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3.245\disk1\06経理・管理係\行政事業レビュー\平成31年度\20190530 中間公表修正\"/>
    </mc:Choice>
  </mc:AlternateContent>
  <bookViews>
    <workbookView xWindow="0" yWindow="0" windowWidth="28800" windowHeight="11835"/>
  </bookViews>
  <sheets>
    <sheet name="行政事業レビューシート" sheetId="3" r:id="rId1"/>
    <sheet name="入力規則等" sheetId="4" state="hidden"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<sst xmlns="http://schemas.openxmlformats.org/spreadsheetml/2006/main" count="3266" uniqueCount="781">
  <si>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</si>
  <si>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</si>
  <si>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</si>
  <si>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</si>
  <si>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</si>
  <si>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</si>
  <si>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</si>
  <si>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</si>
  <si>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</si>
  <si>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</si>
  <si>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</si>
  <si>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</si>
  <si>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</si>
  <si>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</si>
  <si>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</si>
  <si>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</si>
  <si>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</si>
  <si>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</si>
  <si>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</si>
  <si>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</si>
  <si>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</si>
  <si>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</si>
  <si>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</si>
  <si>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</si>
  <si>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</si>
  <si>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</si>
  <si>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</si>
  <si>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</si>
  <si>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</si>
  <si>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</si>
  <si>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</si>
  <si>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</si>
  <si>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</si>
  <si>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</si>
  <si>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</si>
  <si>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</si>
  <si>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</si>
  <si>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</si>
  <si>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</si>
  <si>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</si>
  <si>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</si>
  <si>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</si>
  <si>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</si>
  <si>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</si>
  <si>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</si>
  <si>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</si>
  <si>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</si>
  <si>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</si>
  <si>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</si>
  <si>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</si>
  <si>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</si>
  <si>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</si>
  <si>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</si>
  <si>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</si>
  <si>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</si>
  <si>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</si>
  <si>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</si>
  <si>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</si>
  <si>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</si>
  <si>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</si>
  <si>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</si>
  <si>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</si>
  <si>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</si>
  <si>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</si>
  <si>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</si>
  <si>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</si>
  <si>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</si>
  <si>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</si>
  <si>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</si>
  <si>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</si>
  <si>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</si>
  <si>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</si>
  <si>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</si>
  <si>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</si>
  <si>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</si>
  <si>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</si>
  <si>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</si>
  <si>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</si>
  <si>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</si>
  <si>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</si>
  <si>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</si>
  <si>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</si>
  <si>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</si>
  <si>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</si>
  <si>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</si>
  <si>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</si>
  <si>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</si>
  <si>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</si>
  <si>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</si>
  <si>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</si>
  <si>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</si>
  <si>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</si>
  <si>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</si>
  <si>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</si>
  <si>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</si>
  <si>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</si>
  <si>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</si>
  <si>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</si>
  <si>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</si>
  <si>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</si>
  <si>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</si>
  <si>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</si>
  <si>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</si>
  <si>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</si>
  <si>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</si>
  <si>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</si>
  <si>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</si>
  <si>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</si>
  <si>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</si>
  <si>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</si>
  <si>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</si>
  <si>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</si>
  <si>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</si>
  <si>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</si>
  <si>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</si>
  <si>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</si>
  <si>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</si>
  <si>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</si>
  <si>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</si>
  <si>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</si>
  <si>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</si>
  <si>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</si>
  <si>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</si>
  <si>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</si>
  <si>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</si>
  <si>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</si>
  <si>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</si>
  <si>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</si>
  <si>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</si>
  <si>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</si>
  <si>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</si>
  <si>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</si>
  <si>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</si>
  <si>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</si>
  <si>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</si>
  <si>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</si>
  <si>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</si>
  <si>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</si>
  <si>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</si>
  <si>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</si>
  <si>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</si>
  <si>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</si>
  <si>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</si>
  <si>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</si>
  <si>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</si>
  <si>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</si>
  <si>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</si>
  <si>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</si>
  <si>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</si>
  <si>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</si>
  <si>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</si>
  <si>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</si>
  <si>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</si>
  <si>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</si>
  <si>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</si>
  <si>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</si>
  <si>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</si>
  <si>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</si>
  <si>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</si>
  <si>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</si>
  <si>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</si>
  <si>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</si>
  <si>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</si>
  <si>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</si>
  <si>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</si>
  <si>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</si>
  <si>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</si>
  <si>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</si>
  <si>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</si>
  <si>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</si>
  <si>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</si>
  <si>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</si>
  <si>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</si>
  <si>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</si>
  <si>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</si>
  <si>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</si>
  <si>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</si>
  <si>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</si>
  <si>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</si>
  <si>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</si>
  <si>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</si>
  <si>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</si>
  <si>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</si>
  <si>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</si>
  <si>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</si>
  <si>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</si>
  <si>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</si>
  <si>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</si>
  <si>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</si>
  <si>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</si>
  <si>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</si>
  <si>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</si>
  <si>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</si>
  <si>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</si>
  <si>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</si>
  <si>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</si>
  <si>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</si>
  <si>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</si>
  <si>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</si>
  <si>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</si>
  <si>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</si>
  <si>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</si>
  <si>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</si>
  <si>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</si>
  <si>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</si>
  <si>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</si>
  <si>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</si>
  <si>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</si>
  <si>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</si>
  <si>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</si>
  <si>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</si>
  <si>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</si>
  <si>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</si>
  <si>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</si>
  <si>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</si>
  <si>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</si>
  <si>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</si>
  <si>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</si>
  <si>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</si>
  <si>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</si>
  <si>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</si>
  <si>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</si>
  <si>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</si>
  <si>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</si>
  <si>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</si>
  <si>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</si>
  <si>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</si>
  <si>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</si>
  <si>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</si>
  <si>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</si>
  <si>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</si>
  <si>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</si>
  <si>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</si>
  <si>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</si>
  <si>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</si>
  <si>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</si>
  <si>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</si>
  <si>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</si>
  <si>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</si>
  <si>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</si>
  <si>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</si>
  <si>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</si>
  <si>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</si>
  <si>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</si>
  <si>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</si>
  <si>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</si>
  <si>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</si>
  <si>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</si>
  <si>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</si>
  <si>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</si>
  <si>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</si>
  <si>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</si>
  <si>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</si>
  <si>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</si>
  <si>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</si>
  <si>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</si>
  <si>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</si>
  <si>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</si>
  <si>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</si>
  <si>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</si>
  <si>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</si>
  <si>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</si>
  <si>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</si>
  <si>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</si>
  <si>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</si>
  <si>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</si>
  <si>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</si>
  <si>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</si>
  <si>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</si>
  <si>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</si>
  <si>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</si>
  <si>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</si>
  <si>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</si>
  <si>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</si>
  <si>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</si>
  <si>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</si>
  <si>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</si>
  <si>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</si>
  <si>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</si>
  <si>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</si>
  <si>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</si>
  <si>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</si>
  <si>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</si>
  <si>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</si>
  <si>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</si>
  <si>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</si>
  <si>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</si>
  <si>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</si>
  <si>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</si>
  <si>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</si>
  <si>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</si>
  <si>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</si>
  <si>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</si>
  <si>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</si>
  <si>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</si>
  <si>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</si>
  <si>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</si>
  <si>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</si>
  <si>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</si>
  <si>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</si>
  <si>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</si>
  <si>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</si>
  <si>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</si>
  <si>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</si>
  <si>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</si>
  <si>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</si>
  <si>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</si>
  <si>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</si>
  <si>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</si>
  <si>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</si>
  <si>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</si>
  <si>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</si>
  <si>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</si>
  <si>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</si>
  <si>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</si>
  <si>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</si>
  <si>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</si>
  <si>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</si>
  <si>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</si>
  <si>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</si>
  <si>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</si>
  <si>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</si>
  <si>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</si>
  <si>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</si>
  <si>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</si>
  <si>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</si>
  <si>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</si>
  <si>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</si>
  <si>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</si>
  <si>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</si>
  <si>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</si>
  <si>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</si>
  <si>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</si>
  <si>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</si>
  <si>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</si>
  <si>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</si>
  <si>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</si>
  <si>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</si>
  <si>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</si>
  <si>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</si>
  <si>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</si>
  <si>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</si>
  <si>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</si>
  <si>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</si>
  <si>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</si>
  <si>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</si>
  <si>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</si>
  <si>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</si>
  <si>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</si>
  <si>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</si>
  <si>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</si>
  <si>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</si>
  <si>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</si>
  <si>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</si>
  <si>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</si>
  <si>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</si>
  <si>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</si>
  <si>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</si>
  <si>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</si>
  <si>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</si>
  <si>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</si>
  <si>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</si>
  <si>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</si>
  <si>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</si>
  <si>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</si>
  <si>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</si>
  <si>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</si>
  <si>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</si>
  <si>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</si>
  <si>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</si>
  <si>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</si>
  <si>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</si>
  <si>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</si>
  <si>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</si>
  <si>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</si>
  <si>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</si>
  <si>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</si>
  <si>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</si>
  <si>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</si>
  <si>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</si>
  <si>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</si>
  <si>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</si>
  <si>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</si>
  <si>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</si>
  <si>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</si>
  <si>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</si>
  <si>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</si>
  <si>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</si>
  <si>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</si>
  <si>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</si>
  <si>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</si>
  <si>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</si>
  <si>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</si>
  <si>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</si>
  <si>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</si>
  <si>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</si>
  <si>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</si>
  <si>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</si>
  <si>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</si>
  <si>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</si>
  <si>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</si>
  <si>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</si>
  <si>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</si>
  <si>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</si>
  <si>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</si>
  <si>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</si>
  <si>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</si>
  <si>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</si>
  <si>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</si>
  <si>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</si>
  <si>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</si>
  <si>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</si>
  <si>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</si>
  <si>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</si>
  <si>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</si>
  <si>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</si>
  <si>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</si>
  <si>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</si>
  <si>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</si>
  <si>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</si>
  <si>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</si>
  <si>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</si>
  <si>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</si>
  <si>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</si>
  <si>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</si>
  <si>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</si>
  <si>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</si>
  <si>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</si>
  <si>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</si>
  <si>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</si>
  <si>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</si>
  <si>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</si>
  <si>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</si>
  <si>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</si>
  <si>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</si>
  <si>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</si>
  <si>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</si>
  <si>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</si>
  <si>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</si>
  <si>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</si>
  <si>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</si>
  <si>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</si>
  <si>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</si>
  <si>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</si>
  <si>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</si>
  <si>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</si>
  <si>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</si>
  <si>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</si>
  <si>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</si>
  <si>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</si>
  <si>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</si>
  <si>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</si>
  <si>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</si>
  <si>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</si>
  <si>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</si>
  <si>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</si>
  <si>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</si>
  <si>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</si>
  <si>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</si>
  <si>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</si>
  <si>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</si>
  <si>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</si>
  <si>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</si>
  <si>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</si>
  <si>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</si>
  <si>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</si>
  <si>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</si>
  <si>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</si>
  <si>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</si>
  <si>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</si>
  <si>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</si>
  <si>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</si>
  <si>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</si>
  <si>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</si>
  <si>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</si>
  <si>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</si>
  <si>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</si>
  <si>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</si>
  <si>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</si>
  <si>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</si>
  <si>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</si>
  <si>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</si>
  <si>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</si>
  <si>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</si>
  <si>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</si>
  <si>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</si>
  <si>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</si>
  <si>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</si>
  <si>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</si>
  <si>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</si>
  <si>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</si>
  <si>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</si>
  <si>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</si>
  <si>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</si>
  <si>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</si>
  <si>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</si>
  <si>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</si>
  <si>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</si>
  <si>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</si>
  <si>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</si>
  <si>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</si>
  <si>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</si>
  <si>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</si>
  <si>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</si>
  <si>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</si>
  <si>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</si>
  <si>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</si>
  <si>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</si>
  <si>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</si>
  <si>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</si>
  <si>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</si>
  <si>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</si>
  <si>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</si>
  <si>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</si>
  <si>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</si>
  <si>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</si>
  <si>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</si>
  <si>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</si>
  <si>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</si>
  <si>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</si>
  <si>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</si>
  <si>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</si>
  <si>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</si>
  <si>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</si>
  <si>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</si>
  <si>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</si>
  <si>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</si>
  <si>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</si>
  <si>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</si>
  <si>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</si>
  <si>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</si>
  <si>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</si>
  <si>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</si>
  <si>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</si>
  <si>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</si>
  <si>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</si>
  <si>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</si>
  <si>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</si>
  <si>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</si>
  <si>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</si>
  <si>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</si>
  <si>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</si>
  <si>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</si>
  <si>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</si>
  <si>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</si>
  <si>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</si>
  <si>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</si>
  <si>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</si>
  <si>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</si>
  <si>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</si>
  <si>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</si>
  <si>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</si>
  <si>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</si>
  <si>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</si>
  <si>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</si>
  <si>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</si>
  <si>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</si>
  <si>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</si>
  <si>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</si>
  <si>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</si>
  <si>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</si>
  <si>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</si>
  <si>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</si>
  <si>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輸入食品の検査に必要な事業</t>
  </si>
  <si>
    <t>医薬・生活衛生局</t>
  </si>
  <si>
    <t>生活衛生・食品安全企画課検疫所業務管理室</t>
    <rPh sb="0" eb="2">
      <t>セイカツ</t>
    </rPh>
    <rPh sb="2" eb="4">
      <t>エイセイ</t>
    </rPh>
    <rPh sb="5" eb="7">
      <t>ショクヒン</t>
    </rPh>
    <rPh sb="7" eb="9">
      <t>アンゼン</t>
    </rPh>
    <rPh sb="9" eb="11">
      <t>キカク</t>
    </rPh>
    <rPh sb="11" eb="12">
      <t>カ</t>
    </rPh>
    <rPh sb="12" eb="15">
      <t>ケンエキショ</t>
    </rPh>
    <rPh sb="15" eb="17">
      <t>ギョウム</t>
    </rPh>
    <rPh sb="17" eb="20">
      <t>カンリシツ</t>
    </rPh>
    <phoneticPr fontId="5"/>
  </si>
  <si>
    <t>厚生労働省</t>
  </si>
  <si>
    <t>大重 修一</t>
  </si>
  <si>
    <t>終了予定なし</t>
    <rPh sb="0" eb="2">
      <t>シュウリョウ</t>
    </rPh>
    <rPh sb="2" eb="4">
      <t>ヨテイ</t>
    </rPh>
    <phoneticPr fontId="5"/>
  </si>
  <si>
    <t>平成１１年度</t>
    <rPh sb="0" eb="2">
      <t>ヘイセイ</t>
    </rPh>
    <rPh sb="4" eb="5">
      <t>ネン</t>
    </rPh>
    <rPh sb="5" eb="6">
      <t>ド</t>
    </rPh>
    <phoneticPr fontId="5"/>
  </si>
  <si>
    <t>食品安全基本法（平成15年法律第48号）
食品衛生法（昭和22年12月24日法律第233号）</t>
    <rPh sb="0" eb="2">
      <t>ショクヒン</t>
    </rPh>
    <rPh sb="2" eb="4">
      <t>アンゼン</t>
    </rPh>
    <rPh sb="4" eb="7">
      <t>キホンホウ</t>
    </rPh>
    <phoneticPr fontId="5"/>
  </si>
  <si>
    <t>平成31年度輸入食品監視指導計画の実施について
「平成31年度輸入食品等モニタリング計画」の実施について</t>
    <phoneticPr fontId="5"/>
  </si>
  <si>
    <t>輸入食品の安全性確保については、食品安全基本法第6条において国の責務として定められるとともに、第10条において法制上、財政上必要な措置を講じることとされている。
これに従い、厚生労働省においては、食品衛生法第23条の規定に基づき、毎年度「輸入食品監視指導計画」をパブリックコメント実施の上策定し、必要な検査項目、検査件数等を定め検疫所における検査を実施している。</t>
  </si>
  <si>
    <t>我が国に輸入される食品等は、年間の輸入届出件数が約243万件、輸入重量が約3,375万トン（平成29年度実績）であり、熱量ベースで約６割を国外に依存する状況となっている。輸入食品等のモニタリング検査は、食品衛生の状況を幅広く監視することを目的としており、年間計画に基づき、これを重点的、効果的かつ効率的に実施することによって、輸入食品等の一層の安全性を図ることを目的とする。</t>
    <phoneticPr fontId="5"/>
  </si>
  <si>
    <t>-</t>
  </si>
  <si>
    <t>-</t>
    <phoneticPr fontId="5"/>
  </si>
  <si>
    <t>-</t>
    <phoneticPr fontId="5"/>
  </si>
  <si>
    <t>-</t>
    <phoneticPr fontId="5"/>
  </si>
  <si>
    <t>-</t>
    <phoneticPr fontId="5"/>
  </si>
  <si>
    <t>上記事業目的を達成するためには、統計学的な考え方に基づき策定された計画件数どおりにモニタリング検査を確実に実施する必要があり、その収去場所等への移動のために使用する自動車に係るＣＯ２排出量を成果目標とすることはなじまない。</t>
    <phoneticPr fontId="5"/>
  </si>
  <si>
    <t>-</t>
    <phoneticPr fontId="5"/>
  </si>
  <si>
    <t>当事業は、輸入食品の安全性を幅広く監視し、その一層の安全
性を図るための事業である。その目的の達成のためには、モニタ
リング検査について、統計学的な考え方に基づき策定された計画
件数どおりに検査を確実に実施しなければならず、成果目標を定
量的に設定することは困難であるため。</t>
  </si>
  <si>
    <t>目標：輸入食品等に対するモニタリング検査の確実な実施
実績：モニタリング検査実施件数（単位：件）
平成28年度：98,006
平成29年度：99,455
平成30年度：99,742（速報値）</t>
    <phoneticPr fontId="5"/>
  </si>
  <si>
    <t>-</t>
    <phoneticPr fontId="5"/>
  </si>
  <si>
    <t>-</t>
    <phoneticPr fontId="5"/>
  </si>
  <si>
    <t>モニタリング検査件数
（活動実績：モニタリング検査件数）
（当初見込み：モニタリング検査における予定件数。）</t>
  </si>
  <si>
    <t>食品の検査業務に使用す
る消耗品類について、一般
競争入札による単価契約
での調達を増加させ、コス
トの削減を図る。</t>
  </si>
  <si>
    <t>食品の検査業務に使用す
る消耗品類の一般競争入
札による単価契約での調
達実績類。</t>
  </si>
  <si>
    <t>千円</t>
    <rPh sb="0" eb="2">
      <t>センエン</t>
    </rPh>
    <phoneticPr fontId="5"/>
  </si>
  <si>
    <t>単位あたりコスト=X／Y
X；｢執行額｣
Y；｢食品等輸入届出件数｣　　　　　　　　　　　　　　　　　　　</t>
  </si>
  <si>
    <t>1589百万円/
234万件</t>
    <rPh sb="4" eb="6">
      <t>ヒャクマン</t>
    </rPh>
    <rPh sb="6" eb="7">
      <t>エン</t>
    </rPh>
    <rPh sb="12" eb="14">
      <t>マンケン</t>
    </rPh>
    <phoneticPr fontId="5"/>
  </si>
  <si>
    <t>1621百万円/
243万件</t>
    <phoneticPr fontId="5"/>
  </si>
  <si>
    <t>食品等の安全性を確保すること（施策大目標Ⅱ－１）　</t>
    <phoneticPr fontId="5"/>
  </si>
  <si>
    <t>食品等の飲食に起因する衛生上の危害の発生を防止すること（施策目標Ⅱ－１－１）</t>
    <phoneticPr fontId="5"/>
  </si>
  <si>
    <t>輸入食品モニタリング検査達成率</t>
  </si>
  <si>
    <t>-</t>
    <phoneticPr fontId="5"/>
  </si>
  <si>
    <t>-</t>
    <phoneticPr fontId="5"/>
  </si>
  <si>
    <t>本事業は、日本人の食事の約6割（カロリーベース）を占め
る、輸入食品の安全性を水際で確保するものであり、優先度
の高い事業である。</t>
  </si>
  <si>
    <t>本事業は、日本人の食事の約6割（カロリーベース）を占め
る、輸入食品の安全性を水際で確保するものであり、広く国
民のニーズがあり、国費を投入して実施すべき必要な事業
である。</t>
    <phoneticPr fontId="5"/>
  </si>
  <si>
    <t>輸入食品の安全を確保するためには、全国均一に実施する
必要があり、国が実施するべき事業である。</t>
    <phoneticPr fontId="5"/>
  </si>
  <si>
    <t>○</t>
  </si>
  <si>
    <t>調達案件について、幅広に一般競争入札を実施するととも
に、少額随意契約による場合であっても複数者から見積を徴
取し、最低価格の者と契約を締結する等、競争性を確保して
いる。
また、ホームページ等で広く周知、業者への声かけ、近隣検
疫所間での類似案件の情報共有を行っており、一者応札等
の改善を図っている。
競争性のない随意契約については、契約するにあたり、価
格交渉を実施している。</t>
  </si>
  <si>
    <t>有</t>
  </si>
  <si>
    <t>公共調達委員会での事前審査や、公共調達審査会等の事
後審査で支出内容を検証している。</t>
  </si>
  <si>
    <t>‐</t>
  </si>
  <si>
    <t>輸入食品に対して、飲食に起因する衛生上の危害の発生を
防止するため、水際で監視指導を行う機関は厚生労働省検疫所以外にはない。</t>
    <rPh sb="47" eb="49">
      <t>コウセイ</t>
    </rPh>
    <rPh sb="49" eb="52">
      <t>ロウドウショウ</t>
    </rPh>
    <phoneticPr fontId="5"/>
  </si>
  <si>
    <t>輸入食品の検査に効率的かつ効果的に活用されている。</t>
  </si>
  <si>
    <t>輸入食品の監視体制強化等事業</t>
  </si>
  <si>
    <t>事業番号349は、日本国政府が、食品の輸出国政府に対す
る協議や現地調査等を行う事業であるが、本事業は、国内
において、検疫所が食品輸入者に対して、輸入食品の検査
等を行うための事業である。</t>
    <phoneticPr fontId="5"/>
  </si>
  <si>
    <t>輸入食品等の安全性確保については、輸出国での輸出時、輸入時及び国内流通の3段階において、必要な措置を講じている。そのうち、本事業は、輸入時における対策として、熱量ベースで約６割を占める、輸入食品の安全性を確保するものであり、国民の健康危害に直結するため、国費を投入して実施すべき必要な事業である。平成29年度は、輸入食品の安全性確保のため、モニタリング検査計画件数97,569件に対して、99,445件を実施した。また、モニタリング検査により、延べ153件について、食品衛生法違反として、回収等の措置を講じたところであり、平成31年度も引き続き取り組んでまいりたい。</t>
    <phoneticPr fontId="5"/>
  </si>
  <si>
    <t>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登録検査機関への検査業務委託（アウトソーシング）は、検疫所全体での一括調達を実施することで、経費の一層の縮減を図りたい。</t>
  </si>
  <si>
    <t>574</t>
    <phoneticPr fontId="5"/>
  </si>
  <si>
    <t>523</t>
    <phoneticPr fontId="5"/>
  </si>
  <si>
    <t>463</t>
    <phoneticPr fontId="5"/>
  </si>
  <si>
    <t>306</t>
    <phoneticPr fontId="5"/>
  </si>
  <si>
    <t>318</t>
    <phoneticPr fontId="5"/>
  </si>
  <si>
    <t>330</t>
    <phoneticPr fontId="5"/>
  </si>
  <si>
    <t>327</t>
    <phoneticPr fontId="5"/>
  </si>
  <si>
    <t>337</t>
    <phoneticPr fontId="5"/>
  </si>
  <si>
    <t>単位当たりのコストの平成31年度見込みについては、「平成31年度予算額/平成30年度食品等輸入届出件数」を基に算出した仮定値である。</t>
    <rPh sb="14" eb="15">
      <t>ネン</t>
    </rPh>
    <phoneticPr fontId="5"/>
  </si>
  <si>
    <t>-</t>
    <phoneticPr fontId="5"/>
  </si>
  <si>
    <t>-</t>
    <phoneticPr fontId="5"/>
  </si>
  <si>
    <t>-</t>
    <phoneticPr fontId="5"/>
  </si>
  <si>
    <t>件</t>
    <rPh sb="0" eb="1">
      <t>ケン</t>
    </rPh>
    <phoneticPr fontId="5"/>
  </si>
  <si>
    <t>円</t>
    <rPh sb="0" eb="1">
      <t>エン</t>
    </rPh>
    <phoneticPr fontId="5"/>
  </si>
  <si>
    <t>　X/Y</t>
  </si>
  <si>
    <t>％</t>
    <phoneticPr fontId="5"/>
  </si>
  <si>
    <t>％</t>
    <phoneticPr fontId="5"/>
  </si>
  <si>
    <t>-</t>
    <phoneticPr fontId="5"/>
  </si>
  <si>
    <t>食品試験検査費</t>
    <rPh sb="0" eb="2">
      <t>ショクヒン</t>
    </rPh>
    <rPh sb="2" eb="4">
      <t>シケン</t>
    </rPh>
    <rPh sb="4" eb="6">
      <t>ケンサ</t>
    </rPh>
    <rPh sb="6" eb="7">
      <t>ヒ</t>
    </rPh>
    <phoneticPr fontId="5"/>
  </si>
  <si>
    <t>検疫庁費</t>
    <rPh sb="0" eb="2">
      <t>ケンエキ</t>
    </rPh>
    <rPh sb="2" eb="3">
      <t>チョウ</t>
    </rPh>
    <rPh sb="3" eb="4">
      <t>ヒ</t>
    </rPh>
    <phoneticPr fontId="5"/>
  </si>
  <si>
    <t>検疫旅費</t>
    <rPh sb="0" eb="2">
      <t>ケンエキ</t>
    </rPh>
    <rPh sb="2" eb="4">
      <t>リョヒ</t>
    </rPh>
    <phoneticPr fontId="5"/>
  </si>
  <si>
    <t>情報処理業務庁費</t>
    <rPh sb="0" eb="2">
      <t>ジョウホウ</t>
    </rPh>
    <rPh sb="2" eb="4">
      <t>ショリ</t>
    </rPh>
    <rPh sb="4" eb="6">
      <t>ギョウム</t>
    </rPh>
    <rPh sb="6" eb="8">
      <t>チョウヒ</t>
    </rPh>
    <phoneticPr fontId="5"/>
  </si>
  <si>
    <t>1741百万円/
248万件</t>
    <phoneticPr fontId="5"/>
  </si>
  <si>
    <t>1869百万円/248万件</t>
    <rPh sb="4" eb="7">
      <t>ヒャクマンエン</t>
    </rPh>
    <rPh sb="11" eb="13">
      <t>マンケン</t>
    </rPh>
    <phoneticPr fontId="5"/>
  </si>
  <si>
    <t>A.大和綜合印刷株式会社</t>
    <phoneticPr fontId="5"/>
  </si>
  <si>
    <t>B.エヌ・ティ・ティ・コミュニケーションズ株式会社</t>
    <phoneticPr fontId="5"/>
  </si>
  <si>
    <t>雑役務費</t>
    <rPh sb="0" eb="1">
      <t>ザツ</t>
    </rPh>
    <rPh sb="1" eb="4">
      <t>エキムヒ</t>
    </rPh>
    <phoneticPr fontId="5"/>
  </si>
  <si>
    <t>厚生労働省統合ネットワーク使用料（輸入食品監視支援システム分）</t>
    <rPh sb="0" eb="2">
      <t>コウセイ</t>
    </rPh>
    <rPh sb="2" eb="5">
      <t>ロウドウショウ</t>
    </rPh>
    <rPh sb="5" eb="7">
      <t>トウゴウ</t>
    </rPh>
    <rPh sb="13" eb="16">
      <t>シヨウリョウ</t>
    </rPh>
    <rPh sb="29" eb="30">
      <t>ブン</t>
    </rPh>
    <phoneticPr fontId="5"/>
  </si>
  <si>
    <t>印刷製本費</t>
    <rPh sb="0" eb="2">
      <t>インサツ</t>
    </rPh>
    <rPh sb="2" eb="4">
      <t>セイホン</t>
    </rPh>
    <rPh sb="4" eb="5">
      <t>ヒ</t>
    </rPh>
    <phoneticPr fontId="5"/>
  </si>
  <si>
    <t>食品衛生法に基づく収去・開梱の証等の印刷</t>
    <rPh sb="0" eb="2">
      <t>ショクヒン</t>
    </rPh>
    <rPh sb="2" eb="5">
      <t>エイセイホウ</t>
    </rPh>
    <rPh sb="6" eb="7">
      <t>モト</t>
    </rPh>
    <rPh sb="9" eb="11">
      <t>シュウキョ</t>
    </rPh>
    <rPh sb="12" eb="14">
      <t>カイコン</t>
    </rPh>
    <rPh sb="15" eb="16">
      <t>ショウ</t>
    </rPh>
    <rPh sb="16" eb="17">
      <t>トウ</t>
    </rPh>
    <rPh sb="18" eb="20">
      <t>インサツ</t>
    </rPh>
    <phoneticPr fontId="5"/>
  </si>
  <si>
    <t>大和綜合印刷株式会社</t>
    <rPh sb="0" eb="2">
      <t>ダイワ</t>
    </rPh>
    <rPh sb="2" eb="4">
      <t>ソウゴウ</t>
    </rPh>
    <rPh sb="4" eb="6">
      <t>インサツ</t>
    </rPh>
    <rPh sb="6" eb="10">
      <t>カブシキガイシャ</t>
    </rPh>
    <phoneticPr fontId="5"/>
  </si>
  <si>
    <t>食品衛生法第２８条に基づく収去・開梱の証等の印刷</t>
    <rPh sb="20" eb="21">
      <t>トウ</t>
    </rPh>
    <rPh sb="22" eb="24">
      <t>インサツ</t>
    </rPh>
    <phoneticPr fontId="5"/>
  </si>
  <si>
    <t>-</t>
    <phoneticPr fontId="5"/>
  </si>
  <si>
    <t>新日本法規出版株式会社</t>
    <rPh sb="7" eb="11">
      <t>カブシキガイシャ</t>
    </rPh>
    <phoneticPr fontId="5"/>
  </si>
  <si>
    <t>食品衛生小六法等購入費</t>
    <phoneticPr fontId="5"/>
  </si>
  <si>
    <t>協新流通デベロッパー株式会社</t>
    <rPh sb="10" eb="14">
      <t>カブシキガイシャ</t>
    </rPh>
    <phoneticPr fontId="5"/>
  </si>
  <si>
    <t>収去・開梱の証等配送業務</t>
    <rPh sb="0" eb="2">
      <t>シュウキョ</t>
    </rPh>
    <rPh sb="3" eb="5">
      <t>カイコン</t>
    </rPh>
    <rPh sb="6" eb="7">
      <t>ショウ</t>
    </rPh>
    <rPh sb="7" eb="8">
      <t>トウ</t>
    </rPh>
    <rPh sb="8" eb="10">
      <t>ハイソウ</t>
    </rPh>
    <rPh sb="10" eb="12">
      <t>ギョウム</t>
    </rPh>
    <phoneticPr fontId="5"/>
  </si>
  <si>
    <t>-</t>
    <phoneticPr fontId="5"/>
  </si>
  <si>
    <t>-</t>
    <phoneticPr fontId="5"/>
  </si>
  <si>
    <t>「食品衛生監視員の証」入れ　１００個の印刷</t>
    <phoneticPr fontId="5"/>
  </si>
  <si>
    <t>（株）日立製作所</t>
    <phoneticPr fontId="5"/>
  </si>
  <si>
    <t>輸入食品監視支援システム用ライセンスの購入</t>
    <rPh sb="12" eb="13">
      <t>ヨウ</t>
    </rPh>
    <rPh sb="19" eb="21">
      <t>コウニュウ</t>
    </rPh>
    <phoneticPr fontId="5"/>
  </si>
  <si>
    <t>三菱電機インフォメーションネットワーク株式会社</t>
    <phoneticPr fontId="5"/>
  </si>
  <si>
    <t>一般社団法人日本化学工業協会</t>
    <phoneticPr fontId="5"/>
  </si>
  <si>
    <t>化学物質リスク評価コンテンツ利用料</t>
    <rPh sb="0" eb="2">
      <t>カガク</t>
    </rPh>
    <rPh sb="2" eb="4">
      <t>ブッシツ</t>
    </rPh>
    <rPh sb="7" eb="9">
      <t>ヒョウカ</t>
    </rPh>
    <rPh sb="14" eb="17">
      <t>リヨウリョウ</t>
    </rPh>
    <phoneticPr fontId="5"/>
  </si>
  <si>
    <t>データ分析ソフトライセンスの購入</t>
    <rPh sb="3" eb="5">
      <t>ブンセキ</t>
    </rPh>
    <rPh sb="14" eb="16">
      <t>コウニュウ</t>
    </rPh>
    <phoneticPr fontId="5"/>
  </si>
  <si>
    <t>エヌ・ティ・ティ・コミュニケーションズ株式会社</t>
    <phoneticPr fontId="5"/>
  </si>
  <si>
    <t>厚生労働省統合ネットワーク使用料（輸入食品監視支援システム分）（国庫債務負担行為　契約年度：平成27年度）</t>
    <phoneticPr fontId="5"/>
  </si>
  <si>
    <t>国庫債務負担行為等</t>
  </si>
  <si>
    <t>C.株式会社江田商会</t>
    <phoneticPr fontId="5"/>
  </si>
  <si>
    <t>輸入食品の検査に必要な検査機器の保守点検</t>
    <rPh sb="0" eb="2">
      <t>ユニュウ</t>
    </rPh>
    <rPh sb="2" eb="4">
      <t>ショクヒン</t>
    </rPh>
    <rPh sb="5" eb="7">
      <t>ケンサ</t>
    </rPh>
    <rPh sb="8" eb="10">
      <t>ヒツヨウ</t>
    </rPh>
    <rPh sb="11" eb="13">
      <t>ケンサ</t>
    </rPh>
    <rPh sb="13" eb="15">
      <t>キキ</t>
    </rPh>
    <rPh sb="16" eb="18">
      <t>ホシュ</t>
    </rPh>
    <rPh sb="18" eb="20">
      <t>テンケン</t>
    </rPh>
    <phoneticPr fontId="5"/>
  </si>
  <si>
    <t>消耗品費</t>
    <rPh sb="0" eb="2">
      <t>ショウモウ</t>
    </rPh>
    <rPh sb="2" eb="3">
      <t>ヒン</t>
    </rPh>
    <rPh sb="3" eb="4">
      <t>ヒ</t>
    </rPh>
    <phoneticPr fontId="5"/>
  </si>
  <si>
    <t>輸入食品の検査に必要な検査消耗器材等の購入</t>
    <rPh sb="0" eb="2">
      <t>ユニュウ</t>
    </rPh>
    <rPh sb="2" eb="4">
      <t>ショクヒン</t>
    </rPh>
    <rPh sb="5" eb="7">
      <t>ケンサ</t>
    </rPh>
    <rPh sb="8" eb="10">
      <t>ヒツヨウ</t>
    </rPh>
    <rPh sb="11" eb="13">
      <t>ケンサ</t>
    </rPh>
    <rPh sb="13" eb="15">
      <t>ショウモウ</t>
    </rPh>
    <rPh sb="15" eb="17">
      <t>キザイ</t>
    </rPh>
    <rPh sb="17" eb="18">
      <t>トウ</t>
    </rPh>
    <rPh sb="19" eb="21">
      <t>コウニュウ</t>
    </rPh>
    <phoneticPr fontId="5"/>
  </si>
  <si>
    <t>備品費</t>
    <rPh sb="0" eb="3">
      <t>ビヒンヒ</t>
    </rPh>
    <phoneticPr fontId="5"/>
  </si>
  <si>
    <t>輸入食品の検査に必要な備品の購入</t>
    <rPh sb="0" eb="2">
      <t>ユニュウ</t>
    </rPh>
    <rPh sb="2" eb="4">
      <t>ショクヒン</t>
    </rPh>
    <rPh sb="5" eb="7">
      <t>ケンサ</t>
    </rPh>
    <rPh sb="8" eb="10">
      <t>ヒツヨウ</t>
    </rPh>
    <rPh sb="11" eb="13">
      <t>ビヒン</t>
    </rPh>
    <rPh sb="14" eb="16">
      <t>コウニュウ</t>
    </rPh>
    <phoneticPr fontId="5"/>
  </si>
  <si>
    <t>株式会社江田商会</t>
    <rPh sb="0" eb="4">
      <t>カブシキガイシャ</t>
    </rPh>
    <phoneticPr fontId="5"/>
  </si>
  <si>
    <t>検査用消耗品の購入</t>
    <phoneticPr fontId="5"/>
  </si>
  <si>
    <t>検査用品の単価契約</t>
    <phoneticPr fontId="5"/>
  </si>
  <si>
    <t>リアルタイムＰＣＲ装置修理作業</t>
    <phoneticPr fontId="5"/>
  </si>
  <si>
    <t>検査機器類点検業務</t>
    <phoneticPr fontId="5"/>
  </si>
  <si>
    <t>ｐＨメーター外１１点の購入</t>
    <phoneticPr fontId="5"/>
  </si>
  <si>
    <t>検査機器類点検業務</t>
    <phoneticPr fontId="5"/>
  </si>
  <si>
    <t>ラボコンコ社製安全キャビネット排気ダクト新設作業</t>
    <phoneticPr fontId="5"/>
  </si>
  <si>
    <t>三紳工業株式会社</t>
    <rPh sb="0" eb="1">
      <t>サン</t>
    </rPh>
    <rPh sb="1" eb="2">
      <t>シン</t>
    </rPh>
    <rPh sb="2" eb="4">
      <t>コウギョウ</t>
    </rPh>
    <rPh sb="4" eb="8">
      <t>カブシキガイシャ</t>
    </rPh>
    <phoneticPr fontId="5"/>
  </si>
  <si>
    <t>アルテア技研株式会社</t>
    <rPh sb="4" eb="6">
      <t>ギケン</t>
    </rPh>
    <rPh sb="6" eb="10">
      <t>カブシキガイシャ</t>
    </rPh>
    <phoneticPr fontId="5"/>
  </si>
  <si>
    <t>検査機器年間保守業務</t>
    <phoneticPr fontId="5"/>
  </si>
  <si>
    <t>検査用試薬の購入</t>
    <phoneticPr fontId="5"/>
  </si>
  <si>
    <t>尾崎理化株式会社</t>
    <phoneticPr fontId="5"/>
  </si>
  <si>
    <t>尾崎理化株式会社</t>
    <phoneticPr fontId="5"/>
  </si>
  <si>
    <t>設備保守管理業務</t>
    <phoneticPr fontId="5"/>
  </si>
  <si>
    <t>排水分析及び作業環境測定業務</t>
    <phoneticPr fontId="5"/>
  </si>
  <si>
    <t>定期清掃及び特別清掃</t>
    <phoneticPr fontId="5"/>
  </si>
  <si>
    <t>植栽管理業務</t>
    <phoneticPr fontId="5"/>
  </si>
  <si>
    <t>輸入食品・検疫検査センター空調機入替作業</t>
    <phoneticPr fontId="5"/>
  </si>
  <si>
    <t>国際ビルサービス株式会社</t>
    <phoneticPr fontId="5"/>
  </si>
  <si>
    <t>Ｃの続き</t>
    <rPh sb="2" eb="3">
      <t>ツヅ</t>
    </rPh>
    <phoneticPr fontId="5"/>
  </si>
  <si>
    <t>長谷川商事株式会社</t>
    <rPh sb="0" eb="3">
      <t>ハセガワ</t>
    </rPh>
    <rPh sb="3" eb="5">
      <t>ショウジ</t>
    </rPh>
    <rPh sb="5" eb="9">
      <t>カブシキガイシャ</t>
    </rPh>
    <phoneticPr fontId="5"/>
  </si>
  <si>
    <t>一般財団法人食品査協会</t>
    <phoneticPr fontId="5"/>
  </si>
  <si>
    <t>収去食品等の試験に関する事務の委託　残留農薬</t>
    <rPh sb="18" eb="20">
      <t>ザンリュウ</t>
    </rPh>
    <rPh sb="20" eb="22">
      <t>ノウヤク</t>
    </rPh>
    <phoneticPr fontId="5"/>
  </si>
  <si>
    <t>一般財団法人食品査協会</t>
    <phoneticPr fontId="5"/>
  </si>
  <si>
    <t>収去食品等の試験に関する事務の委託　成分規格</t>
    <rPh sb="18" eb="20">
      <t>セイブン</t>
    </rPh>
    <rPh sb="20" eb="22">
      <t>キカク</t>
    </rPh>
    <phoneticPr fontId="5"/>
  </si>
  <si>
    <t>収去食品等の試験に関する事務の委託　添加物・成分規格</t>
    <rPh sb="18" eb="21">
      <t>テンカブツ</t>
    </rPh>
    <rPh sb="22" eb="24">
      <t>セイブン</t>
    </rPh>
    <rPh sb="24" eb="26">
      <t>キカク</t>
    </rPh>
    <phoneticPr fontId="5"/>
  </si>
  <si>
    <t>収去食品等の試験に関する事務の委託　添加物</t>
    <rPh sb="18" eb="21">
      <t>テンカブツ</t>
    </rPh>
    <phoneticPr fontId="5"/>
  </si>
  <si>
    <t>一般財団法人東京顕微鏡院</t>
    <phoneticPr fontId="5"/>
  </si>
  <si>
    <t>株式会社ウエキコーポレーション</t>
    <phoneticPr fontId="5"/>
  </si>
  <si>
    <t>ドライアイスの単価契約</t>
    <rPh sb="7" eb="9">
      <t>タンカ</t>
    </rPh>
    <rPh sb="9" eb="11">
      <t>ケイヤク</t>
    </rPh>
    <phoneticPr fontId="5"/>
  </si>
  <si>
    <t>特殊ガス等の単価契約</t>
    <rPh sb="4" eb="5">
      <t>トウ</t>
    </rPh>
    <rPh sb="6" eb="8">
      <t>タンカ</t>
    </rPh>
    <rPh sb="8" eb="10">
      <t>ケイヤク</t>
    </rPh>
    <phoneticPr fontId="5"/>
  </si>
  <si>
    <t>株式会社チヨダサイエンス</t>
    <rPh sb="0" eb="4">
      <t>カブシキガイシャ</t>
    </rPh>
    <phoneticPr fontId="5"/>
  </si>
  <si>
    <t>D.国際ビルサービス株式会社</t>
    <phoneticPr fontId="5"/>
  </si>
  <si>
    <t>-</t>
    <phoneticPr fontId="5"/>
  </si>
  <si>
    <t>-</t>
    <phoneticPr fontId="5"/>
  </si>
  <si>
    <t>検体受領室エアコン修理作業ほか26件</t>
    <rPh sb="17" eb="18">
      <t>ケン</t>
    </rPh>
    <phoneticPr fontId="5"/>
  </si>
  <si>
    <t>ピペット洗浄機修理作業ほか35件</t>
    <rPh sb="15" eb="16">
      <t>ケン</t>
    </rPh>
    <phoneticPr fontId="5"/>
  </si>
  <si>
    <t>株式会社シューエイ商行</t>
    <phoneticPr fontId="5"/>
  </si>
  <si>
    <t>西川計測株式会社</t>
    <rPh sb="4" eb="8">
      <t>カブシキガイシャ</t>
    </rPh>
    <phoneticPr fontId="5"/>
  </si>
  <si>
    <t>ＥＣＤ表示付きセル交換作業ほか3件</t>
    <rPh sb="16" eb="17">
      <t>ケン</t>
    </rPh>
    <phoneticPr fontId="5"/>
  </si>
  <si>
    <t>検体保管室エアコンドレイン清掃作業ほか8件</t>
    <rPh sb="20" eb="21">
      <t>ケン</t>
    </rPh>
    <phoneticPr fontId="5"/>
  </si>
  <si>
    <t>オートクレープ修理作業ほか7件</t>
    <rPh sb="14" eb="15">
      <t>ケン</t>
    </rPh>
    <phoneticPr fontId="5"/>
  </si>
  <si>
    <t>富士ゼロックス株式会社</t>
    <rPh sb="0" eb="2">
      <t>フジ</t>
    </rPh>
    <rPh sb="7" eb="9">
      <t>カブシキ</t>
    </rPh>
    <rPh sb="9" eb="11">
      <t>ガイシャ</t>
    </rPh>
    <phoneticPr fontId="5"/>
  </si>
  <si>
    <t>複合機保守業務ほか2件</t>
    <rPh sb="0" eb="3">
      <t>フクゴウキ</t>
    </rPh>
    <rPh sb="3" eb="5">
      <t>ホシュ</t>
    </rPh>
    <rPh sb="5" eb="7">
      <t>ギョウム</t>
    </rPh>
    <rPh sb="10" eb="11">
      <t>ケン</t>
    </rPh>
    <phoneticPr fontId="5"/>
  </si>
  <si>
    <t>アサヒプリテック株式会社</t>
    <rPh sb="8" eb="12">
      <t>カブシキガイシャ</t>
    </rPh>
    <phoneticPr fontId="5"/>
  </si>
  <si>
    <t>廃液・廃棄物処理2件</t>
    <rPh sb="9" eb="10">
      <t>ケン</t>
    </rPh>
    <phoneticPr fontId="5"/>
  </si>
  <si>
    <t>セコム株式会社</t>
    <phoneticPr fontId="5"/>
  </si>
  <si>
    <t>施設の警備保安業務ほか2件</t>
    <rPh sb="0" eb="2">
      <t>シセツ</t>
    </rPh>
    <rPh sb="3" eb="5">
      <t>ケイビ</t>
    </rPh>
    <rPh sb="5" eb="7">
      <t>ホアン</t>
    </rPh>
    <rPh sb="7" eb="9">
      <t>ギョウム</t>
    </rPh>
    <rPh sb="12" eb="13">
      <t>ケン</t>
    </rPh>
    <phoneticPr fontId="5"/>
  </si>
  <si>
    <t>施設設備の修理業務等</t>
    <rPh sb="0" eb="2">
      <t>シセツ</t>
    </rPh>
    <rPh sb="2" eb="4">
      <t>セツビ</t>
    </rPh>
    <rPh sb="5" eb="7">
      <t>シュウリ</t>
    </rPh>
    <rPh sb="7" eb="9">
      <t>ギョウム</t>
    </rPh>
    <rPh sb="9" eb="10">
      <t>トウ</t>
    </rPh>
    <phoneticPr fontId="5"/>
  </si>
  <si>
    <t>社団法人日本アイソトープ協会</t>
    <phoneticPr fontId="5"/>
  </si>
  <si>
    <t>放射能標準ガンマ体積線源１式外１件の購入</t>
    <phoneticPr fontId="5"/>
  </si>
  <si>
    <t>株式会社トラスト・エキスプレス</t>
    <phoneticPr fontId="5"/>
  </si>
  <si>
    <t>連絡便委託</t>
    <phoneticPr fontId="5"/>
  </si>
  <si>
    <t>E.輸出入・港湾関連情報処理センター株式会社</t>
    <phoneticPr fontId="5"/>
  </si>
  <si>
    <t>輸出入・港湾関連情報処理システム（NACCS）利用料</t>
    <rPh sb="0" eb="3">
      <t>ユシュツニュウ</t>
    </rPh>
    <rPh sb="4" eb="6">
      <t>コウワン</t>
    </rPh>
    <rPh sb="6" eb="8">
      <t>カンレン</t>
    </rPh>
    <rPh sb="8" eb="10">
      <t>ジョウホウ</t>
    </rPh>
    <rPh sb="10" eb="12">
      <t>ショリ</t>
    </rPh>
    <rPh sb="23" eb="25">
      <t>リヨウ</t>
    </rPh>
    <rPh sb="25" eb="26">
      <t>リョウ</t>
    </rPh>
    <phoneticPr fontId="5"/>
  </si>
  <si>
    <t>輸出入・港湾関連情報処理センター株式会社</t>
    <phoneticPr fontId="5"/>
  </si>
  <si>
    <t>輸出入港湾関連情報処理システム（ＮＡＣＣＳ）利用料</t>
    <phoneticPr fontId="5"/>
  </si>
  <si>
    <t>日立キャピタル株式会社</t>
    <phoneticPr fontId="5"/>
  </si>
  <si>
    <t>オリックス・レンテック株式会社</t>
    <rPh sb="11" eb="15">
      <t>カブシキガイシャ</t>
    </rPh>
    <phoneticPr fontId="5"/>
  </si>
  <si>
    <t>ヤマト運輸株式会社</t>
    <rPh sb="5" eb="9">
      <t>カブシキガイシャ</t>
    </rPh>
    <phoneticPr fontId="5"/>
  </si>
  <si>
    <t>物品運送費</t>
    <rPh sb="0" eb="2">
      <t>ブッピン</t>
    </rPh>
    <rPh sb="2" eb="5">
      <t>ウンソウヒ</t>
    </rPh>
    <phoneticPr fontId="5"/>
  </si>
  <si>
    <t>高速液体クロマトグラフ分析装置3式賃貸借</t>
    <rPh sb="0" eb="2">
      <t>コウソク</t>
    </rPh>
    <rPh sb="2" eb="4">
      <t>エキタイ</t>
    </rPh>
    <rPh sb="11" eb="13">
      <t>ブンセキ</t>
    </rPh>
    <rPh sb="13" eb="15">
      <t>ソウチ</t>
    </rPh>
    <rPh sb="16" eb="17">
      <t>シキ</t>
    </rPh>
    <rPh sb="17" eb="20">
      <t>チンタイシャク</t>
    </rPh>
    <phoneticPr fontId="5"/>
  </si>
  <si>
    <t>高速液体クロマトグラフ質量分析計１式の賃貸借</t>
    <rPh sb="0" eb="2">
      <t>コウソク</t>
    </rPh>
    <rPh sb="2" eb="4">
      <t>エキタイ</t>
    </rPh>
    <rPh sb="11" eb="13">
      <t>シツリョウ</t>
    </rPh>
    <rPh sb="13" eb="15">
      <t>ブンセキ</t>
    </rPh>
    <rPh sb="15" eb="16">
      <t>ケイ</t>
    </rPh>
    <rPh sb="17" eb="18">
      <t>シキ</t>
    </rPh>
    <rPh sb="19" eb="22">
      <t>チンタイシャク</t>
    </rPh>
    <phoneticPr fontId="5"/>
  </si>
  <si>
    <t>ガスクロマトグラフタンデム型質量分析装置外５式の賃貸借</t>
    <rPh sb="13" eb="14">
      <t>カタ</t>
    </rPh>
    <rPh sb="14" eb="16">
      <t>シツリョウ</t>
    </rPh>
    <rPh sb="16" eb="18">
      <t>ブンセキ</t>
    </rPh>
    <rPh sb="18" eb="20">
      <t>ソウチ</t>
    </rPh>
    <rPh sb="20" eb="21">
      <t>ガイ</t>
    </rPh>
    <rPh sb="22" eb="23">
      <t>シキ</t>
    </rPh>
    <rPh sb="24" eb="27">
      <t>チンタイシャク</t>
    </rPh>
    <phoneticPr fontId="5"/>
  </si>
  <si>
    <t>F. オリックス・レンテック株式会社</t>
    <phoneticPr fontId="5"/>
  </si>
  <si>
    <t>借料及び損料</t>
    <rPh sb="0" eb="2">
      <t>シャクリョウ</t>
    </rPh>
    <rPh sb="2" eb="3">
      <t>オヨ</t>
    </rPh>
    <rPh sb="4" eb="6">
      <t>ソンリョウ</t>
    </rPh>
    <phoneticPr fontId="5"/>
  </si>
  <si>
    <t>輸入食品の検査に必要な検査機器の借料</t>
    <rPh sb="0" eb="2">
      <t>ユニュウ</t>
    </rPh>
    <rPh sb="2" eb="4">
      <t>ショクヒン</t>
    </rPh>
    <rPh sb="5" eb="7">
      <t>ケンサ</t>
    </rPh>
    <rPh sb="8" eb="10">
      <t>ヒツヨウ</t>
    </rPh>
    <rPh sb="11" eb="13">
      <t>ケンサ</t>
    </rPh>
    <rPh sb="13" eb="15">
      <t>キキ</t>
    </rPh>
    <rPh sb="16" eb="18">
      <t>シャクリョウ</t>
    </rPh>
    <phoneticPr fontId="5"/>
  </si>
  <si>
    <t>検査機器７式の賃貸借（国庫債務負担行為　契約年度：平成28年度）</t>
    <rPh sb="0" eb="2">
      <t>ケンサ</t>
    </rPh>
    <rPh sb="2" eb="4">
      <t>キキ</t>
    </rPh>
    <rPh sb="5" eb="6">
      <t>シキ</t>
    </rPh>
    <rPh sb="7" eb="10">
      <t>チンタイシャク</t>
    </rPh>
    <phoneticPr fontId="5"/>
  </si>
  <si>
    <t>日立キャピタル株式会社</t>
    <rPh sb="0" eb="2">
      <t>ヒタチ</t>
    </rPh>
    <rPh sb="7" eb="11">
      <t>カブシキガイシャ</t>
    </rPh>
    <phoneticPr fontId="5"/>
  </si>
  <si>
    <t>高速液体クロマトグラフ質量分析計二式賃貸借債務負担行為：契約年度：平成27年度）</t>
    <rPh sb="0" eb="2">
      <t>コウソク</t>
    </rPh>
    <rPh sb="2" eb="4">
      <t>エキタイ</t>
    </rPh>
    <rPh sb="11" eb="13">
      <t>シツリョウ</t>
    </rPh>
    <rPh sb="13" eb="15">
      <t>ブンセキ</t>
    </rPh>
    <rPh sb="15" eb="16">
      <t>ケイ</t>
    </rPh>
    <rPh sb="16" eb="18">
      <t>ニシキ</t>
    </rPh>
    <rPh sb="18" eb="21">
      <t>チンタイシャク</t>
    </rPh>
    <phoneticPr fontId="5"/>
  </si>
  <si>
    <t>-</t>
    <phoneticPr fontId="5"/>
  </si>
  <si>
    <t>-</t>
    <phoneticPr fontId="5"/>
  </si>
  <si>
    <t>原子吸光分光光度計一式外５点の賃貸借（国庫債務負担行為　契約年度：平成26年度）</t>
    <phoneticPr fontId="5"/>
  </si>
  <si>
    <t>-</t>
    <phoneticPr fontId="5"/>
  </si>
  <si>
    <t>-</t>
    <phoneticPr fontId="5"/>
  </si>
  <si>
    <t>検査機器４式の賃貸借（国庫債務負担行為　契約年度：平成29年度）</t>
    <phoneticPr fontId="5"/>
  </si>
  <si>
    <t>検査機器5式の賃貸借（国庫債務負担行為　契約年度：平成30年度）</t>
    <phoneticPr fontId="5"/>
  </si>
  <si>
    <t>-</t>
    <phoneticPr fontId="5"/>
  </si>
  <si>
    <t>F</t>
  </si>
  <si>
    <t>検査機器5式の賃貸借</t>
    <phoneticPr fontId="5"/>
  </si>
  <si>
    <t>オリックス・レンテック株式会社</t>
    <phoneticPr fontId="5"/>
  </si>
  <si>
    <t>☑</t>
  </si>
  <si>
    <t>資金前渡官吏</t>
    <rPh sb="0" eb="4">
      <t>シキンゼント</t>
    </rPh>
    <rPh sb="4" eb="6">
      <t>カンリ</t>
    </rPh>
    <phoneticPr fontId="5"/>
  </si>
  <si>
    <t>輸入食品の検査に必要な賃金職員に対する賃金</t>
    <phoneticPr fontId="5"/>
  </si>
  <si>
    <t>-</t>
    <phoneticPr fontId="5"/>
  </si>
  <si>
    <t>-</t>
    <phoneticPr fontId="5"/>
  </si>
  <si>
    <t>輸入食品の検査に必要な賃金職員に対する保険料</t>
    <phoneticPr fontId="5"/>
  </si>
  <si>
    <t>職員A</t>
    <rPh sb="0" eb="2">
      <t>ショクイン</t>
    </rPh>
    <phoneticPr fontId="5"/>
  </si>
  <si>
    <t>-</t>
    <phoneticPr fontId="5"/>
  </si>
  <si>
    <t>旅費</t>
    <rPh sb="0" eb="2">
      <t>リョヒ</t>
    </rPh>
    <phoneticPr fontId="5"/>
  </si>
  <si>
    <t>-</t>
    <phoneticPr fontId="5"/>
  </si>
  <si>
    <t>職員B</t>
    <rPh sb="0" eb="2">
      <t>ショクイン</t>
    </rPh>
    <phoneticPr fontId="5"/>
  </si>
  <si>
    <t>-</t>
    <phoneticPr fontId="5"/>
  </si>
  <si>
    <t>-</t>
    <phoneticPr fontId="5"/>
  </si>
  <si>
    <t>職員C</t>
    <rPh sb="0" eb="2">
      <t>ショクイン</t>
    </rPh>
    <phoneticPr fontId="5"/>
  </si>
  <si>
    <t>役務等に係る立替払い</t>
    <rPh sb="0" eb="2">
      <t>エキム</t>
    </rPh>
    <rPh sb="2" eb="3">
      <t>トウ</t>
    </rPh>
    <rPh sb="4" eb="5">
      <t>カカ</t>
    </rPh>
    <rPh sb="6" eb="8">
      <t>タテカエ</t>
    </rPh>
    <rPh sb="8" eb="9">
      <t>バラ</t>
    </rPh>
    <phoneticPr fontId="5"/>
  </si>
  <si>
    <t>職員D</t>
    <rPh sb="0" eb="2">
      <t>ショクイン</t>
    </rPh>
    <phoneticPr fontId="5"/>
  </si>
  <si>
    <t>職員Ｅ</t>
    <rPh sb="0" eb="2">
      <t>ショクイン</t>
    </rPh>
    <phoneticPr fontId="5"/>
  </si>
  <si>
    <t>-</t>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</si>
  <si>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</si>
  <si>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</si>
  <si>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</si>
  <si>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</si>
  <si>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G.資金前渡官吏</t>
    <phoneticPr fontId="5"/>
  </si>
  <si>
    <t>賃金</t>
    <rPh sb="0" eb="2">
      <t>チンギン</t>
    </rPh>
    <phoneticPr fontId="5"/>
  </si>
  <si>
    <t>輸入食品の検査に必要な賃金職員に対する賃金</t>
    <rPh sb="0" eb="2">
      <t>ユニュウ</t>
    </rPh>
    <rPh sb="2" eb="4">
      <t>ショクヒン</t>
    </rPh>
    <rPh sb="5" eb="7">
      <t>ケンサ</t>
    </rPh>
    <rPh sb="8" eb="10">
      <t>ヒツヨウ</t>
    </rPh>
    <rPh sb="11" eb="13">
      <t>チンギン</t>
    </rPh>
    <rPh sb="13" eb="15">
      <t>ショクイン</t>
    </rPh>
    <rPh sb="16" eb="17">
      <t>タイ</t>
    </rPh>
    <rPh sb="19" eb="21">
      <t>チンギン</t>
    </rPh>
    <phoneticPr fontId="5"/>
  </si>
  <si>
    <t>保険料</t>
    <rPh sb="0" eb="3">
      <t>ホケンリョウ</t>
    </rPh>
    <phoneticPr fontId="5"/>
  </si>
  <si>
    <t>輸入食品の検査に必要な賃金職員に対する保険料</t>
    <rPh sb="0" eb="2">
      <t>ユニュウ</t>
    </rPh>
    <rPh sb="2" eb="4">
      <t>ショクヒン</t>
    </rPh>
    <rPh sb="5" eb="7">
      <t>ケンサ</t>
    </rPh>
    <rPh sb="8" eb="10">
      <t>ヒツヨウ</t>
    </rPh>
    <rPh sb="11" eb="13">
      <t>チンギン</t>
    </rPh>
    <rPh sb="13" eb="15">
      <t>ショクイン</t>
    </rPh>
    <rPh sb="16" eb="17">
      <t>タイ</t>
    </rPh>
    <rPh sb="19" eb="22">
      <t>ホケンリョウ</t>
    </rPh>
    <phoneticPr fontId="5"/>
  </si>
  <si>
    <t>株式会社太陽美術</t>
    <rPh sb="4" eb="6">
      <t>タイヨウ</t>
    </rPh>
    <rPh sb="6" eb="8">
      <t>ビジュツ</t>
    </rPh>
    <phoneticPr fontId="5"/>
  </si>
  <si>
    <t>一般競争入札を推し進めることでコスト削減に努めてい
る。</t>
    <phoneticPr fontId="5"/>
  </si>
  <si>
    <t>登録検査機関への検査業務委託（アウトソーシング）につい
て、全国の検疫所について一括調達を実施したところであ
り、引き続きこの取り組みを進めていく。</t>
    <phoneticPr fontId="5"/>
  </si>
  <si>
    <t>公共調達委員会での事前審査や、公共調達審査会等の事
後審査で支出内容を検証している。</t>
    <phoneticPr fontId="5"/>
  </si>
  <si>
    <t>食品の種類ごとに輸入量、違反率等を勘案した統計的な考
えに基づき、食品衛生法違反の輸入食品等を発見するため
に必要なモニタリング検査件数が策定されている。</t>
    <phoneticPr fontId="5"/>
  </si>
  <si>
    <t>検疫所において、輸入食品監視指導計画に基づくモニタリング検査を実施するとともに違反の可能性が高い食品に対し輸入の都度、検査を実施する検査命令を行い、もって食品衛生の状況を幅広く監視し、輸入食品等の一層の安全性を図ることを目的とする。</t>
    <rPh sb="71" eb="7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</si>
</sst>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40</xdr:col>
      <xdr:colOff>38614</xdr:colOff>
      <xdr:row>100</xdr:row>
      <xdr:rowOff>12871</xdr:rowOff>
    </xdr:from>
    <xdr:to>
      <xdr:col>44</xdr:col>
      <xdr:colOff>186006</xdr:colOff>
      <xdr:row>100</xdr:row>
      <xdr:rowOff>273754</xdr:rowOff>
    </xdr:to>
    <xdr:sp macro="" textlink="">
      <xdr:nvSpPr>
        <xdr:cNvPr id="3" name="テキスト ボックス 2"/>
        <xdr:cNvSpPr txBox="1"/>
      </xdr:nvSpPr>
      <xdr:spPr>
        <a:xfrm>
          <a:off x="8276452" y="31535472"/>
          <a:ext cx="971176" cy="260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40</xdr:col>
      <xdr:colOff>38614</xdr:colOff>
      <xdr:row>116</xdr:row>
      <xdr:rowOff>334662</xdr:rowOff>
    </xdr:from>
    <xdr:to>
      <xdr:col>44</xdr:col>
      <xdr:colOff>186006</xdr:colOff>
      <xdr:row>116</xdr:row>
      <xdr:rowOff>591056</xdr:rowOff>
    </xdr:to>
    <xdr:sp macro="" textlink="">
      <xdr:nvSpPr>
        <xdr:cNvPr id="4" name="テキスト ボックス 3"/>
        <xdr:cNvSpPr txBox="1"/>
      </xdr:nvSpPr>
      <xdr:spPr>
        <a:xfrm>
          <a:off x="8276452" y="37005912"/>
          <a:ext cx="971176" cy="25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39</xdr:col>
      <xdr:colOff>128717</xdr:colOff>
      <xdr:row>133</xdr:row>
      <xdr:rowOff>128717</xdr:rowOff>
    </xdr:from>
    <xdr:to>
      <xdr:col>44</xdr:col>
      <xdr:colOff>70163</xdr:colOff>
      <xdr:row>133</xdr:row>
      <xdr:rowOff>385111</xdr:rowOff>
    </xdr:to>
    <xdr:sp macro="" textlink="">
      <xdr:nvSpPr>
        <xdr:cNvPr id="5" name="テキスト ボックス 4"/>
        <xdr:cNvSpPr txBox="1"/>
      </xdr:nvSpPr>
      <xdr:spPr>
        <a:xfrm>
          <a:off x="8160609" y="43750643"/>
          <a:ext cx="971176" cy="25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46</xdr:col>
      <xdr:colOff>0</xdr:colOff>
      <xdr:row>132</xdr:row>
      <xdr:rowOff>0</xdr:rowOff>
    </xdr:from>
    <xdr:to>
      <xdr:col>47</xdr:col>
      <xdr:colOff>133327</xdr:colOff>
      <xdr:row>133</xdr:row>
      <xdr:rowOff>33930</xdr:rowOff>
    </xdr:to>
    <xdr:sp macro="" textlink="">
      <xdr:nvSpPr>
        <xdr:cNvPr id="6" name="テキスト ボックス 5"/>
        <xdr:cNvSpPr txBox="1"/>
      </xdr:nvSpPr>
      <xdr:spPr>
        <a:xfrm>
          <a:off x="9473514" y="43377365"/>
          <a:ext cx="339272" cy="278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twoCellAnchor>
    <xdr:from>
      <xdr:col>5</xdr:col>
      <xdr:colOff>0</xdr:colOff>
      <xdr:row>741</xdr:row>
      <xdr:rowOff>114300</xdr:rowOff>
    </xdr:from>
    <xdr:to>
      <xdr:col>49</xdr:col>
      <xdr:colOff>423262</xdr:colOff>
      <xdr:row>758</xdr:row>
      <xdr:rowOff>626385</xdr:rowOff>
    </xdr:to>
    <xdr:grpSp>
      <xdr:nvGrpSpPr>
        <xdr:cNvPr id="7" name="グループ化 6"/>
        <xdr:cNvGrpSpPr/>
      </xdr:nvGrpSpPr>
      <xdr:grpSpPr>
        <a:xfrm>
          <a:off x="1016000" y="41402000"/>
          <a:ext cx="9364062" cy="7192285"/>
          <a:chOff x="954740" y="41719501"/>
          <a:chExt cx="9403595" cy="7155833"/>
        </a:xfrm>
      </xdr:grpSpPr>
      <xdr:cxnSp macro="">
        <xdr:nvCxnSpPr>
          <xdr:cNvPr id="8" name="直線コネクタ 7"/>
          <xdr:cNvCxnSpPr/>
        </xdr:nvCxnSpPr>
        <xdr:spPr>
          <a:xfrm>
            <a:off x="2133599" y="465761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9" name="グループ化 8"/>
          <xdr:cNvGrpSpPr/>
        </xdr:nvGrpSpPr>
        <xdr:grpSpPr>
          <a:xfrm>
            <a:off x="954740" y="41719501"/>
            <a:ext cx="9403595" cy="7155833"/>
            <a:chOff x="954740" y="41596235"/>
            <a:chExt cx="9403595" cy="7155833"/>
          </a:xfrm>
        </xdr:grpSpPr>
        <xdr:grpSp>
          <xdr:nvGrpSpPr>
            <xdr:cNvPr id="10" name="グループ化 9"/>
            <xdr:cNvGrpSpPr/>
          </xdr:nvGrpSpPr>
          <xdr:grpSpPr>
            <a:xfrm>
              <a:off x="1904469" y="41596235"/>
              <a:ext cx="7659894" cy="4852146"/>
              <a:chOff x="1904469" y="41596235"/>
              <a:chExt cx="7659894" cy="4852146"/>
            </a:xfrm>
          </xdr:grpSpPr>
          <xdr:grpSp>
            <xdr:nvGrpSpPr>
              <xdr:cNvPr id="39" name="グループ化 38"/>
              <xdr:cNvGrpSpPr/>
            </xdr:nvGrpSpPr>
            <xdr:grpSpPr>
              <a:xfrm>
                <a:off x="1904469" y="43188901"/>
                <a:ext cx="7659894" cy="1652363"/>
                <a:chOff x="1893265" y="43009608"/>
                <a:chExt cx="7659894" cy="1652363"/>
              </a:xfrm>
            </xdr:grpSpPr>
            <xdr:sp macro="" textlink="">
              <xdr:nvSpPr>
                <xdr:cNvPr id="57" name="正方形/長方形 56"/>
                <xdr:cNvSpPr/>
              </xdr:nvSpPr>
              <xdr:spPr>
                <a:xfrm>
                  <a:off x="1893265" y="43376541"/>
                  <a:ext cx="210308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検疫所（</a:t>
                  </a:r>
                  <a:r>
                    <a:rPr kumimoji="1" lang="en-US" altLang="ja-JP" sz="1100"/>
                    <a:t>13</a:t>
                  </a:r>
                  <a:r>
                    <a:rPr kumimoji="1" lang="ja-JP" altLang="en-US" sz="1100"/>
                    <a:t>か所）</a:t>
                  </a:r>
                </a:p>
                <a:p>
                  <a:pPr algn="ctr"/>
                  <a:r>
                    <a:rPr kumimoji="1" lang="en-US" altLang="ja-JP" sz="1100"/>
                    <a:t>1,719</a:t>
                  </a:r>
                  <a:r>
                    <a:rPr kumimoji="1" lang="ja-JP" altLang="en-US" sz="1100"/>
                    <a:t>百万円</a:t>
                  </a:r>
                </a:p>
                <a:p>
                  <a:pPr algn="ctr"/>
                  <a:r>
                    <a:rPr kumimoji="1" lang="ja-JP" altLang="en-US" sz="1100"/>
                    <a:t>うち横浜検疫所　</a:t>
                  </a:r>
                  <a:r>
                    <a:rPr kumimoji="1" lang="en-US" altLang="ja-JP" sz="1100"/>
                    <a:t>620</a:t>
                  </a:r>
                  <a:r>
                    <a:rPr kumimoji="1" lang="ja-JP" altLang="en-US" sz="1100"/>
                    <a:t>百万円</a:t>
                  </a:r>
                </a:p>
              </xdr:txBody>
            </xdr:sp>
            <xdr:grpSp>
              <xdr:nvGrpSpPr>
                <xdr:cNvPr id="58" name="グループ化 57"/>
                <xdr:cNvGrpSpPr/>
              </xdr:nvGrpSpPr>
              <xdr:grpSpPr>
                <a:xfrm>
                  <a:off x="4604996" y="43009608"/>
                  <a:ext cx="2040645" cy="1624852"/>
                  <a:chOff x="4604996" y="42875136"/>
                  <a:chExt cx="2040645" cy="1624852"/>
                </a:xfrm>
              </xdr:grpSpPr>
              <xdr:sp macro="" textlink="">
                <xdr:nvSpPr>
                  <xdr:cNvPr id="66" name="正方形/長方形 65"/>
                  <xdr:cNvSpPr/>
                </xdr:nvSpPr>
                <xdr:spPr>
                  <a:xfrm>
                    <a:off x="4673406" y="43254706"/>
                    <a:ext cx="197223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大和綜合印刷株式会社</a:t>
                    </a:r>
                  </a:p>
                  <a:p>
                    <a:pPr algn="ctr"/>
                    <a:r>
                      <a:rPr kumimoji="1" lang="ja-JP" altLang="en-US" sz="1100"/>
                      <a:t>　ほか</a:t>
                    </a:r>
                    <a:r>
                      <a:rPr kumimoji="1" lang="en-US" altLang="ja-JP" sz="1100"/>
                      <a:t>6</a:t>
                    </a:r>
                    <a:r>
                      <a:rPr kumimoji="1" lang="ja-JP" altLang="en-US" sz="1100"/>
                      <a:t>者</a:t>
                    </a:r>
                  </a:p>
                  <a:p>
                    <a:pPr algn="ctr"/>
                    <a:r>
                      <a:rPr kumimoji="1" lang="en-US" altLang="ja-JP" sz="1100"/>
                      <a:t>5</a:t>
                    </a:r>
                    <a:r>
                      <a:rPr kumimoji="1" lang="ja-JP" altLang="en-US" sz="1100"/>
                      <a:t>百万円</a:t>
                    </a:r>
                  </a:p>
                </xdr:txBody>
              </xdr:sp>
              <xdr:sp macro="" textlink="">
                <xdr:nvSpPr>
                  <xdr:cNvPr id="67" name="テキスト ボックス 66"/>
                  <xdr:cNvSpPr txBox="1"/>
                </xdr:nvSpPr>
                <xdr:spPr>
                  <a:xfrm>
                    <a:off x="4604996" y="42875136"/>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68" name="テキスト ボックス 67"/>
                  <xdr:cNvSpPr txBox="1"/>
                </xdr:nvSpPr>
                <xdr:spPr>
                  <a:xfrm>
                    <a:off x="4614815" y="43957623"/>
                    <a:ext cx="1938618"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a:t>
                    </a:r>
                    <a:endParaRPr kumimoji="1" lang="en-US" altLang="ja-JP" sz="1000"/>
                  </a:p>
                  <a:p>
                    <a:pPr algn="ctr"/>
                    <a:r>
                      <a:rPr kumimoji="1" lang="ja-JP" altLang="en-US" sz="1000"/>
                      <a:t>印刷物等の調達経費</a:t>
                    </a:r>
                    <a:r>
                      <a:rPr kumimoji="1" lang="en-US" altLang="ja-JP" sz="1000"/>
                      <a:t>】</a:t>
                    </a:r>
                    <a:endParaRPr kumimoji="1" lang="ja-JP" altLang="en-US" sz="1000"/>
                  </a:p>
                </xdr:txBody>
              </xdr:sp>
            </xdr:grpSp>
            <xdr:grpSp>
              <xdr:nvGrpSpPr>
                <xdr:cNvPr id="60" name="グループ化 59"/>
                <xdr:cNvGrpSpPr/>
              </xdr:nvGrpSpPr>
              <xdr:grpSpPr>
                <a:xfrm>
                  <a:off x="7403873" y="43021624"/>
                  <a:ext cx="2149286" cy="1640347"/>
                  <a:chOff x="7403873" y="42887152"/>
                  <a:chExt cx="2149286" cy="1640347"/>
                </a:xfrm>
              </xdr:grpSpPr>
              <xdr:sp macro="" textlink="">
                <xdr:nvSpPr>
                  <xdr:cNvPr id="61" name="正方形/長方形 60"/>
                  <xdr:cNvSpPr/>
                </xdr:nvSpPr>
                <xdr:spPr>
                  <a:xfrm>
                    <a:off x="7533327" y="43267341"/>
                    <a:ext cx="197223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エヌ・ティ・ティ・コミュニケーションズ株式会社　</a:t>
                    </a:r>
                  </a:p>
                  <a:p>
                    <a:pPr algn="ctr"/>
                    <a:r>
                      <a:rPr kumimoji="1" lang="en-US" altLang="ja-JP" sz="1100"/>
                      <a:t>17</a:t>
                    </a:r>
                    <a:r>
                      <a:rPr kumimoji="1" lang="ja-JP" altLang="en-US" sz="1100"/>
                      <a:t>百万円</a:t>
                    </a:r>
                  </a:p>
                </xdr:txBody>
              </xdr:sp>
              <xdr:sp macro="" textlink="">
                <xdr:nvSpPr>
                  <xdr:cNvPr id="62" name="テキスト ボックス 61"/>
                  <xdr:cNvSpPr txBox="1"/>
                </xdr:nvSpPr>
                <xdr:spPr>
                  <a:xfrm>
                    <a:off x="7511609" y="4288715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63" name="テキスト ボックス 62"/>
                  <xdr:cNvSpPr txBox="1"/>
                </xdr:nvSpPr>
                <xdr:spPr>
                  <a:xfrm>
                    <a:off x="7403873" y="43985134"/>
                    <a:ext cx="214928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輸入食品の検査に必要</a:t>
                    </a:r>
                    <a:r>
                      <a:rPr kumimoji="1" lang="ja-JP" altLang="en-US" sz="1000">
                        <a:solidFill>
                          <a:schemeClr val="dk1"/>
                        </a:solidFill>
                        <a:effectLst/>
                        <a:latin typeface="+mn-lt"/>
                        <a:ea typeface="+mn-ea"/>
                        <a:cs typeface="+mn-cs"/>
                      </a:rPr>
                      <a:t>な</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システムの運用経費</a:t>
                    </a:r>
                    <a:r>
                      <a:rPr kumimoji="1" lang="en-US" altLang="ja-JP" sz="1000">
                        <a:solidFill>
                          <a:schemeClr val="dk1"/>
                        </a:solidFill>
                        <a:effectLst/>
                        <a:latin typeface="+mn-lt"/>
                        <a:ea typeface="+mn-ea"/>
                        <a:cs typeface="+mn-cs"/>
                      </a:rPr>
                      <a:t>】</a:t>
                    </a:r>
                    <a:endParaRPr lang="ja-JP" altLang="ja-JP" sz="1000">
                      <a:effectLst/>
                    </a:endParaRPr>
                  </a:p>
                </xdr:txBody>
              </xdr:sp>
            </xdr:grpSp>
          </xdr:grpSp>
          <xdr:grpSp>
            <xdr:nvGrpSpPr>
              <xdr:cNvPr id="40" name="グループ化 39"/>
              <xdr:cNvGrpSpPr/>
            </xdr:nvGrpSpPr>
            <xdr:grpSpPr>
              <a:xfrm>
                <a:off x="2916322" y="41596235"/>
                <a:ext cx="5588559" cy="1961030"/>
                <a:chOff x="2916322" y="41596235"/>
                <a:chExt cx="5588559" cy="1961030"/>
              </a:xfrm>
            </xdr:grpSpPr>
            <xdr:grpSp>
              <xdr:nvGrpSpPr>
                <xdr:cNvPr id="48" name="グループ化 47"/>
                <xdr:cNvGrpSpPr/>
              </xdr:nvGrpSpPr>
              <xdr:grpSpPr>
                <a:xfrm>
                  <a:off x="4672852" y="41596235"/>
                  <a:ext cx="2218766" cy="1109382"/>
                  <a:chOff x="4672852" y="41629853"/>
                  <a:chExt cx="2218766" cy="1109382"/>
                </a:xfrm>
              </xdr:grpSpPr>
              <xdr:sp macro="" textlink="">
                <xdr:nvSpPr>
                  <xdr:cNvPr id="55" name="正方形/長方形 54"/>
                  <xdr:cNvSpPr/>
                </xdr:nvSpPr>
                <xdr:spPr>
                  <a:xfrm>
                    <a:off x="4672852" y="41629853"/>
                    <a:ext cx="2218766" cy="62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厚生労働省本省</a:t>
                    </a:r>
                    <a:endParaRPr kumimoji="1" lang="en-US" altLang="ja-JP" sz="1100"/>
                  </a:p>
                  <a:p>
                    <a:pPr algn="ctr"/>
                    <a:r>
                      <a:rPr kumimoji="1" lang="en-US" altLang="ja-JP" sz="1100"/>
                      <a:t>1,741</a:t>
                    </a:r>
                    <a:r>
                      <a:rPr kumimoji="1" lang="ja-JP" altLang="en-US" sz="1100"/>
                      <a:t>百万円</a:t>
                    </a:r>
                  </a:p>
                </xdr:txBody>
              </xdr:sp>
              <xdr:cxnSp macro="">
                <xdr:nvCxnSpPr>
                  <xdr:cNvPr id="56" name="直線コネクタ 55"/>
                  <xdr:cNvCxnSpPr/>
                </xdr:nvCxnSpPr>
                <xdr:spPr>
                  <a:xfrm>
                    <a:off x="5782234" y="42257383"/>
                    <a:ext cx="1" cy="4818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9" name="グループ化 48"/>
                <xdr:cNvGrpSpPr/>
              </xdr:nvGrpSpPr>
              <xdr:grpSpPr>
                <a:xfrm>
                  <a:off x="2916322" y="42683207"/>
                  <a:ext cx="5573294" cy="874058"/>
                  <a:chOff x="2916322" y="42683207"/>
                  <a:chExt cx="5573294" cy="874058"/>
                </a:xfrm>
              </xdr:grpSpPr>
              <xdr:cxnSp macro="">
                <xdr:nvCxnSpPr>
                  <xdr:cNvPr id="51" name="直線コネクタ 50"/>
                  <xdr:cNvCxnSpPr/>
                </xdr:nvCxnSpPr>
                <xdr:spPr>
                  <a:xfrm>
                    <a:off x="5789141" y="42701134"/>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8489616" y="4269665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2916322" y="42683207"/>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直線コネクタ 49"/>
                <xdr:cNvCxnSpPr/>
              </xdr:nvCxnSpPr>
              <xdr:spPr>
                <a:xfrm flipH="1">
                  <a:off x="2931550" y="42682899"/>
                  <a:ext cx="5573331" cy="126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1" name="直線コネクタ 40"/>
              <xdr:cNvCxnSpPr/>
            </xdr:nvCxnSpPr>
            <xdr:spPr>
              <a:xfrm>
                <a:off x="2910282" y="44303578"/>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flipH="1">
                <a:off x="2893290" y="45172119"/>
                <a:ext cx="2856810" cy="126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3" name="グループ化 42"/>
              <xdr:cNvGrpSpPr/>
            </xdr:nvGrpSpPr>
            <xdr:grpSpPr>
              <a:xfrm>
                <a:off x="4751293" y="45170912"/>
                <a:ext cx="1972235" cy="1277469"/>
                <a:chOff x="4751293" y="45182118"/>
                <a:chExt cx="1972235" cy="1277469"/>
              </a:xfrm>
            </xdr:grpSpPr>
            <xdr:grpSp>
              <xdr:nvGrpSpPr>
                <xdr:cNvPr id="44" name="グループ化 43"/>
                <xdr:cNvGrpSpPr/>
              </xdr:nvGrpSpPr>
              <xdr:grpSpPr>
                <a:xfrm>
                  <a:off x="4751293" y="45182118"/>
                  <a:ext cx="1972235" cy="891989"/>
                  <a:chOff x="4840939" y="45204530"/>
                  <a:chExt cx="1972235" cy="891989"/>
                </a:xfrm>
              </xdr:grpSpPr>
              <xdr:sp macro="" textlink="">
                <xdr:nvSpPr>
                  <xdr:cNvPr id="46" name="正方形/長方形 45"/>
                  <xdr:cNvSpPr/>
                </xdr:nvSpPr>
                <xdr:spPr>
                  <a:xfrm>
                    <a:off x="4840939" y="45585529"/>
                    <a:ext cx="1972235" cy="510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横浜検疫所</a:t>
                    </a:r>
                    <a:endParaRPr kumimoji="1" lang="en-US" altLang="ja-JP" sz="1100"/>
                  </a:p>
                </xdr:txBody>
              </xdr:sp>
              <xdr:cxnSp macro="">
                <xdr:nvCxnSpPr>
                  <xdr:cNvPr id="47" name="直線コネクタ 46"/>
                  <xdr:cNvCxnSpPr/>
                </xdr:nvCxnSpPr>
                <xdr:spPr>
                  <a:xfrm>
                    <a:off x="5838264" y="452045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5" name="直線コネクタ 44"/>
                <xdr:cNvCxnSpPr/>
              </xdr:nvCxnSpPr>
              <xdr:spPr>
                <a:xfrm>
                  <a:off x="5748618" y="46067382"/>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1" name="グループ化 10"/>
            <xdr:cNvGrpSpPr/>
          </xdr:nvGrpSpPr>
          <xdr:grpSpPr>
            <a:xfrm>
              <a:off x="954740" y="46455107"/>
              <a:ext cx="9403595" cy="2296961"/>
              <a:chOff x="954740" y="46455107"/>
              <a:chExt cx="9403595" cy="2296961"/>
            </a:xfrm>
          </xdr:grpSpPr>
          <xdr:grpSp>
            <xdr:nvGrpSpPr>
              <xdr:cNvPr id="12" name="グループ化 11"/>
              <xdr:cNvGrpSpPr/>
            </xdr:nvGrpSpPr>
            <xdr:grpSpPr>
              <a:xfrm>
                <a:off x="954740" y="46854041"/>
                <a:ext cx="9403595" cy="1898027"/>
                <a:chOff x="954740" y="46652333"/>
                <a:chExt cx="9403595" cy="1898027"/>
              </a:xfrm>
            </xdr:grpSpPr>
            <xdr:grpSp>
              <xdr:nvGrpSpPr>
                <xdr:cNvPr id="19" name="グループ化 18"/>
                <xdr:cNvGrpSpPr/>
              </xdr:nvGrpSpPr>
              <xdr:grpSpPr>
                <a:xfrm>
                  <a:off x="954740" y="46652333"/>
                  <a:ext cx="2395819" cy="1877577"/>
                  <a:chOff x="932328" y="46327359"/>
                  <a:chExt cx="2395819" cy="1877577"/>
                </a:xfrm>
              </xdr:grpSpPr>
              <xdr:sp macro="" textlink="">
                <xdr:nvSpPr>
                  <xdr:cNvPr id="36" name="正方形/長方形 35"/>
                  <xdr:cNvSpPr/>
                </xdr:nvSpPr>
                <xdr:spPr>
                  <a:xfrm>
                    <a:off x="1306607" y="46656811"/>
                    <a:ext cx="1651855" cy="10370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株式会社江田商会</a:t>
                    </a:r>
                  </a:p>
                  <a:p>
                    <a:pPr algn="ctr"/>
                    <a:r>
                      <a:rPr kumimoji="1" lang="ja-JP" altLang="en-US" sz="1100"/>
                      <a:t>　ほか</a:t>
                    </a:r>
                    <a:r>
                      <a:rPr kumimoji="1" lang="en-US" altLang="ja-JP" sz="1100"/>
                      <a:t>19</a:t>
                    </a:r>
                    <a:r>
                      <a:rPr kumimoji="1" lang="ja-JP" altLang="en-US" sz="1100"/>
                      <a:t>者</a:t>
                    </a:r>
                  </a:p>
                  <a:p>
                    <a:pPr algn="ctr"/>
                    <a:r>
                      <a:rPr kumimoji="1" lang="en-US" altLang="ja-JP" sz="1100"/>
                      <a:t>289</a:t>
                    </a:r>
                    <a:r>
                      <a:rPr kumimoji="1" lang="ja-JP" altLang="en-US" sz="1100"/>
                      <a:t>百万円</a:t>
                    </a:r>
                  </a:p>
                </xdr:txBody>
              </xdr:sp>
              <xdr:sp macro="" textlink="">
                <xdr:nvSpPr>
                  <xdr:cNvPr id="37" name="テキスト ボックス 36"/>
                  <xdr:cNvSpPr txBox="1"/>
                </xdr:nvSpPr>
                <xdr:spPr>
                  <a:xfrm>
                    <a:off x="1187696" y="47662571"/>
                    <a:ext cx="185009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輸入食品の検査に必要な消耗器材の調達経費等</a:t>
                    </a:r>
                    <a:r>
                      <a:rPr kumimoji="1" lang="en-US" altLang="ja-JP" sz="1000"/>
                      <a:t>】</a:t>
                    </a:r>
                    <a:endParaRPr kumimoji="1" lang="ja-JP" altLang="en-US" sz="1000"/>
                  </a:p>
                </xdr:txBody>
              </xdr:sp>
              <xdr:sp macro="" textlink="">
                <xdr:nvSpPr>
                  <xdr:cNvPr id="38" name="テキスト ボックス 37"/>
                  <xdr:cNvSpPr txBox="1"/>
                </xdr:nvSpPr>
                <xdr:spPr>
                  <a:xfrm>
                    <a:off x="932328" y="46327359"/>
                    <a:ext cx="2395819"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a:t>
                    </a:r>
                    <a:r>
                      <a:rPr kumimoji="1" lang="en-US" altLang="ja-JP" sz="1050"/>
                      <a:t>】</a:t>
                    </a:r>
                    <a:endParaRPr kumimoji="1" lang="ja-JP" altLang="en-US" sz="1050"/>
                  </a:p>
                </xdr:txBody>
              </xdr:sp>
            </xdr:grpSp>
            <xdr:grpSp>
              <xdr:nvGrpSpPr>
                <xdr:cNvPr id="20" name="グループ化 19"/>
                <xdr:cNvGrpSpPr/>
              </xdr:nvGrpSpPr>
              <xdr:grpSpPr>
                <a:xfrm>
                  <a:off x="2976283" y="46656816"/>
                  <a:ext cx="1938618" cy="1868892"/>
                  <a:chOff x="2942665" y="46331842"/>
                  <a:chExt cx="1938618" cy="1868892"/>
                </a:xfrm>
              </xdr:grpSpPr>
              <xdr:sp macro="" textlink="">
                <xdr:nvSpPr>
                  <xdr:cNvPr id="33" name="正方形/長方形 32"/>
                  <xdr:cNvSpPr/>
                </xdr:nvSpPr>
                <xdr:spPr>
                  <a:xfrm>
                    <a:off x="3083250" y="46672586"/>
                    <a:ext cx="1597918" cy="10212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Ｄ　国際ビルサービス株式会社　ほか</a:t>
                    </a:r>
                    <a:r>
                      <a:rPr kumimoji="1" lang="en-US" altLang="ja-JP" sz="1100"/>
                      <a:t>54</a:t>
                    </a:r>
                    <a:r>
                      <a:rPr kumimoji="1" lang="ja-JP" altLang="en-US" sz="1100"/>
                      <a:t>者</a:t>
                    </a:r>
                  </a:p>
                  <a:p>
                    <a:pPr algn="ctr"/>
                    <a:r>
                      <a:rPr kumimoji="1" lang="en-US" altLang="ja-JP" sz="1100"/>
                      <a:t>40</a:t>
                    </a:r>
                    <a:r>
                      <a:rPr kumimoji="1" lang="ja-JP" altLang="en-US" sz="1100"/>
                      <a:t>百万円</a:t>
                    </a:r>
                  </a:p>
                </xdr:txBody>
              </xdr:sp>
              <xdr:sp macro="" textlink="">
                <xdr:nvSpPr>
                  <xdr:cNvPr id="34" name="テキスト ボックス 33"/>
                  <xdr:cNvSpPr txBox="1"/>
                </xdr:nvSpPr>
                <xdr:spPr>
                  <a:xfrm>
                    <a:off x="2942665" y="4633184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35" name="テキスト ボックス 34"/>
                  <xdr:cNvSpPr txBox="1"/>
                </xdr:nvSpPr>
                <xdr:spPr>
                  <a:xfrm>
                    <a:off x="2987615" y="47658369"/>
                    <a:ext cx="185221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輸入食品の検査に必要な消耗器材の調達経費等</a:t>
                    </a:r>
                    <a:r>
                      <a:rPr kumimoji="1" lang="en-US" altLang="ja-JP" sz="1000"/>
                      <a:t>】</a:t>
                    </a:r>
                    <a:endParaRPr kumimoji="1" lang="ja-JP" altLang="en-US" sz="1000"/>
                  </a:p>
                </xdr:txBody>
              </xdr:sp>
            </xdr:grpSp>
            <xdr:grpSp>
              <xdr:nvGrpSpPr>
                <xdr:cNvPr id="21" name="グループ化 20"/>
                <xdr:cNvGrpSpPr/>
              </xdr:nvGrpSpPr>
              <xdr:grpSpPr>
                <a:xfrm>
                  <a:off x="4809438" y="46663536"/>
                  <a:ext cx="1972365" cy="1880103"/>
                  <a:chOff x="4753408" y="46338562"/>
                  <a:chExt cx="1972365" cy="1880103"/>
                </a:xfrm>
              </xdr:grpSpPr>
              <xdr:sp macro="" textlink="">
                <xdr:nvSpPr>
                  <xdr:cNvPr id="30" name="正方形/長方形 29"/>
                  <xdr:cNvSpPr/>
                </xdr:nvSpPr>
                <xdr:spPr>
                  <a:xfrm>
                    <a:off x="4775810" y="46659052"/>
                    <a:ext cx="1887535" cy="1034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輸出入・港湾関連情報処理センター株式会社</a:t>
                    </a:r>
                    <a:endParaRPr kumimoji="1" lang="en-US" altLang="ja-JP" sz="1100"/>
                  </a:p>
                  <a:p>
                    <a:pPr algn="ctr"/>
                    <a:r>
                      <a:rPr kumimoji="1" lang="ja-JP" altLang="en-US" sz="1100"/>
                      <a:t>　ほか</a:t>
                    </a:r>
                    <a:r>
                      <a:rPr kumimoji="1" lang="en-US" altLang="ja-JP" sz="1100"/>
                      <a:t>3</a:t>
                    </a:r>
                    <a:r>
                      <a:rPr kumimoji="1" lang="ja-JP" altLang="en-US" sz="1100"/>
                      <a:t>者　</a:t>
                    </a:r>
                    <a:endParaRPr kumimoji="1" lang="en-US" altLang="ja-JP" sz="1100"/>
                  </a:p>
                  <a:p>
                    <a:pPr algn="ctr"/>
                    <a:r>
                      <a:rPr kumimoji="1" lang="en-US" altLang="ja-JP" sz="1100"/>
                      <a:t>129</a:t>
                    </a:r>
                    <a:r>
                      <a:rPr kumimoji="1" lang="ja-JP" altLang="en-US" sz="1100"/>
                      <a:t>百万円</a:t>
                    </a:r>
                  </a:p>
                </xdr:txBody>
              </xdr:sp>
              <xdr:sp macro="" textlink="">
                <xdr:nvSpPr>
                  <xdr:cNvPr id="31" name="テキスト ボックス 30"/>
                  <xdr:cNvSpPr txBox="1"/>
                </xdr:nvSpPr>
                <xdr:spPr>
                  <a:xfrm>
                    <a:off x="4787155" y="4633856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32" name="テキスト ボックス 31"/>
                  <xdr:cNvSpPr txBox="1"/>
                </xdr:nvSpPr>
                <xdr:spPr>
                  <a:xfrm>
                    <a:off x="4753408" y="47676300"/>
                    <a:ext cx="191124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輸入食品の検査に必要なシステムの運用経費等</a:t>
                    </a:r>
                    <a:r>
                      <a:rPr kumimoji="1" lang="en-US" altLang="ja-JP" sz="1000"/>
                      <a:t>】</a:t>
                    </a:r>
                    <a:endParaRPr kumimoji="1" lang="ja-JP" altLang="en-US" sz="1000"/>
                  </a:p>
                </xdr:txBody>
              </xdr:sp>
            </xdr:grpSp>
            <xdr:grpSp>
              <xdr:nvGrpSpPr>
                <xdr:cNvPr id="22" name="グループ化 21"/>
                <xdr:cNvGrpSpPr/>
              </xdr:nvGrpSpPr>
              <xdr:grpSpPr>
                <a:xfrm>
                  <a:off x="6687671" y="46659056"/>
                  <a:ext cx="1938618" cy="1891304"/>
                  <a:chOff x="6642847" y="46322876"/>
                  <a:chExt cx="1938618" cy="1891304"/>
                </a:xfrm>
              </xdr:grpSpPr>
              <xdr:sp macro="" textlink="">
                <xdr:nvSpPr>
                  <xdr:cNvPr id="27" name="正方形/長方形 26"/>
                  <xdr:cNvSpPr/>
                </xdr:nvSpPr>
                <xdr:spPr>
                  <a:xfrm>
                    <a:off x="6763872" y="46645605"/>
                    <a:ext cx="1674158" cy="10256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F</a:t>
                    </a:r>
                    <a:r>
                      <a:rPr kumimoji="1" lang="ja-JP" altLang="en-US" sz="1100"/>
                      <a:t>　オリックス・レンテックス株式会社　</a:t>
                    </a:r>
                    <a:endParaRPr kumimoji="1" lang="en-US" altLang="ja-JP" sz="1100"/>
                  </a:p>
                  <a:p>
                    <a:pPr algn="ctr"/>
                    <a:r>
                      <a:rPr kumimoji="1" lang="ja-JP" altLang="en-US" sz="1100"/>
                      <a:t>ほか</a:t>
                    </a:r>
                    <a:r>
                      <a:rPr kumimoji="1" lang="en-US" altLang="ja-JP" sz="1100"/>
                      <a:t>4</a:t>
                    </a:r>
                    <a:r>
                      <a:rPr kumimoji="1" lang="ja-JP" altLang="en-US" sz="1100"/>
                      <a:t>者</a:t>
                    </a:r>
                  </a:p>
                  <a:p>
                    <a:pPr algn="ctr"/>
                    <a:r>
                      <a:rPr kumimoji="1" lang="en-US" altLang="ja-JP" sz="1100"/>
                      <a:t>142</a:t>
                    </a:r>
                    <a:r>
                      <a:rPr kumimoji="1" lang="ja-JP" altLang="en-US" sz="1100"/>
                      <a:t>百万円</a:t>
                    </a:r>
                  </a:p>
                </xdr:txBody>
              </xdr:sp>
              <xdr:sp macro="" textlink="">
                <xdr:nvSpPr>
                  <xdr:cNvPr id="28" name="テキスト ボックス 27"/>
                  <xdr:cNvSpPr txBox="1"/>
                </xdr:nvSpPr>
                <xdr:spPr>
                  <a:xfrm>
                    <a:off x="6642847" y="46322876"/>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29" name="テキスト ボックス 28"/>
                  <xdr:cNvSpPr txBox="1"/>
                </xdr:nvSpPr>
                <xdr:spPr>
                  <a:xfrm>
                    <a:off x="6687417" y="47671815"/>
                    <a:ext cx="183568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輸入食品の検査に必要な検査機器の借料等</a:t>
                    </a:r>
                    <a:r>
                      <a:rPr kumimoji="1" lang="en-US" altLang="ja-JP" sz="1000"/>
                      <a:t>】</a:t>
                    </a:r>
                    <a:endParaRPr kumimoji="1" lang="ja-JP" altLang="en-US" sz="1000"/>
                  </a:p>
                </xdr:txBody>
              </xdr:sp>
            </xdr:grpSp>
            <xdr:grpSp>
              <xdr:nvGrpSpPr>
                <xdr:cNvPr id="23" name="グループ化 22"/>
                <xdr:cNvGrpSpPr/>
              </xdr:nvGrpSpPr>
              <xdr:grpSpPr>
                <a:xfrm>
                  <a:off x="8565394" y="46665779"/>
                  <a:ext cx="1792941" cy="1880242"/>
                  <a:chOff x="8565394" y="46318393"/>
                  <a:chExt cx="1792941" cy="1880242"/>
                </a:xfrm>
              </xdr:grpSpPr>
              <xdr:sp macro="" textlink="">
                <xdr:nvSpPr>
                  <xdr:cNvPr id="24" name="正方形/長方形 23"/>
                  <xdr:cNvSpPr/>
                </xdr:nvSpPr>
                <xdr:spPr>
                  <a:xfrm>
                    <a:off x="8619566" y="46641123"/>
                    <a:ext cx="1674158" cy="10075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G</a:t>
                    </a:r>
                    <a:r>
                      <a:rPr kumimoji="1" lang="ja-JP" altLang="en-US" sz="1100"/>
                      <a:t>　資金前渡官吏　</a:t>
                    </a:r>
                    <a:endParaRPr kumimoji="1" lang="en-US" altLang="ja-JP" sz="1100"/>
                  </a:p>
                  <a:p>
                    <a:pPr algn="ctr"/>
                    <a:r>
                      <a:rPr kumimoji="1" lang="ja-JP" altLang="en-US" sz="1100"/>
                      <a:t>ほか</a:t>
                    </a:r>
                    <a:r>
                      <a:rPr kumimoji="1" lang="en-US" altLang="ja-JP" sz="1100"/>
                      <a:t>67</a:t>
                    </a:r>
                    <a:r>
                      <a:rPr kumimoji="1" lang="ja-JP" altLang="en-US" sz="1100"/>
                      <a:t>者</a:t>
                    </a:r>
                  </a:p>
                  <a:p>
                    <a:pPr algn="ctr"/>
                    <a:r>
                      <a:rPr kumimoji="1" lang="en-US" altLang="ja-JP" sz="1100"/>
                      <a:t>20</a:t>
                    </a:r>
                    <a:r>
                      <a:rPr kumimoji="1" lang="ja-JP" altLang="en-US" sz="1100"/>
                      <a:t>百万円</a:t>
                    </a:r>
                  </a:p>
                </xdr:txBody>
              </xdr:sp>
              <xdr:sp macro="" textlink="">
                <xdr:nvSpPr>
                  <xdr:cNvPr id="25" name="テキスト ボックス 24"/>
                  <xdr:cNvSpPr txBox="1"/>
                </xdr:nvSpPr>
                <xdr:spPr>
                  <a:xfrm>
                    <a:off x="8700247" y="46318393"/>
                    <a:ext cx="1497106"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その他</a:t>
                    </a:r>
                    <a:r>
                      <a:rPr kumimoji="1" lang="en-US" altLang="ja-JP" sz="1200"/>
                      <a:t>】</a:t>
                    </a:r>
                    <a:endParaRPr kumimoji="1" lang="ja-JP" altLang="en-US" sz="1200"/>
                  </a:p>
                </xdr:txBody>
              </xdr:sp>
              <xdr:sp macro="" textlink="">
                <xdr:nvSpPr>
                  <xdr:cNvPr id="26" name="テキスト ボックス 25"/>
                  <xdr:cNvSpPr txBox="1"/>
                </xdr:nvSpPr>
                <xdr:spPr>
                  <a:xfrm>
                    <a:off x="8565394" y="47656270"/>
                    <a:ext cx="1792941"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輸入食品の検査に必要な賃金・旅費等の事務費</a:t>
                    </a:r>
                    <a:r>
                      <a:rPr kumimoji="1" lang="en-US" altLang="ja-JP" sz="1000"/>
                      <a:t>】</a:t>
                    </a:r>
                    <a:endParaRPr kumimoji="1" lang="ja-JP" altLang="en-US" sz="1000"/>
                  </a:p>
                </xdr:txBody>
              </xdr:sp>
            </xdr:grpSp>
          </xdr:grpSp>
          <xdr:grpSp>
            <xdr:nvGrpSpPr>
              <xdr:cNvPr id="13" name="グループ化 12"/>
              <xdr:cNvGrpSpPr/>
            </xdr:nvGrpSpPr>
            <xdr:grpSpPr>
              <a:xfrm>
                <a:off x="2113428" y="46455107"/>
                <a:ext cx="7366764" cy="416856"/>
                <a:chOff x="2113428" y="46455107"/>
                <a:chExt cx="7366764" cy="416856"/>
              </a:xfrm>
            </xdr:grpSpPr>
            <xdr:cxnSp macro="">
              <xdr:nvCxnSpPr>
                <xdr:cNvPr id="14" name="直線コネクタ 13"/>
                <xdr:cNvCxnSpPr/>
              </xdr:nvCxnSpPr>
              <xdr:spPr>
                <a:xfrm flipH="1" flipV="1">
                  <a:off x="2113428" y="46455144"/>
                  <a:ext cx="7366748" cy="444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5744136" y="4645510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3969123" y="46473036"/>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7684994" y="46479758"/>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9480192" y="4647079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5" zoomScale="75" zoomScaleNormal="75" zoomScaleSheetLayoutView="75" zoomScalePageLayoutView="85" workbookViewId="0">
      <selection activeCell="AM101" sqref="AM101:AP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356</v>
      </c>
      <c r="AT2" s="966"/>
      <c r="AU2" s="966"/>
      <c r="AV2" s="52" t="str">
        <f>IF(AW2="", "", "-")</f>
        <v/>
      </c>
      <c r="AW2" s="937"/>
      <c r="AX2" s="937"/>
    </row>
    <row r="3" spans="1:50" ht="21" customHeight="1" thickBot="1" x14ac:dyDescent="0.2">
      <c r="A3" s="887" t="s">
        <v>537</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566</v>
      </c>
      <c r="AK3" s="889"/>
      <c r="AL3" s="889"/>
      <c r="AM3" s="889"/>
      <c r="AN3" s="889"/>
      <c r="AO3" s="889"/>
      <c r="AP3" s="889"/>
      <c r="AQ3" s="889"/>
      <c r="AR3" s="889"/>
      <c r="AS3" s="889"/>
      <c r="AT3" s="889"/>
      <c r="AU3" s="889"/>
      <c r="AV3" s="889"/>
      <c r="AW3" s="889"/>
      <c r="AX3" s="24" t="s">
        <v>65</v>
      </c>
    </row>
    <row r="4" spans="1:50" ht="24.75" customHeight="1" x14ac:dyDescent="0.15">
      <c r="A4" s="715" t="s">
        <v>25</v>
      </c>
      <c r="B4" s="716"/>
      <c r="C4" s="716"/>
      <c r="D4" s="716"/>
      <c r="E4" s="716"/>
      <c r="F4" s="716"/>
      <c r="G4" s="693" t="s">
        <v>563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9" t="s">
        <v>569</v>
      </c>
      <c r="H5" s="860"/>
      <c r="I5" s="860"/>
      <c r="J5" s="860"/>
      <c r="K5" s="860"/>
      <c r="L5" s="860"/>
      <c r="M5" s="861" t="s">
        <v>66</v>
      </c>
      <c r="N5" s="862"/>
      <c r="O5" s="862"/>
      <c r="P5" s="862"/>
      <c r="Q5" s="862"/>
      <c r="R5" s="863"/>
      <c r="S5" s="864" t="s">
        <v>568</v>
      </c>
      <c r="T5" s="860"/>
      <c r="U5" s="860"/>
      <c r="V5" s="860"/>
      <c r="W5" s="860"/>
      <c r="X5" s="865"/>
      <c r="Y5" s="709" t="s">
        <v>3</v>
      </c>
      <c r="Z5" s="552"/>
      <c r="AA5" s="552"/>
      <c r="AB5" s="552"/>
      <c r="AC5" s="552"/>
      <c r="AD5" s="553"/>
      <c r="AE5" s="710" t="s">
        <v>565</v>
      </c>
      <c r="AF5" s="710"/>
      <c r="AG5" s="710"/>
      <c r="AH5" s="710"/>
      <c r="AI5" s="710"/>
      <c r="AJ5" s="710"/>
      <c r="AK5" s="710"/>
      <c r="AL5" s="710"/>
      <c r="AM5" s="710"/>
      <c r="AN5" s="710"/>
      <c r="AO5" s="710"/>
      <c r="AP5" s="711"/>
      <c r="AQ5" s="712" t="s">
        <v>567</v>
      </c>
      <c r="AR5" s="713"/>
      <c r="AS5" s="713"/>
      <c r="AT5" s="713"/>
      <c r="AU5" s="713"/>
      <c r="AV5" s="713"/>
      <c r="AW5" s="713"/>
      <c r="AX5" s="714"/>
    </row>
    <row r="6" spans="1:50" ht="39" customHeight="1" x14ac:dyDescent="0.15">
      <c r="A6" s="717" t="s">
        <v>4</v>
      </c>
      <c r="B6" s="718"/>
      <c r="C6" s="718"/>
      <c r="D6" s="718"/>
      <c r="E6" s="718"/>
      <c r="F6" s="718"/>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570</v>
      </c>
      <c r="H7" s="508"/>
      <c r="I7" s="508"/>
      <c r="J7" s="508"/>
      <c r="K7" s="508"/>
      <c r="L7" s="508"/>
      <c r="M7" s="508"/>
      <c r="N7" s="508"/>
      <c r="O7" s="508"/>
      <c r="P7" s="508"/>
      <c r="Q7" s="508"/>
      <c r="R7" s="508"/>
      <c r="S7" s="508"/>
      <c r="T7" s="508"/>
      <c r="U7" s="508"/>
      <c r="V7" s="508"/>
      <c r="W7" s="508"/>
      <c r="X7" s="509"/>
      <c r="Y7" s="948" t="s">
        <v>509</v>
      </c>
      <c r="Z7" s="452"/>
      <c r="AA7" s="452"/>
      <c r="AB7" s="452"/>
      <c r="AC7" s="452"/>
      <c r="AD7" s="949"/>
      <c r="AE7" s="938" t="s">
        <v>571</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4" t="s">
        <v>378</v>
      </c>
      <c r="B8" s="505"/>
      <c r="C8" s="505"/>
      <c r="D8" s="505"/>
      <c r="E8" s="505"/>
      <c r="F8" s="506"/>
      <c r="G8" s="967" t="str">
        <f>入力規則等!A28</f>
        <v>地球温暖化対策</v>
      </c>
      <c r="H8" s="731"/>
      <c r="I8" s="731"/>
      <c r="J8" s="731"/>
      <c r="K8" s="731"/>
      <c r="L8" s="731"/>
      <c r="M8" s="731"/>
      <c r="N8" s="731"/>
      <c r="O8" s="731"/>
      <c r="P8" s="731"/>
      <c r="Q8" s="731"/>
      <c r="R8" s="731"/>
      <c r="S8" s="731"/>
      <c r="T8" s="731"/>
      <c r="U8" s="731"/>
      <c r="V8" s="731"/>
      <c r="W8" s="731"/>
      <c r="X8" s="968"/>
      <c r="Y8" s="866" t="s">
        <v>379</v>
      </c>
      <c r="Z8" s="867"/>
      <c r="AA8" s="867"/>
      <c r="AB8" s="867"/>
      <c r="AC8" s="867"/>
      <c r="AD8" s="868"/>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9" t="s">
        <v>23</v>
      </c>
      <c r="B9" s="870"/>
      <c r="C9" s="870"/>
      <c r="D9" s="870"/>
      <c r="E9" s="870"/>
      <c r="F9" s="870"/>
      <c r="G9" s="871" t="s">
        <v>573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1" t="s">
        <v>30</v>
      </c>
      <c r="B10" s="672"/>
      <c r="C10" s="672"/>
      <c r="D10" s="672"/>
      <c r="E10" s="672"/>
      <c r="F10" s="672"/>
      <c r="G10" s="765" t="s">
        <v>572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9" t="s">
        <v>24</v>
      </c>
      <c r="B12" s="970"/>
      <c r="C12" s="970"/>
      <c r="D12" s="970"/>
      <c r="E12" s="970"/>
      <c r="F12" s="971"/>
      <c r="G12" s="771"/>
      <c r="H12" s="772"/>
      <c r="I12" s="772"/>
      <c r="J12" s="772"/>
      <c r="K12" s="772"/>
      <c r="L12" s="772"/>
      <c r="M12" s="772"/>
      <c r="N12" s="772"/>
      <c r="O12" s="772"/>
      <c r="P12" s="424" t="s">
        <v>528</v>
      </c>
      <c r="Q12" s="425"/>
      <c r="R12" s="425"/>
      <c r="S12" s="425"/>
      <c r="T12" s="425"/>
      <c r="U12" s="425"/>
      <c r="V12" s="426"/>
      <c r="W12" s="424" t="s">
        <v>525</v>
      </c>
      <c r="X12" s="425"/>
      <c r="Y12" s="425"/>
      <c r="Z12" s="425"/>
      <c r="AA12" s="425"/>
      <c r="AB12" s="425"/>
      <c r="AC12" s="426"/>
      <c r="AD12" s="424" t="s">
        <v>520</v>
      </c>
      <c r="AE12" s="425"/>
      <c r="AF12" s="425"/>
      <c r="AG12" s="425"/>
      <c r="AH12" s="425"/>
      <c r="AI12" s="425"/>
      <c r="AJ12" s="426"/>
      <c r="AK12" s="424" t="s">
        <v>513</v>
      </c>
      <c r="AL12" s="425"/>
      <c r="AM12" s="425"/>
      <c r="AN12" s="425"/>
      <c r="AO12" s="425"/>
      <c r="AP12" s="425"/>
      <c r="AQ12" s="426"/>
      <c r="AR12" s="424" t="s">
        <v>511</v>
      </c>
      <c r="AS12" s="425"/>
      <c r="AT12" s="425"/>
      <c r="AU12" s="425"/>
      <c r="AV12" s="425"/>
      <c r="AW12" s="425"/>
      <c r="AX12" s="733"/>
    </row>
    <row r="13" spans="1:50" ht="21" customHeight="1" x14ac:dyDescent="0.15">
      <c r="A13" s="624"/>
      <c r="B13" s="625"/>
      <c r="C13" s="625"/>
      <c r="D13" s="625"/>
      <c r="E13" s="625"/>
      <c r="F13" s="626"/>
      <c r="G13" s="734" t="s">
        <v>6</v>
      </c>
      <c r="H13" s="735"/>
      <c r="I13" s="775" t="s">
        <v>7</v>
      </c>
      <c r="J13" s="776"/>
      <c r="K13" s="776"/>
      <c r="L13" s="776"/>
      <c r="M13" s="776"/>
      <c r="N13" s="776"/>
      <c r="O13" s="777"/>
      <c r="P13" s="668">
        <v>1608</v>
      </c>
      <c r="Q13" s="669"/>
      <c r="R13" s="669"/>
      <c r="S13" s="669"/>
      <c r="T13" s="669"/>
      <c r="U13" s="669"/>
      <c r="V13" s="670"/>
      <c r="W13" s="668">
        <v>1632</v>
      </c>
      <c r="X13" s="669"/>
      <c r="Y13" s="669"/>
      <c r="Z13" s="669"/>
      <c r="AA13" s="669"/>
      <c r="AB13" s="669"/>
      <c r="AC13" s="670"/>
      <c r="AD13" s="668">
        <v>1759</v>
      </c>
      <c r="AE13" s="669"/>
      <c r="AF13" s="669"/>
      <c r="AG13" s="669"/>
      <c r="AH13" s="669"/>
      <c r="AI13" s="669"/>
      <c r="AJ13" s="670"/>
      <c r="AK13" s="668">
        <v>1869</v>
      </c>
      <c r="AL13" s="669"/>
      <c r="AM13" s="669"/>
      <c r="AN13" s="669"/>
      <c r="AO13" s="669"/>
      <c r="AP13" s="669"/>
      <c r="AQ13" s="670"/>
      <c r="AR13" s="945"/>
      <c r="AS13" s="946"/>
      <c r="AT13" s="946"/>
      <c r="AU13" s="946"/>
      <c r="AV13" s="946"/>
      <c r="AW13" s="946"/>
      <c r="AX13" s="947"/>
    </row>
    <row r="14" spans="1:50" ht="21" customHeight="1" x14ac:dyDescent="0.15">
      <c r="A14" s="624"/>
      <c r="B14" s="625"/>
      <c r="C14" s="625"/>
      <c r="D14" s="625"/>
      <c r="E14" s="625"/>
      <c r="F14" s="626"/>
      <c r="G14" s="736"/>
      <c r="H14" s="737"/>
      <c r="I14" s="722" t="s">
        <v>8</v>
      </c>
      <c r="J14" s="773"/>
      <c r="K14" s="773"/>
      <c r="L14" s="773"/>
      <c r="M14" s="773"/>
      <c r="N14" s="773"/>
      <c r="O14" s="774"/>
      <c r="P14" s="668" t="s">
        <v>574</v>
      </c>
      <c r="Q14" s="669"/>
      <c r="R14" s="669"/>
      <c r="S14" s="669"/>
      <c r="T14" s="669"/>
      <c r="U14" s="669"/>
      <c r="V14" s="670"/>
      <c r="W14" s="668" t="s">
        <v>574</v>
      </c>
      <c r="X14" s="669"/>
      <c r="Y14" s="669"/>
      <c r="Z14" s="669"/>
      <c r="AA14" s="669"/>
      <c r="AB14" s="669"/>
      <c r="AC14" s="670"/>
      <c r="AD14" s="668" t="s">
        <v>628</v>
      </c>
      <c r="AE14" s="669"/>
      <c r="AF14" s="669"/>
      <c r="AG14" s="669"/>
      <c r="AH14" s="669"/>
      <c r="AI14" s="669"/>
      <c r="AJ14" s="670"/>
      <c r="AK14" s="668"/>
      <c r="AL14" s="669"/>
      <c r="AM14" s="669"/>
      <c r="AN14" s="669"/>
      <c r="AO14" s="669"/>
      <c r="AP14" s="669"/>
      <c r="AQ14" s="670"/>
      <c r="AR14" s="799"/>
      <c r="AS14" s="799"/>
      <c r="AT14" s="799"/>
      <c r="AU14" s="799"/>
      <c r="AV14" s="799"/>
      <c r="AW14" s="799"/>
      <c r="AX14" s="800"/>
    </row>
    <row r="15" spans="1:50" ht="21" customHeight="1" x14ac:dyDescent="0.15">
      <c r="A15" s="624"/>
      <c r="B15" s="625"/>
      <c r="C15" s="625"/>
      <c r="D15" s="625"/>
      <c r="E15" s="625"/>
      <c r="F15" s="626"/>
      <c r="G15" s="736"/>
      <c r="H15" s="737"/>
      <c r="I15" s="722" t="s">
        <v>51</v>
      </c>
      <c r="J15" s="723"/>
      <c r="K15" s="723"/>
      <c r="L15" s="723"/>
      <c r="M15" s="723"/>
      <c r="N15" s="723"/>
      <c r="O15" s="724"/>
      <c r="P15" s="668" t="s">
        <v>574</v>
      </c>
      <c r="Q15" s="669"/>
      <c r="R15" s="669"/>
      <c r="S15" s="669"/>
      <c r="T15" s="669"/>
      <c r="U15" s="669"/>
      <c r="V15" s="670"/>
      <c r="W15" s="668" t="s">
        <v>574</v>
      </c>
      <c r="X15" s="669"/>
      <c r="Y15" s="669"/>
      <c r="Z15" s="669"/>
      <c r="AA15" s="669"/>
      <c r="AB15" s="669"/>
      <c r="AC15" s="670"/>
      <c r="AD15" s="668" t="s">
        <v>628</v>
      </c>
      <c r="AE15" s="669"/>
      <c r="AF15" s="669"/>
      <c r="AG15" s="669"/>
      <c r="AH15" s="669"/>
      <c r="AI15" s="669"/>
      <c r="AJ15" s="670"/>
      <c r="AK15" s="668"/>
      <c r="AL15" s="669"/>
      <c r="AM15" s="669"/>
      <c r="AN15" s="669"/>
      <c r="AO15" s="669"/>
      <c r="AP15" s="669"/>
      <c r="AQ15" s="670"/>
      <c r="AR15" s="668"/>
      <c r="AS15" s="669"/>
      <c r="AT15" s="669"/>
      <c r="AU15" s="669"/>
      <c r="AV15" s="669"/>
      <c r="AW15" s="669"/>
      <c r="AX15" s="819"/>
    </row>
    <row r="16" spans="1:50" ht="21" customHeight="1" x14ac:dyDescent="0.15">
      <c r="A16" s="624"/>
      <c r="B16" s="625"/>
      <c r="C16" s="625"/>
      <c r="D16" s="625"/>
      <c r="E16" s="625"/>
      <c r="F16" s="626"/>
      <c r="G16" s="736"/>
      <c r="H16" s="737"/>
      <c r="I16" s="722" t="s">
        <v>52</v>
      </c>
      <c r="J16" s="723"/>
      <c r="K16" s="723"/>
      <c r="L16" s="723"/>
      <c r="M16" s="723"/>
      <c r="N16" s="723"/>
      <c r="O16" s="724"/>
      <c r="P16" s="668" t="s">
        <v>574</v>
      </c>
      <c r="Q16" s="669"/>
      <c r="R16" s="669"/>
      <c r="S16" s="669"/>
      <c r="T16" s="669"/>
      <c r="U16" s="669"/>
      <c r="V16" s="670"/>
      <c r="W16" s="668" t="s">
        <v>574</v>
      </c>
      <c r="X16" s="669"/>
      <c r="Y16" s="669"/>
      <c r="Z16" s="669"/>
      <c r="AA16" s="669"/>
      <c r="AB16" s="669"/>
      <c r="AC16" s="670"/>
      <c r="AD16" s="668" t="s">
        <v>560</v>
      </c>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x14ac:dyDescent="0.15">
      <c r="A17" s="624"/>
      <c r="B17" s="625"/>
      <c r="C17" s="625"/>
      <c r="D17" s="625"/>
      <c r="E17" s="625"/>
      <c r="F17" s="626"/>
      <c r="G17" s="736"/>
      <c r="H17" s="737"/>
      <c r="I17" s="722" t="s">
        <v>50</v>
      </c>
      <c r="J17" s="773"/>
      <c r="K17" s="773"/>
      <c r="L17" s="773"/>
      <c r="M17" s="773"/>
      <c r="N17" s="773"/>
      <c r="O17" s="774"/>
      <c r="P17" s="668" t="s">
        <v>574</v>
      </c>
      <c r="Q17" s="669"/>
      <c r="R17" s="669"/>
      <c r="S17" s="669"/>
      <c r="T17" s="669"/>
      <c r="U17" s="669"/>
      <c r="V17" s="670"/>
      <c r="W17" s="668" t="s">
        <v>574</v>
      </c>
      <c r="X17" s="669"/>
      <c r="Y17" s="669"/>
      <c r="Z17" s="669"/>
      <c r="AA17" s="669"/>
      <c r="AB17" s="669"/>
      <c r="AC17" s="670"/>
      <c r="AD17" s="668" t="s">
        <v>560</v>
      </c>
      <c r="AE17" s="669"/>
      <c r="AF17" s="669"/>
      <c r="AG17" s="669"/>
      <c r="AH17" s="669"/>
      <c r="AI17" s="669"/>
      <c r="AJ17" s="670"/>
      <c r="AK17" s="668"/>
      <c r="AL17" s="669"/>
      <c r="AM17" s="669"/>
      <c r="AN17" s="669"/>
      <c r="AO17" s="669"/>
      <c r="AP17" s="669"/>
      <c r="AQ17" s="670"/>
      <c r="AR17" s="943"/>
      <c r="AS17" s="943"/>
      <c r="AT17" s="943"/>
      <c r="AU17" s="943"/>
      <c r="AV17" s="943"/>
      <c r="AW17" s="943"/>
      <c r="AX17" s="944"/>
    </row>
    <row r="18" spans="1:50" ht="24.75" customHeight="1" x14ac:dyDescent="0.15">
      <c r="A18" s="624"/>
      <c r="B18" s="625"/>
      <c r="C18" s="625"/>
      <c r="D18" s="625"/>
      <c r="E18" s="625"/>
      <c r="F18" s="626"/>
      <c r="G18" s="738"/>
      <c r="H18" s="739"/>
      <c r="I18" s="727" t="s">
        <v>20</v>
      </c>
      <c r="J18" s="728"/>
      <c r="K18" s="728"/>
      <c r="L18" s="728"/>
      <c r="M18" s="728"/>
      <c r="N18" s="728"/>
      <c r="O18" s="729"/>
      <c r="P18" s="898">
        <f>SUM(P13:V17)</f>
        <v>1608</v>
      </c>
      <c r="Q18" s="899"/>
      <c r="R18" s="899"/>
      <c r="S18" s="899"/>
      <c r="T18" s="899"/>
      <c r="U18" s="899"/>
      <c r="V18" s="900"/>
      <c r="W18" s="898">
        <f>SUM(W13:AC17)</f>
        <v>1632</v>
      </c>
      <c r="X18" s="899"/>
      <c r="Y18" s="899"/>
      <c r="Z18" s="899"/>
      <c r="AA18" s="899"/>
      <c r="AB18" s="899"/>
      <c r="AC18" s="900"/>
      <c r="AD18" s="898">
        <f>SUM(AD13:AJ17)</f>
        <v>1759</v>
      </c>
      <c r="AE18" s="899"/>
      <c r="AF18" s="899"/>
      <c r="AG18" s="899"/>
      <c r="AH18" s="899"/>
      <c r="AI18" s="899"/>
      <c r="AJ18" s="900"/>
      <c r="AK18" s="898">
        <f>SUM(AK13:AQ17)</f>
        <v>1869</v>
      </c>
      <c r="AL18" s="899"/>
      <c r="AM18" s="899"/>
      <c r="AN18" s="899"/>
      <c r="AO18" s="899"/>
      <c r="AP18" s="899"/>
      <c r="AQ18" s="900"/>
      <c r="AR18" s="898">
        <f>SUM(AR13:AX17)</f>
        <v>0</v>
      </c>
      <c r="AS18" s="899"/>
      <c r="AT18" s="899"/>
      <c r="AU18" s="899"/>
      <c r="AV18" s="899"/>
      <c r="AW18" s="899"/>
      <c r="AX18" s="901"/>
    </row>
    <row r="19" spans="1:50" ht="24.75" customHeight="1" x14ac:dyDescent="0.15">
      <c r="A19" s="624"/>
      <c r="B19" s="625"/>
      <c r="C19" s="625"/>
      <c r="D19" s="625"/>
      <c r="E19" s="625"/>
      <c r="F19" s="626"/>
      <c r="G19" s="896" t="s">
        <v>9</v>
      </c>
      <c r="H19" s="897"/>
      <c r="I19" s="897"/>
      <c r="J19" s="897"/>
      <c r="K19" s="897"/>
      <c r="L19" s="897"/>
      <c r="M19" s="897"/>
      <c r="N19" s="897"/>
      <c r="O19" s="897"/>
      <c r="P19" s="801">
        <v>1589</v>
      </c>
      <c r="Q19" s="802"/>
      <c r="R19" s="802"/>
      <c r="S19" s="802"/>
      <c r="T19" s="802"/>
      <c r="U19" s="802"/>
      <c r="V19" s="803"/>
      <c r="W19" s="801">
        <v>1621</v>
      </c>
      <c r="X19" s="802"/>
      <c r="Y19" s="802"/>
      <c r="Z19" s="802"/>
      <c r="AA19" s="802"/>
      <c r="AB19" s="802"/>
      <c r="AC19" s="803"/>
      <c r="AD19" s="668">
        <v>1741</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x14ac:dyDescent="0.15">
      <c r="A20" s="624"/>
      <c r="B20" s="625"/>
      <c r="C20" s="625"/>
      <c r="D20" s="625"/>
      <c r="E20" s="625"/>
      <c r="F20" s="626"/>
      <c r="G20" s="896" t="s">
        <v>10</v>
      </c>
      <c r="H20" s="897"/>
      <c r="I20" s="897"/>
      <c r="J20" s="897"/>
      <c r="K20" s="897"/>
      <c r="L20" s="897"/>
      <c r="M20" s="897"/>
      <c r="N20" s="897"/>
      <c r="O20" s="897"/>
      <c r="P20" s="318">
        <f>IF(P18=0, "-", SUM(P19)/P18)</f>
        <v>0.98818407960199006</v>
      </c>
      <c r="Q20" s="318"/>
      <c r="R20" s="318"/>
      <c r="S20" s="318"/>
      <c r="T20" s="318"/>
      <c r="U20" s="318"/>
      <c r="V20" s="318"/>
      <c r="W20" s="318">
        <f t="shared" ref="W20" si="0">IF(W18=0, "-", SUM(W19)/W18)</f>
        <v>0.99325980392156865</v>
      </c>
      <c r="X20" s="318"/>
      <c r="Y20" s="318"/>
      <c r="Z20" s="318"/>
      <c r="AA20" s="318"/>
      <c r="AB20" s="318"/>
      <c r="AC20" s="318"/>
      <c r="AD20" s="318">
        <f t="shared" ref="AD20" si="1">IF(AD18=0, "-", SUM(AD19)/AD18)</f>
        <v>0.98976691301876063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72"/>
      <c r="G21" s="316" t="s">
        <v>472</v>
      </c>
      <c r="H21" s="317"/>
      <c r="I21" s="317"/>
      <c r="J21" s="317"/>
      <c r="K21" s="317"/>
      <c r="L21" s="317"/>
      <c r="M21" s="317"/>
      <c r="N21" s="317"/>
      <c r="O21" s="317"/>
      <c r="P21" s="318">
        <f>IF(P19=0, "-", SUM(P19)/SUM(P13,P14))</f>
        <v>0.98818407960199006</v>
      </c>
      <c r="Q21" s="318"/>
      <c r="R21" s="318"/>
      <c r="S21" s="318"/>
      <c r="T21" s="318"/>
      <c r="U21" s="318"/>
      <c r="V21" s="318"/>
      <c r="W21" s="318">
        <f t="shared" ref="W21" si="2">IF(W19=0, "-", SUM(W19)/SUM(W13,W14))</f>
        <v>0.99325980392156865</v>
      </c>
      <c r="X21" s="318"/>
      <c r="Y21" s="318"/>
      <c r="Z21" s="318"/>
      <c r="AA21" s="318"/>
      <c r="AB21" s="318"/>
      <c r="AC21" s="318"/>
      <c r="AD21" s="318">
        <f t="shared" ref="AD21" si="3">IF(AD19=0, "-", SUM(AD19)/SUM(AD13,AD14))</f>
        <v>0.98976691301876063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0" t="s">
        <v>553</v>
      </c>
      <c r="B22" s="991"/>
      <c r="C22" s="991"/>
      <c r="D22" s="991"/>
      <c r="E22" s="991"/>
      <c r="F22" s="992"/>
      <c r="G22" s="977" t="s">
        <v>451</v>
      </c>
      <c r="H22" s="222"/>
      <c r="I22" s="222"/>
      <c r="J22" s="222"/>
      <c r="K22" s="222"/>
      <c r="L22" s="222"/>
      <c r="M22" s="222"/>
      <c r="N22" s="222"/>
      <c r="O22" s="223"/>
      <c r="P22" s="962" t="s">
        <v>514</v>
      </c>
      <c r="Q22" s="222"/>
      <c r="R22" s="222"/>
      <c r="S22" s="222"/>
      <c r="T22" s="222"/>
      <c r="U22" s="222"/>
      <c r="V22" s="223"/>
      <c r="W22" s="962" t="s">
        <v>510</v>
      </c>
      <c r="X22" s="222"/>
      <c r="Y22" s="222"/>
      <c r="Z22" s="222"/>
      <c r="AA22" s="222"/>
      <c r="AB22" s="222"/>
      <c r="AC22" s="223"/>
      <c r="AD22" s="962" t="s">
        <v>450</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78" t="s">
        <v>629</v>
      </c>
      <c r="H23" s="979"/>
      <c r="I23" s="979"/>
      <c r="J23" s="979"/>
      <c r="K23" s="979"/>
      <c r="L23" s="979"/>
      <c r="M23" s="979"/>
      <c r="N23" s="979"/>
      <c r="O23" s="980"/>
      <c r="P23" s="945">
        <v>1562</v>
      </c>
      <c r="Q23" s="946"/>
      <c r="R23" s="946"/>
      <c r="S23" s="946"/>
      <c r="T23" s="946"/>
      <c r="U23" s="946"/>
      <c r="V23" s="963"/>
      <c r="W23" s="945"/>
      <c r="X23" s="946"/>
      <c r="Y23" s="946"/>
      <c r="Z23" s="946"/>
      <c r="AA23" s="946"/>
      <c r="AB23" s="946"/>
      <c r="AC23" s="963"/>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630</v>
      </c>
      <c r="H24" s="982"/>
      <c r="I24" s="982"/>
      <c r="J24" s="982"/>
      <c r="K24" s="982"/>
      <c r="L24" s="982"/>
      <c r="M24" s="982"/>
      <c r="N24" s="982"/>
      <c r="O24" s="983"/>
      <c r="P24" s="668">
        <v>273</v>
      </c>
      <c r="Q24" s="669"/>
      <c r="R24" s="669"/>
      <c r="S24" s="669"/>
      <c r="T24" s="669"/>
      <c r="U24" s="669"/>
      <c r="V24" s="670"/>
      <c r="W24" s="668"/>
      <c r="X24" s="669"/>
      <c r="Y24" s="669"/>
      <c r="Z24" s="669"/>
      <c r="AA24" s="669"/>
      <c r="AB24" s="669"/>
      <c r="AC24" s="67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631</v>
      </c>
      <c r="H25" s="982"/>
      <c r="I25" s="982"/>
      <c r="J25" s="982"/>
      <c r="K25" s="982"/>
      <c r="L25" s="982"/>
      <c r="M25" s="982"/>
      <c r="N25" s="982"/>
      <c r="O25" s="983"/>
      <c r="P25" s="668">
        <v>16</v>
      </c>
      <c r="Q25" s="669"/>
      <c r="R25" s="669"/>
      <c r="S25" s="669"/>
      <c r="T25" s="669"/>
      <c r="U25" s="669"/>
      <c r="V25" s="670"/>
      <c r="W25" s="668"/>
      <c r="X25" s="669"/>
      <c r="Y25" s="669"/>
      <c r="Z25" s="669"/>
      <c r="AA25" s="669"/>
      <c r="AB25" s="669"/>
      <c r="AC25" s="67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632</v>
      </c>
      <c r="H26" s="982"/>
      <c r="I26" s="982"/>
      <c r="J26" s="982"/>
      <c r="K26" s="982"/>
      <c r="L26" s="982"/>
      <c r="M26" s="982"/>
      <c r="N26" s="982"/>
      <c r="O26" s="983"/>
      <c r="P26" s="668">
        <v>17</v>
      </c>
      <c r="Q26" s="669"/>
      <c r="R26" s="669"/>
      <c r="S26" s="669"/>
      <c r="T26" s="669"/>
      <c r="U26" s="669"/>
      <c r="V26" s="670"/>
      <c r="W26" s="668"/>
      <c r="X26" s="669"/>
      <c r="Y26" s="669"/>
      <c r="Z26" s="669"/>
      <c r="AA26" s="669"/>
      <c r="AB26" s="669"/>
      <c r="AC26" s="67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68"/>
      <c r="Q27" s="669"/>
      <c r="R27" s="669"/>
      <c r="S27" s="669"/>
      <c r="T27" s="669"/>
      <c r="U27" s="669"/>
      <c r="V27" s="670"/>
      <c r="W27" s="668"/>
      <c r="X27" s="669"/>
      <c r="Y27" s="669"/>
      <c r="Z27" s="669"/>
      <c r="AA27" s="669"/>
      <c r="AB27" s="669"/>
      <c r="AC27" s="67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455</v>
      </c>
      <c r="H28" s="985"/>
      <c r="I28" s="985"/>
      <c r="J28" s="985"/>
      <c r="K28" s="985"/>
      <c r="L28" s="985"/>
      <c r="M28" s="985"/>
      <c r="N28" s="985"/>
      <c r="O28" s="986"/>
      <c r="P28" s="898">
        <f>P29-SUM(P23:P27)</f>
        <v>1</v>
      </c>
      <c r="Q28" s="899"/>
      <c r="R28" s="899"/>
      <c r="S28" s="899"/>
      <c r="T28" s="899"/>
      <c r="U28" s="899"/>
      <c r="V28" s="900"/>
      <c r="W28" s="898">
        <f>W29-SUM(W23:W27)</f>
        <v>0</v>
      </c>
      <c r="X28" s="899"/>
      <c r="Y28" s="899"/>
      <c r="Z28" s="899"/>
      <c r="AA28" s="899"/>
      <c r="AB28" s="899"/>
      <c r="AC28" s="90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452</v>
      </c>
      <c r="H29" s="988"/>
      <c r="I29" s="988"/>
      <c r="J29" s="988"/>
      <c r="K29" s="988"/>
      <c r="L29" s="988"/>
      <c r="M29" s="988"/>
      <c r="N29" s="988"/>
      <c r="O29" s="989"/>
      <c r="P29" s="668">
        <f>AK13</f>
        <v>1869</v>
      </c>
      <c r="Q29" s="669"/>
      <c r="R29" s="669"/>
      <c r="S29" s="669"/>
      <c r="T29" s="669"/>
      <c r="U29" s="669"/>
      <c r="V29" s="670"/>
      <c r="W29" s="959">
        <f>AR13</f>
        <v>0</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1" t="s">
        <v>467</v>
      </c>
      <c r="B30" s="882"/>
      <c r="C30" s="882"/>
      <c r="D30" s="882"/>
      <c r="E30" s="882"/>
      <c r="F30" s="883"/>
      <c r="G30" s="784" t="s">
        <v>265</v>
      </c>
      <c r="H30" s="785"/>
      <c r="I30" s="785"/>
      <c r="J30" s="785"/>
      <c r="K30" s="785"/>
      <c r="L30" s="785"/>
      <c r="M30" s="785"/>
      <c r="N30" s="785"/>
      <c r="O30" s="786"/>
      <c r="P30" s="877" t="s">
        <v>59</v>
      </c>
      <c r="Q30" s="785"/>
      <c r="R30" s="785"/>
      <c r="S30" s="785"/>
      <c r="T30" s="785"/>
      <c r="U30" s="785"/>
      <c r="V30" s="785"/>
      <c r="W30" s="785"/>
      <c r="X30" s="786"/>
      <c r="Y30" s="874"/>
      <c r="Z30" s="875"/>
      <c r="AA30" s="876"/>
      <c r="AB30" s="878" t="s">
        <v>11</v>
      </c>
      <c r="AC30" s="879"/>
      <c r="AD30" s="880"/>
      <c r="AE30" s="878" t="s">
        <v>529</v>
      </c>
      <c r="AF30" s="879"/>
      <c r="AG30" s="879"/>
      <c r="AH30" s="880"/>
      <c r="AI30" s="878" t="s">
        <v>526</v>
      </c>
      <c r="AJ30" s="879"/>
      <c r="AK30" s="879"/>
      <c r="AL30" s="880"/>
      <c r="AM30" s="941" t="s">
        <v>521</v>
      </c>
      <c r="AN30" s="941"/>
      <c r="AO30" s="941"/>
      <c r="AP30" s="878"/>
      <c r="AQ30" s="778" t="s">
        <v>354</v>
      </c>
      <c r="AR30" s="779"/>
      <c r="AS30" s="779"/>
      <c r="AT30" s="780"/>
      <c r="AU30" s="785" t="s">
        <v>253</v>
      </c>
      <c r="AV30" s="785"/>
      <c r="AW30" s="785"/>
      <c r="AX30" s="942"/>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t="s">
        <v>575</v>
      </c>
      <c r="AR31" s="200"/>
      <c r="AS31" s="133" t="s">
        <v>355</v>
      </c>
      <c r="AT31" s="134"/>
      <c r="AU31" s="199" t="s">
        <v>575</v>
      </c>
      <c r="AV31" s="199"/>
      <c r="AW31" s="407" t="s">
        <v>300</v>
      </c>
      <c r="AX31" s="408"/>
    </row>
    <row r="32" spans="1:50" ht="23.25" customHeight="1" x14ac:dyDescent="0.15">
      <c r="A32" s="412"/>
      <c r="B32" s="410"/>
      <c r="C32" s="410"/>
      <c r="D32" s="410"/>
      <c r="E32" s="410"/>
      <c r="F32" s="411"/>
      <c r="G32" s="573" t="s">
        <v>574</v>
      </c>
      <c r="H32" s="574"/>
      <c r="I32" s="574"/>
      <c r="J32" s="574"/>
      <c r="K32" s="574"/>
      <c r="L32" s="574"/>
      <c r="M32" s="574"/>
      <c r="N32" s="574"/>
      <c r="O32" s="575"/>
      <c r="P32" s="105" t="s">
        <v>574</v>
      </c>
      <c r="Q32" s="105"/>
      <c r="R32" s="105"/>
      <c r="S32" s="105"/>
      <c r="T32" s="105"/>
      <c r="U32" s="105"/>
      <c r="V32" s="105"/>
      <c r="W32" s="105"/>
      <c r="X32" s="106"/>
      <c r="Y32" s="480" t="s">
        <v>12</v>
      </c>
      <c r="Z32" s="540"/>
      <c r="AA32" s="541"/>
      <c r="AB32" s="470" t="s">
        <v>576</v>
      </c>
      <c r="AC32" s="470"/>
      <c r="AD32" s="470"/>
      <c r="AE32" s="218" t="s">
        <v>574</v>
      </c>
      <c r="AF32" s="219"/>
      <c r="AG32" s="219"/>
      <c r="AH32" s="219"/>
      <c r="AI32" s="218" t="s">
        <v>574</v>
      </c>
      <c r="AJ32" s="219"/>
      <c r="AK32" s="219"/>
      <c r="AL32" s="219"/>
      <c r="AM32" s="218" t="s">
        <v>574</v>
      </c>
      <c r="AN32" s="219"/>
      <c r="AO32" s="219"/>
      <c r="AP32" s="219"/>
      <c r="AQ32" s="340" t="s">
        <v>574</v>
      </c>
      <c r="AR32" s="207"/>
      <c r="AS32" s="207"/>
      <c r="AT32" s="341"/>
      <c r="AU32" s="219" t="s">
        <v>574</v>
      </c>
      <c r="AV32" s="219"/>
      <c r="AW32" s="219"/>
      <c r="AX32" s="221"/>
    </row>
    <row r="33" spans="1:50" ht="23.25"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577</v>
      </c>
      <c r="AC33" s="532"/>
      <c r="AD33" s="532"/>
      <c r="AE33" s="218" t="s">
        <v>574</v>
      </c>
      <c r="AF33" s="219"/>
      <c r="AG33" s="219"/>
      <c r="AH33" s="219"/>
      <c r="AI33" s="218" t="s">
        <v>574</v>
      </c>
      <c r="AJ33" s="219"/>
      <c r="AK33" s="219"/>
      <c r="AL33" s="219"/>
      <c r="AM33" s="218" t="s">
        <v>574</v>
      </c>
      <c r="AN33" s="219"/>
      <c r="AO33" s="219"/>
      <c r="AP33" s="219"/>
      <c r="AQ33" s="340" t="s">
        <v>574</v>
      </c>
      <c r="AR33" s="207"/>
      <c r="AS33" s="207"/>
      <c r="AT33" s="341"/>
      <c r="AU33" s="219" t="s">
        <v>574</v>
      </c>
      <c r="AV33" s="219"/>
      <c r="AW33" s="219"/>
      <c r="AX33" s="221"/>
    </row>
    <row r="34" spans="1:50" ht="23.25"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t="s">
        <v>577</v>
      </c>
      <c r="AF34" s="219"/>
      <c r="AG34" s="219"/>
      <c r="AH34" s="219"/>
      <c r="AI34" s="218" t="s">
        <v>575</v>
      </c>
      <c r="AJ34" s="219"/>
      <c r="AK34" s="219"/>
      <c r="AL34" s="219"/>
      <c r="AM34" s="218" t="s">
        <v>575</v>
      </c>
      <c r="AN34" s="219"/>
      <c r="AO34" s="219"/>
      <c r="AP34" s="219"/>
      <c r="AQ34" s="340" t="s">
        <v>575</v>
      </c>
      <c r="AR34" s="207"/>
      <c r="AS34" s="207"/>
      <c r="AT34" s="341"/>
      <c r="AU34" s="219" t="s">
        <v>578</v>
      </c>
      <c r="AV34" s="219"/>
      <c r="AW34" s="219"/>
      <c r="AX34" s="221"/>
    </row>
    <row r="35" spans="1:50" ht="23.25" customHeight="1" x14ac:dyDescent="0.15">
      <c r="A35" s="226" t="s">
        <v>499</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1" t="s">
        <v>467</v>
      </c>
      <c r="B37" s="782"/>
      <c r="C37" s="782"/>
      <c r="D37" s="782"/>
      <c r="E37" s="782"/>
      <c r="F37" s="783"/>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20" t="s">
        <v>253</v>
      </c>
      <c r="AV37" s="420"/>
      <c r="AW37" s="420"/>
      <c r="AX37" s="936"/>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1" t="s">
        <v>467</v>
      </c>
      <c r="B44" s="782"/>
      <c r="C44" s="782"/>
      <c r="D44" s="782"/>
      <c r="E44" s="782"/>
      <c r="F44" s="783"/>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20" t="s">
        <v>253</v>
      </c>
      <c r="AV44" s="420"/>
      <c r="AW44" s="420"/>
      <c r="AX44" s="936"/>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467</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50" t="s">
        <v>253</v>
      </c>
      <c r="AV51" s="950"/>
      <c r="AW51" s="950"/>
      <c r="AX51" s="951"/>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4" t="s">
        <v>14</v>
      </c>
      <c r="AC55" s="604"/>
      <c r="AD55" s="60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467</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50" t="s">
        <v>253</v>
      </c>
      <c r="AV58" s="950"/>
      <c r="AW58" s="950"/>
      <c r="AX58" s="951"/>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91" t="s">
        <v>468</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463</v>
      </c>
      <c r="X65" s="497"/>
      <c r="Y65" s="500"/>
      <c r="Z65" s="500"/>
      <c r="AA65" s="501"/>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t="s">
        <v>583</v>
      </c>
      <c r="AR66" s="199"/>
      <c r="AS66" s="242" t="s">
        <v>355</v>
      </c>
      <c r="AT66" s="243"/>
      <c r="AU66" s="199" t="s">
        <v>584</v>
      </c>
      <c r="AV66" s="199"/>
      <c r="AW66" s="242" t="s">
        <v>466</v>
      </c>
      <c r="AX66" s="254"/>
    </row>
    <row r="67" spans="1:50" ht="48" customHeight="1" x14ac:dyDescent="0.15">
      <c r="A67" s="484"/>
      <c r="B67" s="485"/>
      <c r="C67" s="485"/>
      <c r="D67" s="485"/>
      <c r="E67" s="485"/>
      <c r="F67" s="486"/>
      <c r="G67" s="255" t="s">
        <v>356</v>
      </c>
      <c r="H67" s="258" t="s">
        <v>579</v>
      </c>
      <c r="I67" s="259"/>
      <c r="J67" s="259"/>
      <c r="K67" s="259"/>
      <c r="L67" s="259"/>
      <c r="M67" s="259"/>
      <c r="N67" s="259"/>
      <c r="O67" s="260"/>
      <c r="P67" s="258" t="s">
        <v>574</v>
      </c>
      <c r="Q67" s="259"/>
      <c r="R67" s="259"/>
      <c r="S67" s="259"/>
      <c r="T67" s="259"/>
      <c r="U67" s="259"/>
      <c r="V67" s="260"/>
      <c r="W67" s="264"/>
      <c r="X67" s="265"/>
      <c r="Y67" s="270" t="s">
        <v>12</v>
      </c>
      <c r="Z67" s="270"/>
      <c r="AA67" s="271"/>
      <c r="AB67" s="272" t="s">
        <v>489</v>
      </c>
      <c r="AC67" s="272"/>
      <c r="AD67" s="272"/>
      <c r="AE67" s="218" t="s">
        <v>574</v>
      </c>
      <c r="AF67" s="219"/>
      <c r="AG67" s="219"/>
      <c r="AH67" s="219"/>
      <c r="AI67" s="218" t="s">
        <v>574</v>
      </c>
      <c r="AJ67" s="219"/>
      <c r="AK67" s="219"/>
      <c r="AL67" s="219"/>
      <c r="AM67" s="218" t="s">
        <v>574</v>
      </c>
      <c r="AN67" s="219"/>
      <c r="AO67" s="219"/>
      <c r="AP67" s="219"/>
      <c r="AQ67" s="218" t="s">
        <v>574</v>
      </c>
      <c r="AR67" s="219"/>
      <c r="AS67" s="219"/>
      <c r="AT67" s="220"/>
      <c r="AU67" s="219" t="s">
        <v>574</v>
      </c>
      <c r="AV67" s="219"/>
      <c r="AW67" s="219"/>
      <c r="AX67" s="221"/>
    </row>
    <row r="68" spans="1:50" ht="48"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t="s">
        <v>574</v>
      </c>
      <c r="AF68" s="219"/>
      <c r="AG68" s="219"/>
      <c r="AH68" s="219"/>
      <c r="AI68" s="218" t="s">
        <v>574</v>
      </c>
      <c r="AJ68" s="219"/>
      <c r="AK68" s="219"/>
      <c r="AL68" s="219"/>
      <c r="AM68" s="218" t="s">
        <v>574</v>
      </c>
      <c r="AN68" s="219"/>
      <c r="AO68" s="219"/>
      <c r="AP68" s="219"/>
      <c r="AQ68" s="218" t="s">
        <v>574</v>
      </c>
      <c r="AR68" s="219"/>
      <c r="AS68" s="219"/>
      <c r="AT68" s="220"/>
      <c r="AU68" s="219" t="s">
        <v>574</v>
      </c>
      <c r="AV68" s="219"/>
      <c r="AW68" s="219"/>
      <c r="AX68" s="221"/>
    </row>
    <row r="69" spans="1:50" ht="56.25"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t="s">
        <v>574</v>
      </c>
      <c r="AF69" s="274"/>
      <c r="AG69" s="274"/>
      <c r="AH69" s="274"/>
      <c r="AI69" s="273" t="s">
        <v>574</v>
      </c>
      <c r="AJ69" s="274"/>
      <c r="AK69" s="274"/>
      <c r="AL69" s="274"/>
      <c r="AM69" s="273" t="s">
        <v>574</v>
      </c>
      <c r="AN69" s="274"/>
      <c r="AO69" s="274"/>
      <c r="AP69" s="274"/>
      <c r="AQ69" s="218" t="s">
        <v>574</v>
      </c>
      <c r="AR69" s="219"/>
      <c r="AS69" s="219"/>
      <c r="AT69" s="220"/>
      <c r="AU69" s="219" t="s">
        <v>574</v>
      </c>
      <c r="AV69" s="219"/>
      <c r="AW69" s="219"/>
      <c r="AX69" s="221"/>
    </row>
    <row r="70" spans="1:50" ht="23.25" customHeight="1" x14ac:dyDescent="0.15">
      <c r="A70" s="484" t="s">
        <v>473</v>
      </c>
      <c r="B70" s="485"/>
      <c r="C70" s="485"/>
      <c r="D70" s="485"/>
      <c r="E70" s="485"/>
      <c r="F70" s="486"/>
      <c r="G70" s="256" t="s">
        <v>357</v>
      </c>
      <c r="H70" s="307" t="s">
        <v>575</v>
      </c>
      <c r="I70" s="307"/>
      <c r="J70" s="307"/>
      <c r="K70" s="307"/>
      <c r="L70" s="307"/>
      <c r="M70" s="307"/>
      <c r="N70" s="307"/>
      <c r="O70" s="307"/>
      <c r="P70" s="307" t="s">
        <v>580</v>
      </c>
      <c r="Q70" s="307"/>
      <c r="R70" s="307"/>
      <c r="S70" s="307"/>
      <c r="T70" s="307"/>
      <c r="U70" s="307"/>
      <c r="V70" s="307"/>
      <c r="W70" s="310" t="s">
        <v>488</v>
      </c>
      <c r="X70" s="311"/>
      <c r="Y70" s="270" t="s">
        <v>12</v>
      </c>
      <c r="Z70" s="270"/>
      <c r="AA70" s="271"/>
      <c r="AB70" s="272" t="s">
        <v>489</v>
      </c>
      <c r="AC70" s="272"/>
      <c r="AD70" s="272"/>
      <c r="AE70" s="218" t="s">
        <v>574</v>
      </c>
      <c r="AF70" s="219"/>
      <c r="AG70" s="219"/>
      <c r="AH70" s="219"/>
      <c r="AI70" s="218" t="s">
        <v>574</v>
      </c>
      <c r="AJ70" s="219"/>
      <c r="AK70" s="219"/>
      <c r="AL70" s="219"/>
      <c r="AM70" s="218" t="s">
        <v>574</v>
      </c>
      <c r="AN70" s="219"/>
      <c r="AO70" s="219"/>
      <c r="AP70" s="219"/>
      <c r="AQ70" s="218" t="s">
        <v>574</v>
      </c>
      <c r="AR70" s="219"/>
      <c r="AS70" s="219"/>
      <c r="AT70" s="220"/>
      <c r="AU70" s="219" t="s">
        <v>574</v>
      </c>
      <c r="AV70" s="219"/>
      <c r="AW70" s="219"/>
      <c r="AX70" s="221"/>
    </row>
    <row r="71" spans="1:50" ht="16.5"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t="s">
        <v>574</v>
      </c>
      <c r="AF71" s="219"/>
      <c r="AG71" s="219"/>
      <c r="AH71" s="219"/>
      <c r="AI71" s="218" t="s">
        <v>574</v>
      </c>
      <c r="AJ71" s="219"/>
      <c r="AK71" s="219"/>
      <c r="AL71" s="219"/>
      <c r="AM71" s="218" t="s">
        <v>574</v>
      </c>
      <c r="AN71" s="219"/>
      <c r="AO71" s="219"/>
      <c r="AP71" s="219"/>
      <c r="AQ71" s="218" t="s">
        <v>574</v>
      </c>
      <c r="AR71" s="219"/>
      <c r="AS71" s="219"/>
      <c r="AT71" s="220"/>
      <c r="AU71" s="219" t="s">
        <v>574</v>
      </c>
      <c r="AV71" s="219"/>
      <c r="AW71" s="219"/>
      <c r="AX71" s="221"/>
    </row>
    <row r="72" spans="1:50" ht="23.25"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t="s">
        <v>574</v>
      </c>
      <c r="AF72" s="219"/>
      <c r="AG72" s="219"/>
      <c r="AH72" s="219"/>
      <c r="AI72" s="218" t="s">
        <v>574</v>
      </c>
      <c r="AJ72" s="219"/>
      <c r="AK72" s="219"/>
      <c r="AL72" s="219"/>
      <c r="AM72" s="218" t="s">
        <v>574</v>
      </c>
      <c r="AN72" s="219"/>
      <c r="AO72" s="219"/>
      <c r="AP72" s="220"/>
      <c r="AQ72" s="218" t="s">
        <v>574</v>
      </c>
      <c r="AR72" s="219"/>
      <c r="AS72" s="219"/>
      <c r="AT72" s="220"/>
      <c r="AU72" s="219" t="s">
        <v>574</v>
      </c>
      <c r="AV72" s="219"/>
      <c r="AW72" s="219"/>
      <c r="AX72" s="221"/>
    </row>
    <row r="73" spans="1:50" ht="18.75" hidden="1" customHeight="1" x14ac:dyDescent="0.15">
      <c r="A73" s="515" t="s">
        <v>468</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1"/>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502</v>
      </c>
      <c r="B78" s="336"/>
      <c r="C78" s="336"/>
      <c r="D78" s="336"/>
      <c r="E78" s="333" t="s">
        <v>445</v>
      </c>
      <c r="F78" s="334"/>
      <c r="G78" s="57" t="s">
        <v>357</v>
      </c>
      <c r="H78" s="596"/>
      <c r="I78" s="597"/>
      <c r="J78" s="597"/>
      <c r="K78" s="597"/>
      <c r="L78" s="597"/>
      <c r="M78" s="597"/>
      <c r="N78" s="597"/>
      <c r="O78" s="598"/>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462</v>
      </c>
      <c r="AP79" s="279"/>
      <c r="AQ79" s="279"/>
      <c r="AR79" s="81" t="s">
        <v>460</v>
      </c>
      <c r="AS79" s="278"/>
      <c r="AT79" s="279"/>
      <c r="AU79" s="279"/>
      <c r="AV79" s="279"/>
      <c r="AW79" s="279"/>
      <c r="AX79" s="973"/>
    </row>
    <row r="80" spans="1:50" ht="18.75" customHeight="1" x14ac:dyDescent="0.15">
      <c r="A80" s="884" t="s">
        <v>266</v>
      </c>
      <c r="B80" s="533" t="s">
        <v>459</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554</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85"/>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customHeight="1" x14ac:dyDescent="0.15">
      <c r="A82" s="885"/>
      <c r="B82" s="536"/>
      <c r="C82" s="437"/>
      <c r="D82" s="437"/>
      <c r="E82" s="437"/>
      <c r="F82" s="438"/>
      <c r="G82" s="687" t="s">
        <v>581</v>
      </c>
      <c r="H82" s="687"/>
      <c r="I82" s="687"/>
      <c r="J82" s="687"/>
      <c r="K82" s="687"/>
      <c r="L82" s="687"/>
      <c r="M82" s="687"/>
      <c r="N82" s="687"/>
      <c r="O82" s="687"/>
      <c r="P82" s="687"/>
      <c r="Q82" s="687"/>
      <c r="R82" s="687"/>
      <c r="S82" s="687"/>
      <c r="T82" s="687"/>
      <c r="U82" s="687"/>
      <c r="V82" s="687"/>
      <c r="W82" s="687"/>
      <c r="X82" s="687"/>
      <c r="Y82" s="687"/>
      <c r="Z82" s="687"/>
      <c r="AA82" s="688"/>
      <c r="AB82" s="904" t="s">
        <v>582</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5"/>
    </row>
    <row r="83" spans="1:60" ht="22.5" customHeight="1" x14ac:dyDescent="0.15">
      <c r="A83" s="885"/>
      <c r="B83" s="536"/>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906"/>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7"/>
    </row>
    <row r="84" spans="1:60" ht="55.5" customHeight="1" x14ac:dyDescent="0.15">
      <c r="A84" s="885"/>
      <c r="B84" s="537"/>
      <c r="C84" s="538"/>
      <c r="D84" s="538"/>
      <c r="E84" s="538"/>
      <c r="F84" s="539"/>
      <c r="G84" s="691"/>
      <c r="H84" s="691"/>
      <c r="I84" s="691"/>
      <c r="J84" s="691"/>
      <c r="K84" s="691"/>
      <c r="L84" s="691"/>
      <c r="M84" s="691"/>
      <c r="N84" s="691"/>
      <c r="O84" s="691"/>
      <c r="P84" s="691"/>
      <c r="Q84" s="691"/>
      <c r="R84" s="691"/>
      <c r="S84" s="691"/>
      <c r="T84" s="691"/>
      <c r="U84" s="691"/>
      <c r="V84" s="691"/>
      <c r="W84" s="691"/>
      <c r="X84" s="691"/>
      <c r="Y84" s="691"/>
      <c r="Z84" s="691"/>
      <c r="AA84" s="692"/>
      <c r="AB84" s="908"/>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9"/>
    </row>
    <row r="85" spans="1:60" ht="18.75" customHeight="1" x14ac:dyDescent="0.15">
      <c r="A85" s="885"/>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529</v>
      </c>
      <c r="AF85" s="245"/>
      <c r="AG85" s="245"/>
      <c r="AH85" s="246"/>
      <c r="AI85" s="244" t="s">
        <v>526</v>
      </c>
      <c r="AJ85" s="245"/>
      <c r="AK85" s="245"/>
      <c r="AL85" s="246"/>
      <c r="AM85" s="250" t="s">
        <v>521</v>
      </c>
      <c r="AN85" s="250"/>
      <c r="AO85" s="250"/>
      <c r="AP85" s="244"/>
      <c r="AQ85" s="159" t="s">
        <v>354</v>
      </c>
      <c r="AR85" s="130"/>
      <c r="AS85" s="130"/>
      <c r="AT85" s="131"/>
      <c r="AU85" s="542" t="s">
        <v>253</v>
      </c>
      <c r="AV85" s="542"/>
      <c r="AW85" s="542"/>
      <c r="AX85" s="543"/>
      <c r="AY85" s="10"/>
      <c r="AZ85" s="10"/>
      <c r="BA85" s="10"/>
      <c r="BB85" s="10"/>
      <c r="BC85" s="10"/>
    </row>
    <row r="86" spans="1:60" ht="18.75" customHeight="1" x14ac:dyDescent="0.15">
      <c r="A86" s="885"/>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t="s">
        <v>575</v>
      </c>
      <c r="AR86" s="199"/>
      <c r="AS86" s="133" t="s">
        <v>355</v>
      </c>
      <c r="AT86" s="134"/>
      <c r="AU86" s="199">
        <v>31</v>
      </c>
      <c r="AV86" s="199"/>
      <c r="AW86" s="407" t="s">
        <v>300</v>
      </c>
      <c r="AX86" s="408"/>
      <c r="AY86" s="10"/>
      <c r="AZ86" s="10"/>
      <c r="BA86" s="10"/>
      <c r="BB86" s="10"/>
      <c r="BC86" s="10"/>
      <c r="BD86" s="10"/>
      <c r="BE86" s="10"/>
      <c r="BF86" s="10"/>
      <c r="BG86" s="10"/>
      <c r="BH86" s="10"/>
    </row>
    <row r="87" spans="1:60" ht="23.25" customHeight="1" x14ac:dyDescent="0.15">
      <c r="A87" s="885"/>
      <c r="B87" s="437"/>
      <c r="C87" s="437"/>
      <c r="D87" s="437"/>
      <c r="E87" s="437"/>
      <c r="F87" s="438"/>
      <c r="G87" s="104" t="s">
        <v>586</v>
      </c>
      <c r="H87" s="105"/>
      <c r="I87" s="105"/>
      <c r="J87" s="105"/>
      <c r="K87" s="105"/>
      <c r="L87" s="105"/>
      <c r="M87" s="105"/>
      <c r="N87" s="105"/>
      <c r="O87" s="106"/>
      <c r="P87" s="105" t="s">
        <v>587</v>
      </c>
      <c r="Q87" s="523"/>
      <c r="R87" s="523"/>
      <c r="S87" s="523"/>
      <c r="T87" s="523"/>
      <c r="U87" s="523"/>
      <c r="V87" s="523"/>
      <c r="W87" s="523"/>
      <c r="X87" s="524"/>
      <c r="Y87" s="570" t="s">
        <v>62</v>
      </c>
      <c r="Z87" s="571"/>
      <c r="AA87" s="572"/>
      <c r="AB87" s="470" t="s">
        <v>588</v>
      </c>
      <c r="AC87" s="470"/>
      <c r="AD87" s="470"/>
      <c r="AE87" s="218">
        <v>278375</v>
      </c>
      <c r="AF87" s="219"/>
      <c r="AG87" s="219"/>
      <c r="AH87" s="219"/>
      <c r="AI87" s="218">
        <v>297247</v>
      </c>
      <c r="AJ87" s="219"/>
      <c r="AK87" s="219"/>
      <c r="AL87" s="219"/>
      <c r="AM87" s="218">
        <v>296920</v>
      </c>
      <c r="AN87" s="219"/>
      <c r="AO87" s="219"/>
      <c r="AP87" s="219"/>
      <c r="AQ87" s="340" t="s">
        <v>574</v>
      </c>
      <c r="AR87" s="207"/>
      <c r="AS87" s="207"/>
      <c r="AT87" s="341"/>
      <c r="AU87" s="219"/>
      <c r="AV87" s="219"/>
      <c r="AW87" s="219"/>
      <c r="AX87" s="221"/>
    </row>
    <row r="88" spans="1:60" ht="23.25" customHeight="1" x14ac:dyDescent="0.15">
      <c r="A88" s="885"/>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t="s">
        <v>588</v>
      </c>
      <c r="AC88" s="532"/>
      <c r="AD88" s="532"/>
      <c r="AE88" s="218">
        <v>275466</v>
      </c>
      <c r="AF88" s="219"/>
      <c r="AG88" s="219"/>
      <c r="AH88" s="219"/>
      <c r="AI88" s="218">
        <v>278375</v>
      </c>
      <c r="AJ88" s="219"/>
      <c r="AK88" s="219"/>
      <c r="AL88" s="219"/>
      <c r="AM88" s="218">
        <v>297247</v>
      </c>
      <c r="AN88" s="219"/>
      <c r="AO88" s="219"/>
      <c r="AP88" s="219"/>
      <c r="AQ88" s="340" t="s">
        <v>574</v>
      </c>
      <c r="AR88" s="207"/>
      <c r="AS88" s="207"/>
      <c r="AT88" s="341"/>
      <c r="AU88" s="219">
        <v>296920</v>
      </c>
      <c r="AV88" s="219"/>
      <c r="AW88" s="219"/>
      <c r="AX88" s="221"/>
      <c r="AY88" s="10"/>
      <c r="AZ88" s="10"/>
      <c r="BA88" s="10"/>
      <c r="BB88" s="10"/>
      <c r="BC88" s="10"/>
    </row>
    <row r="89" spans="1:60" ht="37.5" customHeight="1" thickBot="1" x14ac:dyDescent="0.2">
      <c r="A89" s="885"/>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4" t="s">
        <v>14</v>
      </c>
      <c r="AC89" s="604"/>
      <c r="AD89" s="604"/>
      <c r="AE89" s="218">
        <v>101.1</v>
      </c>
      <c r="AF89" s="219"/>
      <c r="AG89" s="219"/>
      <c r="AH89" s="219"/>
      <c r="AI89" s="218">
        <v>106.8</v>
      </c>
      <c r="AJ89" s="219"/>
      <c r="AK89" s="219"/>
      <c r="AL89" s="219"/>
      <c r="AM89" s="218">
        <v>0.999</v>
      </c>
      <c r="AN89" s="219"/>
      <c r="AO89" s="219"/>
      <c r="AP89" s="219"/>
      <c r="AQ89" s="340" t="s">
        <v>574</v>
      </c>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529</v>
      </c>
      <c r="AF90" s="245"/>
      <c r="AG90" s="245"/>
      <c r="AH90" s="246"/>
      <c r="AI90" s="244" t="s">
        <v>526</v>
      </c>
      <c r="AJ90" s="245"/>
      <c r="AK90" s="245"/>
      <c r="AL90" s="246"/>
      <c r="AM90" s="250" t="s">
        <v>521</v>
      </c>
      <c r="AN90" s="250"/>
      <c r="AO90" s="250"/>
      <c r="AP90" s="244"/>
      <c r="AQ90" s="159" t="s">
        <v>354</v>
      </c>
      <c r="AR90" s="130"/>
      <c r="AS90" s="130"/>
      <c r="AT90" s="131"/>
      <c r="AU90" s="542" t="s">
        <v>253</v>
      </c>
      <c r="AV90" s="542"/>
      <c r="AW90" s="542"/>
      <c r="AX90" s="543"/>
    </row>
    <row r="91" spans="1:60" ht="18.75" hidden="1" customHeight="1" x14ac:dyDescent="0.15">
      <c r="A91" s="885"/>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85"/>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5"/>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5"/>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4" t="s">
        <v>14</v>
      </c>
      <c r="AC94" s="604"/>
      <c r="AD94" s="60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529</v>
      </c>
      <c r="AF95" s="245"/>
      <c r="AG95" s="245"/>
      <c r="AH95" s="246"/>
      <c r="AI95" s="244" t="s">
        <v>526</v>
      </c>
      <c r="AJ95" s="245"/>
      <c r="AK95" s="245"/>
      <c r="AL95" s="246"/>
      <c r="AM95" s="250" t="s">
        <v>521</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85"/>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85"/>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5"/>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6"/>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15" t="s">
        <v>13</v>
      </c>
      <c r="Z99" s="916"/>
      <c r="AA99" s="917"/>
      <c r="AB99" s="912" t="s">
        <v>14</v>
      </c>
      <c r="AC99" s="913"/>
      <c r="AD99" s="914"/>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469</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4"/>
      <c r="Z100" s="875"/>
      <c r="AA100" s="876"/>
      <c r="AB100" s="490" t="s">
        <v>11</v>
      </c>
      <c r="AC100" s="490"/>
      <c r="AD100" s="490"/>
      <c r="AE100" s="548" t="s">
        <v>529</v>
      </c>
      <c r="AF100" s="549"/>
      <c r="AG100" s="549"/>
      <c r="AH100" s="550"/>
      <c r="AI100" s="548" t="s">
        <v>526</v>
      </c>
      <c r="AJ100" s="549"/>
      <c r="AK100" s="549"/>
      <c r="AL100" s="550"/>
      <c r="AM100" s="548" t="s">
        <v>522</v>
      </c>
      <c r="AN100" s="549"/>
      <c r="AO100" s="549"/>
      <c r="AP100" s="550"/>
      <c r="AQ100" s="320" t="s">
        <v>515</v>
      </c>
      <c r="AR100" s="321"/>
      <c r="AS100" s="321"/>
      <c r="AT100" s="322"/>
      <c r="AU100" s="320" t="s">
        <v>512</v>
      </c>
      <c r="AV100" s="321"/>
      <c r="AW100" s="321"/>
      <c r="AX100" s="323"/>
    </row>
    <row r="101" spans="1:60" ht="23.25" customHeight="1" x14ac:dyDescent="0.15">
      <c r="A101" s="431"/>
      <c r="B101" s="432"/>
      <c r="C101" s="432"/>
      <c r="D101" s="432"/>
      <c r="E101" s="432"/>
      <c r="F101" s="433"/>
      <c r="G101" s="105" t="s">
        <v>585</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623</v>
      </c>
      <c r="AC101" s="470"/>
      <c r="AD101" s="470"/>
      <c r="AE101" s="218">
        <v>98006</v>
      </c>
      <c r="AF101" s="219"/>
      <c r="AG101" s="219"/>
      <c r="AH101" s="220"/>
      <c r="AI101" s="218">
        <v>99455</v>
      </c>
      <c r="AJ101" s="219"/>
      <c r="AK101" s="219"/>
      <c r="AL101" s="220"/>
      <c r="AM101" s="218">
        <v>99742</v>
      </c>
      <c r="AN101" s="219"/>
      <c r="AO101" s="219"/>
      <c r="AP101" s="220"/>
      <c r="AQ101" s="218" t="s">
        <v>620</v>
      </c>
      <c r="AR101" s="219"/>
      <c r="AS101" s="219"/>
      <c r="AT101" s="220"/>
      <c r="AU101" s="218" t="s">
        <v>621</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623</v>
      </c>
      <c r="AC102" s="470"/>
      <c r="AD102" s="470"/>
      <c r="AE102" s="427">
        <v>95929</v>
      </c>
      <c r="AF102" s="427"/>
      <c r="AG102" s="427"/>
      <c r="AH102" s="427"/>
      <c r="AI102" s="427">
        <v>97509</v>
      </c>
      <c r="AJ102" s="427"/>
      <c r="AK102" s="427"/>
      <c r="AL102" s="427"/>
      <c r="AM102" s="427">
        <v>98521</v>
      </c>
      <c r="AN102" s="427"/>
      <c r="AO102" s="427"/>
      <c r="AP102" s="427"/>
      <c r="AQ102" s="273">
        <v>99059</v>
      </c>
      <c r="AR102" s="274"/>
      <c r="AS102" s="274"/>
      <c r="AT102" s="319"/>
      <c r="AU102" s="273" t="s">
        <v>622</v>
      </c>
      <c r="AV102" s="274"/>
      <c r="AW102" s="274"/>
      <c r="AX102" s="319"/>
    </row>
    <row r="103" spans="1:60" ht="31.5" hidden="1" customHeight="1" x14ac:dyDescent="0.15">
      <c r="A103" s="428" t="s">
        <v>469</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529</v>
      </c>
      <c r="AF103" s="425"/>
      <c r="AG103" s="425"/>
      <c r="AH103" s="426"/>
      <c r="AI103" s="424" t="s">
        <v>526</v>
      </c>
      <c r="AJ103" s="425"/>
      <c r="AK103" s="425"/>
      <c r="AL103" s="426"/>
      <c r="AM103" s="424" t="s">
        <v>522</v>
      </c>
      <c r="AN103" s="425"/>
      <c r="AO103" s="425"/>
      <c r="AP103" s="426"/>
      <c r="AQ103" s="284" t="s">
        <v>515</v>
      </c>
      <c r="AR103" s="285"/>
      <c r="AS103" s="285"/>
      <c r="AT103" s="324"/>
      <c r="AU103" s="284" t="s">
        <v>512</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469</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529</v>
      </c>
      <c r="AF106" s="425"/>
      <c r="AG106" s="425"/>
      <c r="AH106" s="426"/>
      <c r="AI106" s="424" t="s">
        <v>526</v>
      </c>
      <c r="AJ106" s="425"/>
      <c r="AK106" s="425"/>
      <c r="AL106" s="426"/>
      <c r="AM106" s="424" t="s">
        <v>521</v>
      </c>
      <c r="AN106" s="425"/>
      <c r="AO106" s="425"/>
      <c r="AP106" s="426"/>
      <c r="AQ106" s="284" t="s">
        <v>515</v>
      </c>
      <c r="AR106" s="285"/>
      <c r="AS106" s="285"/>
      <c r="AT106" s="324"/>
      <c r="AU106" s="284" t="s">
        <v>512</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t="s">
        <v>621</v>
      </c>
      <c r="AV108" s="274"/>
      <c r="AW108" s="274"/>
      <c r="AX108" s="319"/>
    </row>
    <row r="109" spans="1:60" ht="31.5" hidden="1" customHeight="1" x14ac:dyDescent="0.15">
      <c r="A109" s="428" t="s">
        <v>469</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529</v>
      </c>
      <c r="AF109" s="425"/>
      <c r="AG109" s="425"/>
      <c r="AH109" s="426"/>
      <c r="AI109" s="424" t="s">
        <v>526</v>
      </c>
      <c r="AJ109" s="425"/>
      <c r="AK109" s="425"/>
      <c r="AL109" s="426"/>
      <c r="AM109" s="424" t="s">
        <v>522</v>
      </c>
      <c r="AN109" s="425"/>
      <c r="AO109" s="425"/>
      <c r="AP109" s="426"/>
      <c r="AQ109" s="284" t="s">
        <v>515</v>
      </c>
      <c r="AR109" s="285"/>
      <c r="AS109" s="285"/>
      <c r="AT109" s="324"/>
      <c r="AU109" s="284" t="s">
        <v>512</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469</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529</v>
      </c>
      <c r="AF112" s="425"/>
      <c r="AG112" s="425"/>
      <c r="AH112" s="426"/>
      <c r="AI112" s="424" t="s">
        <v>526</v>
      </c>
      <c r="AJ112" s="425"/>
      <c r="AK112" s="425"/>
      <c r="AL112" s="426"/>
      <c r="AM112" s="424" t="s">
        <v>521</v>
      </c>
      <c r="AN112" s="425"/>
      <c r="AO112" s="425"/>
      <c r="AP112" s="426"/>
      <c r="AQ112" s="284" t="s">
        <v>515</v>
      </c>
      <c r="AR112" s="285"/>
      <c r="AS112" s="285"/>
      <c r="AT112" s="324"/>
      <c r="AU112" s="284" t="s">
        <v>512</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529</v>
      </c>
      <c r="AF115" s="425"/>
      <c r="AG115" s="425"/>
      <c r="AH115" s="426"/>
      <c r="AI115" s="424" t="s">
        <v>526</v>
      </c>
      <c r="AJ115" s="425"/>
      <c r="AK115" s="425"/>
      <c r="AL115" s="426"/>
      <c r="AM115" s="424" t="s">
        <v>521</v>
      </c>
      <c r="AN115" s="425"/>
      <c r="AO115" s="425"/>
      <c r="AP115" s="426"/>
      <c r="AQ115" s="601" t="s">
        <v>516</v>
      </c>
      <c r="AR115" s="602"/>
      <c r="AS115" s="602"/>
      <c r="AT115" s="602"/>
      <c r="AU115" s="602"/>
      <c r="AV115" s="602"/>
      <c r="AW115" s="602"/>
      <c r="AX115" s="603"/>
    </row>
    <row r="116" spans="1:50" ht="23.25" customHeight="1" x14ac:dyDescent="0.15">
      <c r="A116" s="448"/>
      <c r="B116" s="449"/>
      <c r="C116" s="449"/>
      <c r="D116" s="449"/>
      <c r="E116" s="449"/>
      <c r="F116" s="450"/>
      <c r="G116" s="402" t="s">
        <v>589</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624</v>
      </c>
      <c r="AC116" s="472"/>
      <c r="AD116" s="473"/>
      <c r="AE116" s="427">
        <v>679</v>
      </c>
      <c r="AF116" s="427"/>
      <c r="AG116" s="427"/>
      <c r="AH116" s="427"/>
      <c r="AI116" s="427">
        <v>667</v>
      </c>
      <c r="AJ116" s="427"/>
      <c r="AK116" s="427"/>
      <c r="AL116" s="427"/>
      <c r="AM116" s="427">
        <v>702</v>
      </c>
      <c r="AN116" s="427"/>
      <c r="AO116" s="427"/>
      <c r="AP116" s="427"/>
      <c r="AQ116" s="218">
        <v>754</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625</v>
      </c>
      <c r="AC117" s="482"/>
      <c r="AD117" s="483"/>
      <c r="AE117" s="600" t="s">
        <v>590</v>
      </c>
      <c r="AF117" s="560"/>
      <c r="AG117" s="560"/>
      <c r="AH117" s="560"/>
      <c r="AI117" s="600" t="s">
        <v>591</v>
      </c>
      <c r="AJ117" s="560"/>
      <c r="AK117" s="560"/>
      <c r="AL117" s="560"/>
      <c r="AM117" s="600" t="s">
        <v>633</v>
      </c>
      <c r="AN117" s="560"/>
      <c r="AO117" s="560"/>
      <c r="AP117" s="560"/>
      <c r="AQ117" s="560" t="s">
        <v>634</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529</v>
      </c>
      <c r="AF118" s="425"/>
      <c r="AG118" s="425"/>
      <c r="AH118" s="426"/>
      <c r="AI118" s="424" t="s">
        <v>526</v>
      </c>
      <c r="AJ118" s="425"/>
      <c r="AK118" s="425"/>
      <c r="AL118" s="426"/>
      <c r="AM118" s="424" t="s">
        <v>521</v>
      </c>
      <c r="AN118" s="425"/>
      <c r="AO118" s="425"/>
      <c r="AP118" s="426"/>
      <c r="AQ118" s="601" t="s">
        <v>516</v>
      </c>
      <c r="AR118" s="602"/>
      <c r="AS118" s="602"/>
      <c r="AT118" s="602"/>
      <c r="AU118" s="602"/>
      <c r="AV118" s="602"/>
      <c r="AW118" s="602"/>
      <c r="AX118" s="603"/>
    </row>
    <row r="119" spans="1:50" ht="23.25" hidden="1" customHeight="1" x14ac:dyDescent="0.15">
      <c r="A119" s="448"/>
      <c r="B119" s="449"/>
      <c r="C119" s="449"/>
      <c r="D119" s="449"/>
      <c r="E119" s="449"/>
      <c r="F119" s="450"/>
      <c r="G119" s="402" t="s">
        <v>477</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476</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529</v>
      </c>
      <c r="AF121" s="425"/>
      <c r="AG121" s="425"/>
      <c r="AH121" s="426"/>
      <c r="AI121" s="424" t="s">
        <v>526</v>
      </c>
      <c r="AJ121" s="425"/>
      <c r="AK121" s="425"/>
      <c r="AL121" s="426"/>
      <c r="AM121" s="424" t="s">
        <v>521</v>
      </c>
      <c r="AN121" s="425"/>
      <c r="AO121" s="425"/>
      <c r="AP121" s="426"/>
      <c r="AQ121" s="601" t="s">
        <v>516</v>
      </c>
      <c r="AR121" s="602"/>
      <c r="AS121" s="602"/>
      <c r="AT121" s="602"/>
      <c r="AU121" s="602"/>
      <c r="AV121" s="602"/>
      <c r="AW121" s="602"/>
      <c r="AX121" s="603"/>
    </row>
    <row r="122" spans="1:50" ht="23.25" hidden="1" customHeight="1" x14ac:dyDescent="0.15">
      <c r="A122" s="448"/>
      <c r="B122" s="449"/>
      <c r="C122" s="449"/>
      <c r="D122" s="449"/>
      <c r="E122" s="449"/>
      <c r="F122" s="450"/>
      <c r="G122" s="402" t="s">
        <v>478</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479</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530</v>
      </c>
      <c r="AF124" s="425"/>
      <c r="AG124" s="425"/>
      <c r="AH124" s="426"/>
      <c r="AI124" s="424" t="s">
        <v>526</v>
      </c>
      <c r="AJ124" s="425"/>
      <c r="AK124" s="425"/>
      <c r="AL124" s="426"/>
      <c r="AM124" s="424" t="s">
        <v>521</v>
      </c>
      <c r="AN124" s="425"/>
      <c r="AO124" s="425"/>
      <c r="AP124" s="426"/>
      <c r="AQ124" s="601" t="s">
        <v>516</v>
      </c>
      <c r="AR124" s="602"/>
      <c r="AS124" s="602"/>
      <c r="AT124" s="602"/>
      <c r="AU124" s="602"/>
      <c r="AV124" s="602"/>
      <c r="AW124" s="602"/>
      <c r="AX124" s="603"/>
    </row>
    <row r="125" spans="1:50" ht="23.25" hidden="1" customHeight="1" x14ac:dyDescent="0.15">
      <c r="A125" s="448"/>
      <c r="B125" s="449"/>
      <c r="C125" s="449"/>
      <c r="D125" s="449"/>
      <c r="E125" s="449"/>
      <c r="F125" s="450"/>
      <c r="G125" s="402" t="s">
        <v>478</v>
      </c>
      <c r="H125" s="402"/>
      <c r="I125" s="402"/>
      <c r="J125" s="402"/>
      <c r="K125" s="402"/>
      <c r="L125" s="402"/>
      <c r="M125" s="402"/>
      <c r="N125" s="402"/>
      <c r="O125" s="402"/>
      <c r="P125" s="402"/>
      <c r="Q125" s="402"/>
      <c r="R125" s="402"/>
      <c r="S125" s="402"/>
      <c r="T125" s="402"/>
      <c r="U125" s="402"/>
      <c r="V125" s="402"/>
      <c r="W125" s="402"/>
      <c r="X125" s="95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56"/>
      <c r="Y126" s="480" t="s">
        <v>49</v>
      </c>
      <c r="Z126" s="455"/>
      <c r="AA126" s="456"/>
      <c r="AB126" s="481" t="s">
        <v>476</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1"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24" t="s">
        <v>529</v>
      </c>
      <c r="AF127" s="425"/>
      <c r="AG127" s="425"/>
      <c r="AH127" s="426"/>
      <c r="AI127" s="424" t="s">
        <v>526</v>
      </c>
      <c r="AJ127" s="425"/>
      <c r="AK127" s="425"/>
      <c r="AL127" s="426"/>
      <c r="AM127" s="424" t="s">
        <v>521</v>
      </c>
      <c r="AN127" s="425"/>
      <c r="AO127" s="425"/>
      <c r="AP127" s="426"/>
      <c r="AQ127" s="601" t="s">
        <v>516</v>
      </c>
      <c r="AR127" s="602"/>
      <c r="AS127" s="602"/>
      <c r="AT127" s="602"/>
      <c r="AU127" s="602"/>
      <c r="AV127" s="602"/>
      <c r="AW127" s="602"/>
      <c r="AX127" s="603"/>
    </row>
    <row r="128" spans="1:50" ht="23.25" hidden="1" customHeight="1" x14ac:dyDescent="0.15">
      <c r="A128" s="448"/>
      <c r="B128" s="449"/>
      <c r="C128" s="449"/>
      <c r="D128" s="449"/>
      <c r="E128" s="449"/>
      <c r="F128" s="450"/>
      <c r="G128" s="402" t="s">
        <v>478</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476</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39" customHeight="1" x14ac:dyDescent="0.15">
      <c r="A130" s="188" t="s">
        <v>559</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6.7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626</v>
      </c>
      <c r="AC134" s="205"/>
      <c r="AD134" s="205"/>
      <c r="AE134" s="206">
        <v>102</v>
      </c>
      <c r="AF134" s="207"/>
      <c r="AG134" s="207"/>
      <c r="AH134" s="207"/>
      <c r="AI134" s="206">
        <v>102</v>
      </c>
      <c r="AJ134" s="207"/>
      <c r="AK134" s="207"/>
      <c r="AL134" s="207"/>
      <c r="AM134" s="206">
        <v>101</v>
      </c>
      <c r="AN134" s="207"/>
      <c r="AO134" s="207"/>
      <c r="AP134" s="207"/>
      <c r="AQ134" s="206" t="s">
        <v>596</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627</v>
      </c>
      <c r="AC135" s="213"/>
      <c r="AD135" s="213"/>
      <c r="AE135" s="206">
        <v>100</v>
      </c>
      <c r="AF135" s="207"/>
      <c r="AG135" s="207"/>
      <c r="AH135" s="207"/>
      <c r="AI135" s="206">
        <v>100</v>
      </c>
      <c r="AJ135" s="207"/>
      <c r="AK135" s="207"/>
      <c r="AL135" s="207"/>
      <c r="AM135" s="206">
        <v>100</v>
      </c>
      <c r="AN135" s="207"/>
      <c r="AO135" s="207"/>
      <c r="AP135" s="207"/>
      <c r="AQ135" s="206" t="s">
        <v>595</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780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555</v>
      </c>
      <c r="D430" s="957"/>
      <c r="E430" s="174" t="s">
        <v>539</v>
      </c>
      <c r="F430" s="918"/>
      <c r="G430" s="919" t="s">
        <v>374</v>
      </c>
      <c r="H430" s="123"/>
      <c r="I430" s="123"/>
      <c r="J430" s="920"/>
      <c r="K430" s="921"/>
      <c r="L430" s="921"/>
      <c r="M430" s="921"/>
      <c r="N430" s="921"/>
      <c r="O430" s="921"/>
      <c r="P430" s="921"/>
      <c r="Q430" s="921"/>
      <c r="R430" s="921"/>
      <c r="S430" s="921"/>
      <c r="T430" s="922"/>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9"/>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18"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9"/>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1"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9" t="s">
        <v>374</v>
      </c>
      <c r="H484" s="123"/>
      <c r="I484" s="123"/>
      <c r="J484" s="920"/>
      <c r="K484" s="921"/>
      <c r="L484" s="921"/>
      <c r="M484" s="921"/>
      <c r="N484" s="921"/>
      <c r="O484" s="921"/>
      <c r="P484" s="921"/>
      <c r="Q484" s="921"/>
      <c r="R484" s="921"/>
      <c r="S484" s="921"/>
      <c r="T484" s="92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9" t="s">
        <v>374</v>
      </c>
      <c r="H538" s="123"/>
      <c r="I538" s="123"/>
      <c r="J538" s="920"/>
      <c r="K538" s="921"/>
      <c r="L538" s="921"/>
      <c r="M538" s="921"/>
      <c r="N538" s="921"/>
      <c r="O538" s="921"/>
      <c r="P538" s="921"/>
      <c r="Q538" s="921"/>
      <c r="R538" s="921"/>
      <c r="S538" s="921"/>
      <c r="T538" s="92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9" t="s">
        <v>374</v>
      </c>
      <c r="H592" s="123"/>
      <c r="I592" s="123"/>
      <c r="J592" s="920"/>
      <c r="K592" s="921"/>
      <c r="L592" s="921"/>
      <c r="M592" s="921"/>
      <c r="N592" s="921"/>
      <c r="O592" s="921"/>
      <c r="P592" s="921"/>
      <c r="Q592" s="921"/>
      <c r="R592" s="921"/>
      <c r="S592" s="921"/>
      <c r="T592" s="92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9" t="s">
        <v>374</v>
      </c>
      <c r="H646" s="123"/>
      <c r="I646" s="123"/>
      <c r="J646" s="920"/>
      <c r="K646" s="921"/>
      <c r="L646" s="921"/>
      <c r="M646" s="921"/>
      <c r="N646" s="921"/>
      <c r="O646" s="921"/>
      <c r="P646" s="921"/>
      <c r="Q646" s="921"/>
      <c r="R646" s="921"/>
      <c r="S646" s="921"/>
      <c r="T646" s="92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0" ht="54.95" customHeight="1" x14ac:dyDescent="0.15">
      <c r="A702" s="890" t="s">
        <v>259</v>
      </c>
      <c r="B702" s="891"/>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600</v>
      </c>
      <c r="AE702" s="346"/>
      <c r="AF702" s="346"/>
      <c r="AG702" s="394" t="s">
        <v>598</v>
      </c>
      <c r="AH702" s="395"/>
      <c r="AI702" s="395"/>
      <c r="AJ702" s="395"/>
      <c r="AK702" s="395"/>
      <c r="AL702" s="395"/>
      <c r="AM702" s="395"/>
      <c r="AN702" s="395"/>
      <c r="AO702" s="395"/>
      <c r="AP702" s="395"/>
      <c r="AQ702" s="395"/>
      <c r="AR702" s="395"/>
      <c r="AS702" s="395"/>
      <c r="AT702" s="395"/>
      <c r="AU702" s="395"/>
      <c r="AV702" s="395"/>
      <c r="AW702" s="395"/>
      <c r="AX702" s="396"/>
    </row>
    <row r="703" spans="1:50" ht="33" customHeight="1" x14ac:dyDescent="0.15">
      <c r="A703" s="892"/>
      <c r="B703" s="893"/>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28" t="s">
        <v>600</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42.95" customHeight="1" x14ac:dyDescent="0.15">
      <c r="A704" s="894"/>
      <c r="B704" s="895"/>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3" t="s">
        <v>600</v>
      </c>
      <c r="AE704" s="794"/>
      <c r="AF704" s="794"/>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48" customHeight="1" x14ac:dyDescent="0.15">
      <c r="A705" s="650" t="s">
        <v>39</v>
      </c>
      <c r="B705" s="651"/>
      <c r="C705" s="834" t="s">
        <v>41</v>
      </c>
      <c r="D705" s="83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6"/>
      <c r="AD705" s="725" t="s">
        <v>600</v>
      </c>
      <c r="AE705" s="726"/>
      <c r="AF705" s="726"/>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48" customHeight="1" x14ac:dyDescent="0.15">
      <c r="A706" s="652"/>
      <c r="B706" s="653"/>
      <c r="C706" s="808"/>
      <c r="D706" s="809"/>
      <c r="E706" s="741" t="s">
        <v>500</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602</v>
      </c>
      <c r="AE706" s="329"/>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48" customHeight="1" x14ac:dyDescent="0.15">
      <c r="A707" s="652"/>
      <c r="B707" s="653"/>
      <c r="C707" s="810"/>
      <c r="D707" s="811"/>
      <c r="E707" s="744" t="s">
        <v>437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8" t="s">
        <v>602</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2"/>
      <c r="B708" s="654"/>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4" t="s">
        <v>604</v>
      </c>
      <c r="AE708" s="615"/>
      <c r="AF708" s="615"/>
      <c r="AG708" s="753" t="s">
        <v>574</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2"/>
      <c r="B709" s="654"/>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600</v>
      </c>
      <c r="AE709" s="329"/>
      <c r="AF709" s="329"/>
      <c r="AG709" s="101" t="s">
        <v>776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2"/>
      <c r="B710" s="654"/>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600</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2"/>
      <c r="B711" s="654"/>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3"/>
      <c r="AD711" s="328" t="s">
        <v>600</v>
      </c>
      <c r="AE711" s="329"/>
      <c r="AF711" s="329"/>
      <c r="AG711" s="101" t="s">
        <v>778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2"/>
      <c r="B712" s="654"/>
      <c r="C712" s="400" t="s">
        <v>464</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3"/>
      <c r="AD712" s="793" t="s">
        <v>604</v>
      </c>
      <c r="AE712" s="794"/>
      <c r="AF712" s="794"/>
      <c r="AG712" s="823" t="s">
        <v>574</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2"/>
      <c r="B713" s="654"/>
      <c r="C713" s="974" t="s">
        <v>465</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604</v>
      </c>
      <c r="AE713" s="329"/>
      <c r="AF713" s="674"/>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39.950000000000003" customHeight="1" x14ac:dyDescent="0.15">
      <c r="A714" s="655"/>
      <c r="B714" s="656"/>
      <c r="C714" s="657" t="s">
        <v>441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0" t="s">
        <v>600</v>
      </c>
      <c r="AE714" s="821"/>
      <c r="AF714" s="822"/>
      <c r="AG714" s="747" t="s">
        <v>777</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0" t="s">
        <v>40</v>
      </c>
      <c r="B715" s="795"/>
      <c r="C715" s="796" t="s">
        <v>442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604</v>
      </c>
      <c r="AE715" s="615"/>
      <c r="AF715" s="667"/>
      <c r="AG715" s="753" t="s">
        <v>574</v>
      </c>
      <c r="AH715" s="754"/>
      <c r="AI715" s="754"/>
      <c r="AJ715" s="754"/>
      <c r="AK715" s="754"/>
      <c r="AL715" s="754"/>
      <c r="AM715" s="754"/>
      <c r="AN715" s="754"/>
      <c r="AO715" s="754"/>
      <c r="AP715" s="754"/>
      <c r="AQ715" s="754"/>
      <c r="AR715" s="754"/>
      <c r="AS715" s="754"/>
      <c r="AT715" s="754"/>
      <c r="AU715" s="754"/>
      <c r="AV715" s="754"/>
      <c r="AW715" s="754"/>
      <c r="AX715" s="755"/>
    </row>
    <row r="716" spans="1:50" ht="39.950000000000003"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600</v>
      </c>
      <c r="AE716" s="637"/>
      <c r="AF716" s="63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39.950000000000003" customHeight="1" x14ac:dyDescent="0.15">
      <c r="A717" s="652"/>
      <c r="B717" s="654"/>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600</v>
      </c>
      <c r="AE717" s="329"/>
      <c r="AF717" s="329"/>
      <c r="AG717" s="101" t="s">
        <v>779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5"/>
      <c r="B718" s="656"/>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600</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600</v>
      </c>
      <c r="AE719" s="615"/>
      <c r="AF719" s="615"/>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9"/>
      <c r="B720" s="790"/>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9"/>
      <c r="B721" s="790"/>
      <c r="C721" s="296" t="s">
        <v>566</v>
      </c>
      <c r="D721" s="297"/>
      <c r="E721" s="297"/>
      <c r="F721" s="298"/>
      <c r="G721" s="287"/>
      <c r="H721" s="288"/>
      <c r="I721" s="83" t="str">
        <f>IF(OR(G721="　", G721=""), "", "-")</f>
        <v/>
      </c>
      <c r="J721" s="291">
        <v>349</v>
      </c>
      <c r="K721" s="291"/>
      <c r="L721" s="83" t="str">
        <f>IF(M721="","","-")</f>
        <v/>
      </c>
      <c r="M721" s="84"/>
      <c r="N721" s="304" t="s">
        <v>607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9"/>
      <c r="B722" s="79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9"/>
      <c r="B723" s="79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9"/>
      <c r="B724" s="79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1"/>
      <c r="B725" s="79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2.75" customHeight="1" x14ac:dyDescent="0.15">
      <c r="A726" s="650" t="s">
        <v>48</v>
      </c>
      <c r="B726" s="816"/>
      <c r="C726" s="828" t="s">
        <v>53</v>
      </c>
      <c r="D726" s="850"/>
      <c r="E726" s="850"/>
      <c r="F726" s="851"/>
      <c r="G726" s="586" t="s">
        <v>609</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87.75" customHeight="1" thickBot="1" x14ac:dyDescent="0.2">
      <c r="A727" s="817"/>
      <c r="B727" s="818"/>
      <c r="C727" s="759" t="s">
        <v>57</v>
      </c>
      <c r="D727" s="760"/>
      <c r="E727" s="760"/>
      <c r="F727" s="761"/>
      <c r="G727" s="584" t="s">
        <v>610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24.9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24.95" customHeight="1" thickBot="1" x14ac:dyDescent="0.2">
      <c r="A731" s="813"/>
      <c r="B731" s="814"/>
      <c r="C731" s="814"/>
      <c r="D731" s="814"/>
      <c r="E731" s="815"/>
      <c r="F731" s="740"/>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24.95" customHeight="1" thickBot="1" x14ac:dyDescent="0.2">
      <c r="A733" s="684"/>
      <c r="B733" s="685"/>
      <c r="C733" s="685"/>
      <c r="D733" s="685"/>
      <c r="E733" s="686"/>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29.25" customHeight="1" thickBot="1" x14ac:dyDescent="0.2">
      <c r="A735" s="804" t="s">
        <v>619</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0" t="s">
        <v>470</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7" t="s">
        <v>543</v>
      </c>
      <c r="B737" s="210"/>
      <c r="C737" s="210"/>
      <c r="D737" s="211"/>
      <c r="E737" s="1016" t="s">
        <v>611</v>
      </c>
      <c r="F737" s="1016"/>
      <c r="G737" s="1016"/>
      <c r="H737" s="1016"/>
      <c r="I737" s="1016"/>
      <c r="J737" s="1016"/>
      <c r="K737" s="1016"/>
      <c r="L737" s="1016"/>
      <c r="M737" s="1016"/>
      <c r="N737" s="365" t="s">
        <v>536</v>
      </c>
      <c r="O737" s="365"/>
      <c r="P737" s="365"/>
      <c r="Q737" s="365"/>
      <c r="R737" s="1016" t="s">
        <v>612</v>
      </c>
      <c r="S737" s="1016"/>
      <c r="T737" s="1016"/>
      <c r="U737" s="1016"/>
      <c r="V737" s="1016"/>
      <c r="W737" s="1016"/>
      <c r="X737" s="1016"/>
      <c r="Y737" s="1016"/>
      <c r="Z737" s="1016"/>
      <c r="AA737" s="365" t="s">
        <v>535</v>
      </c>
      <c r="AB737" s="365"/>
      <c r="AC737" s="365"/>
      <c r="AD737" s="365"/>
      <c r="AE737" s="1016" t="s">
        <v>613</v>
      </c>
      <c r="AF737" s="1016"/>
      <c r="AG737" s="1016"/>
      <c r="AH737" s="1016"/>
      <c r="AI737" s="1016"/>
      <c r="AJ737" s="1016"/>
      <c r="AK737" s="1016"/>
      <c r="AL737" s="1016"/>
      <c r="AM737" s="1016"/>
      <c r="AN737" s="365" t="s">
        <v>534</v>
      </c>
      <c r="AO737" s="365"/>
      <c r="AP737" s="365"/>
      <c r="AQ737" s="365"/>
      <c r="AR737" s="1008" t="s">
        <v>614</v>
      </c>
      <c r="AS737" s="1009"/>
      <c r="AT737" s="1009"/>
      <c r="AU737" s="1009"/>
      <c r="AV737" s="1009"/>
      <c r="AW737" s="1009"/>
      <c r="AX737" s="1010"/>
      <c r="AY737" s="89"/>
      <c r="AZ737" s="89"/>
    </row>
    <row r="738" spans="1:52" ht="24.75" customHeight="1" x14ac:dyDescent="0.15">
      <c r="A738" s="1017" t="s">
        <v>533</v>
      </c>
      <c r="B738" s="210"/>
      <c r="C738" s="210"/>
      <c r="D738" s="211"/>
      <c r="E738" s="1016" t="s">
        <v>615</v>
      </c>
      <c r="F738" s="1016"/>
      <c r="G738" s="1016"/>
      <c r="H738" s="1016"/>
      <c r="I738" s="1016"/>
      <c r="J738" s="1016"/>
      <c r="K738" s="1016"/>
      <c r="L738" s="1016"/>
      <c r="M738" s="1016"/>
      <c r="N738" s="365" t="s">
        <v>532</v>
      </c>
      <c r="O738" s="365"/>
      <c r="P738" s="365"/>
      <c r="Q738" s="365"/>
      <c r="R738" s="1016" t="s">
        <v>616</v>
      </c>
      <c r="S738" s="1016"/>
      <c r="T738" s="1016"/>
      <c r="U738" s="1016"/>
      <c r="V738" s="1016"/>
      <c r="W738" s="1016"/>
      <c r="X738" s="1016"/>
      <c r="Y738" s="1016"/>
      <c r="Z738" s="1016"/>
      <c r="AA738" s="365" t="s">
        <v>531</v>
      </c>
      <c r="AB738" s="365"/>
      <c r="AC738" s="365"/>
      <c r="AD738" s="365"/>
      <c r="AE738" s="1016" t="s">
        <v>617</v>
      </c>
      <c r="AF738" s="1016"/>
      <c r="AG738" s="1016"/>
      <c r="AH738" s="1016"/>
      <c r="AI738" s="1016"/>
      <c r="AJ738" s="1016"/>
      <c r="AK738" s="1016"/>
      <c r="AL738" s="1016"/>
      <c r="AM738" s="1016"/>
      <c r="AN738" s="365" t="s">
        <v>527</v>
      </c>
      <c r="AO738" s="365"/>
      <c r="AP738" s="365"/>
      <c r="AQ738" s="365"/>
      <c r="AR738" s="1008" t="s">
        <v>618</v>
      </c>
      <c r="AS738" s="1009"/>
      <c r="AT738" s="1009"/>
      <c r="AU738" s="1009"/>
      <c r="AV738" s="1009"/>
      <c r="AW738" s="1009"/>
      <c r="AX738" s="1010"/>
    </row>
    <row r="739" spans="1:52" ht="24.75" customHeight="1" thickBot="1" x14ac:dyDescent="0.2">
      <c r="A739" s="1018" t="s">
        <v>523</v>
      </c>
      <c r="B739" s="1019"/>
      <c r="C739" s="1019"/>
      <c r="D739" s="1020"/>
      <c r="E739" s="1021" t="s">
        <v>566</v>
      </c>
      <c r="F739" s="1011"/>
      <c r="G739" s="1011"/>
      <c r="H739" s="93" t="str">
        <f>IF(E739="", "", "(")</f>
        <v>(</v>
      </c>
      <c r="I739" s="1011"/>
      <c r="J739" s="1011"/>
      <c r="K739" s="93" t="str">
        <f>IF(OR(I739="　", I739=""), "", "-")</f>
        <v/>
      </c>
      <c r="L739" s="1012">
        <v>343</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24" t="s">
        <v>503</v>
      </c>
      <c r="B740" s="625"/>
      <c r="C740" s="625"/>
      <c r="D740" s="625"/>
      <c r="E740" s="625"/>
      <c r="F740" s="62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505</v>
      </c>
      <c r="B779" s="639"/>
      <c r="C779" s="639"/>
      <c r="D779" s="639"/>
      <c r="E779" s="639"/>
      <c r="F779" s="640"/>
      <c r="G779" s="605" t="s">
        <v>635</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636</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7"/>
    </row>
    <row r="780" spans="1:50" ht="24.75" customHeight="1" x14ac:dyDescent="0.15">
      <c r="A780" s="641"/>
      <c r="B780" s="642"/>
      <c r="C780" s="642"/>
      <c r="D780" s="642"/>
      <c r="E780" s="642"/>
      <c r="F780" s="643"/>
      <c r="G780" s="828"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12"/>
      <c r="AC780" s="828"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1"/>
      <c r="B781" s="642"/>
      <c r="C781" s="642"/>
      <c r="D781" s="642"/>
      <c r="E781" s="642"/>
      <c r="F781" s="643"/>
      <c r="G781" s="681" t="s">
        <v>639</v>
      </c>
      <c r="H781" s="682"/>
      <c r="I781" s="682"/>
      <c r="J781" s="682"/>
      <c r="K781" s="683"/>
      <c r="L781" s="675" t="s">
        <v>640</v>
      </c>
      <c r="M781" s="676"/>
      <c r="N781" s="676"/>
      <c r="O781" s="676"/>
      <c r="P781" s="676"/>
      <c r="Q781" s="676"/>
      <c r="R781" s="676"/>
      <c r="S781" s="676"/>
      <c r="T781" s="676"/>
      <c r="U781" s="676"/>
      <c r="V781" s="676"/>
      <c r="W781" s="676"/>
      <c r="X781" s="677"/>
      <c r="Y781" s="397">
        <v>2.5</v>
      </c>
      <c r="Z781" s="398"/>
      <c r="AA781" s="398"/>
      <c r="AB781" s="399"/>
      <c r="AC781" s="681" t="s">
        <v>637</v>
      </c>
      <c r="AD781" s="682"/>
      <c r="AE781" s="682"/>
      <c r="AF781" s="682"/>
      <c r="AG781" s="683"/>
      <c r="AH781" s="675" t="s">
        <v>638</v>
      </c>
      <c r="AI781" s="676"/>
      <c r="AJ781" s="676"/>
      <c r="AK781" s="676"/>
      <c r="AL781" s="676"/>
      <c r="AM781" s="676"/>
      <c r="AN781" s="676"/>
      <c r="AO781" s="676"/>
      <c r="AP781" s="676"/>
      <c r="AQ781" s="676"/>
      <c r="AR781" s="676"/>
      <c r="AS781" s="676"/>
      <c r="AT781" s="677"/>
      <c r="AU781" s="397">
        <v>16.899999999999999</v>
      </c>
      <c r="AV781" s="398"/>
      <c r="AW781" s="398"/>
      <c r="AX781" s="399"/>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9" t="s">
        <v>20</v>
      </c>
      <c r="H791" s="840"/>
      <c r="I791" s="840"/>
      <c r="J791" s="840"/>
      <c r="K791" s="840"/>
      <c r="L791" s="841"/>
      <c r="M791" s="842"/>
      <c r="N791" s="842"/>
      <c r="O791" s="842"/>
      <c r="P791" s="842"/>
      <c r="Q791" s="842"/>
      <c r="R791" s="842"/>
      <c r="S791" s="842"/>
      <c r="T791" s="842"/>
      <c r="U791" s="842"/>
      <c r="V791" s="842"/>
      <c r="W791" s="842"/>
      <c r="X791" s="843"/>
      <c r="Y791" s="844">
        <f>SUM(Y781:AB790)</f>
        <v>2.5</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16.899999999999999</v>
      </c>
      <c r="AV791" s="845"/>
      <c r="AW791" s="845"/>
      <c r="AX791" s="847"/>
    </row>
    <row r="792" spans="1:50" ht="24.75" customHeight="1" x14ac:dyDescent="0.15">
      <c r="A792" s="641"/>
      <c r="B792" s="642"/>
      <c r="C792" s="642"/>
      <c r="D792" s="642"/>
      <c r="E792" s="642"/>
      <c r="F792" s="643"/>
      <c r="G792" s="605" t="s">
        <v>660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699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7"/>
    </row>
    <row r="793" spans="1:50" ht="24.75" customHeight="1" x14ac:dyDescent="0.15">
      <c r="A793" s="641"/>
      <c r="B793" s="642"/>
      <c r="C793" s="642"/>
      <c r="D793" s="642"/>
      <c r="E793" s="642"/>
      <c r="F793" s="643"/>
      <c r="G793" s="828"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12"/>
      <c r="AC793" s="828"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1"/>
      <c r="B794" s="642"/>
      <c r="C794" s="642"/>
      <c r="D794" s="642"/>
      <c r="E794" s="642"/>
      <c r="F794" s="643"/>
      <c r="G794" s="681" t="s">
        <v>637</v>
      </c>
      <c r="H794" s="682"/>
      <c r="I794" s="682"/>
      <c r="J794" s="682"/>
      <c r="K794" s="683"/>
      <c r="L794" s="675" t="s">
        <v>661</v>
      </c>
      <c r="M794" s="676"/>
      <c r="N794" s="676"/>
      <c r="O794" s="676"/>
      <c r="P794" s="676"/>
      <c r="Q794" s="676"/>
      <c r="R794" s="676"/>
      <c r="S794" s="676"/>
      <c r="T794" s="676"/>
      <c r="U794" s="676"/>
      <c r="V794" s="676"/>
      <c r="W794" s="676"/>
      <c r="X794" s="677"/>
      <c r="Y794" s="397">
        <v>47.7</v>
      </c>
      <c r="Z794" s="398"/>
      <c r="AA794" s="398"/>
      <c r="AB794" s="663"/>
      <c r="AC794" s="681" t="s">
        <v>637</v>
      </c>
      <c r="AD794" s="682"/>
      <c r="AE794" s="682"/>
      <c r="AF794" s="682"/>
      <c r="AG794" s="683"/>
      <c r="AH794" s="675" t="s">
        <v>715</v>
      </c>
      <c r="AI794" s="676"/>
      <c r="AJ794" s="676"/>
      <c r="AK794" s="676"/>
      <c r="AL794" s="676"/>
      <c r="AM794" s="676"/>
      <c r="AN794" s="676"/>
      <c r="AO794" s="676"/>
      <c r="AP794" s="676"/>
      <c r="AQ794" s="676"/>
      <c r="AR794" s="676"/>
      <c r="AS794" s="676"/>
      <c r="AT794" s="677"/>
      <c r="AU794" s="397">
        <v>6.1</v>
      </c>
      <c r="AV794" s="398"/>
      <c r="AW794" s="398"/>
      <c r="AX794" s="663"/>
    </row>
    <row r="795" spans="1:50" ht="24.75" customHeight="1" x14ac:dyDescent="0.15">
      <c r="A795" s="641"/>
      <c r="B795" s="642"/>
      <c r="C795" s="642"/>
      <c r="D795" s="642"/>
      <c r="E795" s="642"/>
      <c r="F795" s="643"/>
      <c r="G795" s="616" t="s">
        <v>662</v>
      </c>
      <c r="H795" s="617"/>
      <c r="I795" s="617"/>
      <c r="J795" s="617"/>
      <c r="K795" s="618"/>
      <c r="L795" s="608" t="s">
        <v>663</v>
      </c>
      <c r="M795" s="852"/>
      <c r="N795" s="852"/>
      <c r="O795" s="852"/>
      <c r="P795" s="852"/>
      <c r="Q795" s="852"/>
      <c r="R795" s="852"/>
      <c r="S795" s="852"/>
      <c r="T795" s="852"/>
      <c r="U795" s="852"/>
      <c r="V795" s="852"/>
      <c r="W795" s="852"/>
      <c r="X795" s="853"/>
      <c r="Y795" s="611">
        <v>19.7</v>
      </c>
      <c r="Z795" s="612"/>
      <c r="AA795" s="612"/>
      <c r="AB795" s="613"/>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15">
      <c r="A796" s="641"/>
      <c r="B796" s="642"/>
      <c r="C796" s="642"/>
      <c r="D796" s="642"/>
      <c r="E796" s="642"/>
      <c r="F796" s="643"/>
      <c r="G796" s="616" t="s">
        <v>664</v>
      </c>
      <c r="H796" s="617"/>
      <c r="I796" s="617"/>
      <c r="J796" s="617"/>
      <c r="K796" s="618"/>
      <c r="L796" s="608" t="s">
        <v>665</v>
      </c>
      <c r="M796" s="852"/>
      <c r="N796" s="852"/>
      <c r="O796" s="852"/>
      <c r="P796" s="852"/>
      <c r="Q796" s="852"/>
      <c r="R796" s="852"/>
      <c r="S796" s="852"/>
      <c r="T796" s="852"/>
      <c r="U796" s="852"/>
      <c r="V796" s="852"/>
      <c r="W796" s="852"/>
      <c r="X796" s="853"/>
      <c r="Y796" s="611">
        <v>6.1</v>
      </c>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1"/>
      <c r="B804" s="642"/>
      <c r="C804" s="642"/>
      <c r="D804" s="642"/>
      <c r="E804" s="642"/>
      <c r="F804" s="643"/>
      <c r="G804" s="839" t="s">
        <v>20</v>
      </c>
      <c r="H804" s="840"/>
      <c r="I804" s="840"/>
      <c r="J804" s="840"/>
      <c r="K804" s="840"/>
      <c r="L804" s="841"/>
      <c r="M804" s="842"/>
      <c r="N804" s="842"/>
      <c r="O804" s="842"/>
      <c r="P804" s="842"/>
      <c r="Q804" s="842"/>
      <c r="R804" s="842"/>
      <c r="S804" s="842"/>
      <c r="T804" s="842"/>
      <c r="U804" s="842"/>
      <c r="V804" s="842"/>
      <c r="W804" s="842"/>
      <c r="X804" s="843"/>
      <c r="Y804" s="844">
        <f>SUM(Y794:AB803)</f>
        <v>73.5</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6.1</v>
      </c>
      <c r="AV804" s="845"/>
      <c r="AW804" s="845"/>
      <c r="AX804" s="847"/>
    </row>
    <row r="805" spans="1:50" ht="24.75" customHeight="1" x14ac:dyDescent="0.15">
      <c r="A805" s="641"/>
      <c r="B805" s="642"/>
      <c r="C805" s="642"/>
      <c r="D805" s="642"/>
      <c r="E805" s="642"/>
      <c r="F805" s="643"/>
      <c r="G805" s="605" t="s">
        <v>720</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731</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7"/>
    </row>
    <row r="806" spans="1:50" ht="24.75" customHeight="1" x14ac:dyDescent="0.15">
      <c r="A806" s="641"/>
      <c r="B806" s="642"/>
      <c r="C806" s="642"/>
      <c r="D806" s="642"/>
      <c r="E806" s="642"/>
      <c r="F806" s="643"/>
      <c r="G806" s="828"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12"/>
      <c r="AC806" s="828"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customHeight="1" x14ac:dyDescent="0.15">
      <c r="A807" s="641"/>
      <c r="B807" s="642"/>
      <c r="C807" s="642"/>
      <c r="D807" s="642"/>
      <c r="E807" s="642"/>
      <c r="F807" s="643"/>
      <c r="G807" s="681" t="s">
        <v>637</v>
      </c>
      <c r="H807" s="682"/>
      <c r="I807" s="682"/>
      <c r="J807" s="682"/>
      <c r="K807" s="683"/>
      <c r="L807" s="675" t="s">
        <v>721</v>
      </c>
      <c r="M807" s="676"/>
      <c r="N807" s="676"/>
      <c r="O807" s="676"/>
      <c r="P807" s="676"/>
      <c r="Q807" s="676"/>
      <c r="R807" s="676"/>
      <c r="S807" s="676"/>
      <c r="T807" s="676"/>
      <c r="U807" s="676"/>
      <c r="V807" s="676"/>
      <c r="W807" s="676"/>
      <c r="X807" s="677"/>
      <c r="Y807" s="397">
        <v>101.7</v>
      </c>
      <c r="Z807" s="398"/>
      <c r="AA807" s="398"/>
      <c r="AB807" s="399"/>
      <c r="AC807" s="681" t="s">
        <v>732</v>
      </c>
      <c r="AD807" s="682"/>
      <c r="AE807" s="682"/>
      <c r="AF807" s="682"/>
      <c r="AG807" s="683"/>
      <c r="AH807" s="675" t="s">
        <v>733</v>
      </c>
      <c r="AI807" s="676"/>
      <c r="AJ807" s="676"/>
      <c r="AK807" s="676"/>
      <c r="AL807" s="676"/>
      <c r="AM807" s="676"/>
      <c r="AN807" s="676"/>
      <c r="AO807" s="676"/>
      <c r="AP807" s="676"/>
      <c r="AQ807" s="676"/>
      <c r="AR807" s="676"/>
      <c r="AS807" s="676"/>
      <c r="AT807" s="677"/>
      <c r="AU807" s="397">
        <v>61.2</v>
      </c>
      <c r="AV807" s="398"/>
      <c r="AW807" s="398"/>
      <c r="AX807" s="663"/>
    </row>
    <row r="808" spans="1:50" ht="24.75"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thickBot="1" x14ac:dyDescent="0.2">
      <c r="A817" s="641"/>
      <c r="B817" s="642"/>
      <c r="C817" s="642"/>
      <c r="D817" s="642"/>
      <c r="E817" s="642"/>
      <c r="F817" s="643"/>
      <c r="G817" s="839" t="s">
        <v>20</v>
      </c>
      <c r="H817" s="840"/>
      <c r="I817" s="840"/>
      <c r="J817" s="840"/>
      <c r="K817" s="840"/>
      <c r="L817" s="841"/>
      <c r="M817" s="842"/>
      <c r="N817" s="842"/>
      <c r="O817" s="842"/>
      <c r="P817" s="842"/>
      <c r="Q817" s="842"/>
      <c r="R817" s="842"/>
      <c r="S817" s="842"/>
      <c r="T817" s="842"/>
      <c r="U817" s="842"/>
      <c r="V817" s="842"/>
      <c r="W817" s="842"/>
      <c r="X817" s="843"/>
      <c r="Y817" s="844">
        <f>SUM(Y807:AB816)</f>
        <v>101.7</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61.2</v>
      </c>
      <c r="AV817" s="845"/>
      <c r="AW817" s="845"/>
      <c r="AX817" s="847"/>
    </row>
    <row r="818" spans="1:50" ht="24.75" customHeight="1" x14ac:dyDescent="0.15">
      <c r="A818" s="641"/>
      <c r="B818" s="642"/>
      <c r="C818" s="642"/>
      <c r="D818" s="642"/>
      <c r="E818" s="642"/>
      <c r="F818" s="643"/>
      <c r="G818" s="605" t="s">
        <v>770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7"/>
    </row>
    <row r="819" spans="1:50" ht="24.75" customHeight="1" x14ac:dyDescent="0.15">
      <c r="A819" s="641"/>
      <c r="B819" s="642"/>
      <c r="C819" s="642"/>
      <c r="D819" s="642"/>
      <c r="E819" s="642"/>
      <c r="F819" s="643"/>
      <c r="G819" s="828"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12"/>
      <c r="AC819" s="828"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customHeight="1" x14ac:dyDescent="0.15">
      <c r="A820" s="641"/>
      <c r="B820" s="642"/>
      <c r="C820" s="642"/>
      <c r="D820" s="642"/>
      <c r="E820" s="642"/>
      <c r="F820" s="643"/>
      <c r="G820" s="681" t="s">
        <v>771</v>
      </c>
      <c r="H820" s="682"/>
      <c r="I820" s="682"/>
      <c r="J820" s="682"/>
      <c r="K820" s="683"/>
      <c r="L820" s="675" t="s">
        <v>772</v>
      </c>
      <c r="M820" s="676"/>
      <c r="N820" s="676"/>
      <c r="O820" s="676"/>
      <c r="P820" s="676"/>
      <c r="Q820" s="676"/>
      <c r="R820" s="676"/>
      <c r="S820" s="676"/>
      <c r="T820" s="676"/>
      <c r="U820" s="676"/>
      <c r="V820" s="676"/>
      <c r="W820" s="676"/>
      <c r="X820" s="677"/>
      <c r="Y820" s="397">
        <v>18.899999999999999</v>
      </c>
      <c r="Z820" s="398"/>
      <c r="AA820" s="398"/>
      <c r="AB820" s="663"/>
      <c r="AC820" s="681"/>
      <c r="AD820" s="682"/>
      <c r="AE820" s="682"/>
      <c r="AF820" s="682"/>
      <c r="AG820" s="683"/>
      <c r="AH820" s="675"/>
      <c r="AI820" s="676"/>
      <c r="AJ820" s="676"/>
      <c r="AK820" s="676"/>
      <c r="AL820" s="676"/>
      <c r="AM820" s="676"/>
      <c r="AN820" s="676"/>
      <c r="AO820" s="676"/>
      <c r="AP820" s="676"/>
      <c r="AQ820" s="676"/>
      <c r="AR820" s="676"/>
      <c r="AS820" s="676"/>
      <c r="AT820" s="677"/>
      <c r="AU820" s="397"/>
      <c r="AV820" s="398"/>
      <c r="AW820" s="398"/>
      <c r="AX820" s="663"/>
    </row>
    <row r="821" spans="1:50" ht="24.75" customHeight="1" x14ac:dyDescent="0.15">
      <c r="A821" s="641"/>
      <c r="B821" s="642"/>
      <c r="C821" s="642"/>
      <c r="D821" s="642"/>
      <c r="E821" s="642"/>
      <c r="F821" s="643"/>
      <c r="G821" s="616" t="s">
        <v>773</v>
      </c>
      <c r="H821" s="617"/>
      <c r="I821" s="617"/>
      <c r="J821" s="617"/>
      <c r="K821" s="618"/>
      <c r="L821" s="608" t="s">
        <v>774</v>
      </c>
      <c r="M821" s="609"/>
      <c r="N821" s="609"/>
      <c r="O821" s="609"/>
      <c r="P821" s="609"/>
      <c r="Q821" s="609"/>
      <c r="R821" s="609"/>
      <c r="S821" s="609"/>
      <c r="T821" s="609"/>
      <c r="U821" s="609"/>
      <c r="V821" s="609"/>
      <c r="W821" s="609"/>
      <c r="X821" s="610"/>
      <c r="Y821" s="611">
        <v>0.1</v>
      </c>
      <c r="Z821" s="612"/>
      <c r="AA821" s="612"/>
      <c r="AB821" s="613"/>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customHeight="1" x14ac:dyDescent="0.15">
      <c r="A830" s="641"/>
      <c r="B830" s="642"/>
      <c r="C830" s="642"/>
      <c r="D830" s="642"/>
      <c r="E830" s="642"/>
      <c r="F830" s="643"/>
      <c r="G830" s="839" t="s">
        <v>20</v>
      </c>
      <c r="H830" s="840"/>
      <c r="I830" s="840"/>
      <c r="J830" s="840"/>
      <c r="K830" s="840"/>
      <c r="L830" s="841"/>
      <c r="M830" s="842"/>
      <c r="N830" s="842"/>
      <c r="O830" s="842"/>
      <c r="P830" s="842"/>
      <c r="Q830" s="842"/>
      <c r="R830" s="842"/>
      <c r="S830" s="842"/>
      <c r="T830" s="842"/>
      <c r="U830" s="842"/>
      <c r="V830" s="842"/>
      <c r="W830" s="842"/>
      <c r="X830" s="843"/>
      <c r="Y830" s="844">
        <f>SUM(Y820:AB829)</f>
        <v>19</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456</v>
      </c>
      <c r="AD836" s="149"/>
      <c r="AE836" s="149"/>
      <c r="AF836" s="149"/>
      <c r="AG836" s="149"/>
      <c r="AH836" s="367" t="s">
        <v>486</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85">
        <v>1</v>
      </c>
      <c r="B837" s="385">
        <v>1</v>
      </c>
      <c r="C837" s="374" t="s">
        <v>641</v>
      </c>
      <c r="D837" s="375"/>
      <c r="E837" s="375"/>
      <c r="F837" s="375"/>
      <c r="G837" s="375"/>
      <c r="H837" s="375"/>
      <c r="I837" s="376"/>
      <c r="J837" s="377">
        <v>6010001021699</v>
      </c>
      <c r="K837" s="378"/>
      <c r="L837" s="378"/>
      <c r="M837" s="378"/>
      <c r="N837" s="378"/>
      <c r="O837" s="379"/>
      <c r="P837" s="380" t="s">
        <v>642</v>
      </c>
      <c r="Q837" s="381"/>
      <c r="R837" s="381"/>
      <c r="S837" s="381"/>
      <c r="T837" s="381"/>
      <c r="U837" s="381"/>
      <c r="V837" s="381"/>
      <c r="W837" s="381"/>
      <c r="X837" s="382"/>
      <c r="Y837" s="351">
        <v>1.2</v>
      </c>
      <c r="Z837" s="352"/>
      <c r="AA837" s="352"/>
      <c r="AB837" s="353"/>
      <c r="AC837" s="206" t="s">
        <v>497</v>
      </c>
      <c r="AD837" s="854"/>
      <c r="AE837" s="854"/>
      <c r="AF837" s="854"/>
      <c r="AG837" s="855"/>
      <c r="AH837" s="856" t="s">
        <v>560</v>
      </c>
      <c r="AI837" s="857"/>
      <c r="AJ837" s="857"/>
      <c r="AK837" s="858"/>
      <c r="AL837" s="357">
        <v>100</v>
      </c>
      <c r="AM837" s="358"/>
      <c r="AN837" s="358"/>
      <c r="AO837" s="359"/>
      <c r="AP837" s="927" t="s">
        <v>560</v>
      </c>
      <c r="AQ837" s="928"/>
      <c r="AR837" s="928"/>
      <c r="AS837" s="928"/>
      <c r="AT837" s="928"/>
      <c r="AU837" s="928"/>
      <c r="AV837" s="928"/>
      <c r="AW837" s="928"/>
      <c r="AX837" s="929"/>
    </row>
    <row r="838" spans="1:50" ht="30" customHeight="1" x14ac:dyDescent="0.15">
      <c r="A838" s="385">
        <v>2</v>
      </c>
      <c r="B838" s="385">
        <v>1</v>
      </c>
      <c r="C838" s="361" t="s">
        <v>641</v>
      </c>
      <c r="D838" s="347"/>
      <c r="E838" s="347"/>
      <c r="F838" s="347"/>
      <c r="G838" s="347"/>
      <c r="H838" s="347"/>
      <c r="I838" s="347"/>
      <c r="J838" s="348">
        <v>6010001021699</v>
      </c>
      <c r="K838" s="349"/>
      <c r="L838" s="349"/>
      <c r="M838" s="349"/>
      <c r="N838" s="349"/>
      <c r="O838" s="349"/>
      <c r="P838" s="362" t="s">
        <v>642</v>
      </c>
      <c r="Q838" s="350"/>
      <c r="R838" s="350"/>
      <c r="S838" s="350"/>
      <c r="T838" s="350"/>
      <c r="U838" s="350"/>
      <c r="V838" s="350"/>
      <c r="W838" s="350"/>
      <c r="X838" s="350"/>
      <c r="Y838" s="351">
        <v>1.2</v>
      </c>
      <c r="Z838" s="352"/>
      <c r="AA838" s="352"/>
      <c r="AB838" s="353"/>
      <c r="AC838" s="363" t="s">
        <v>497</v>
      </c>
      <c r="AD838" s="371"/>
      <c r="AE838" s="371"/>
      <c r="AF838" s="371"/>
      <c r="AG838" s="371"/>
      <c r="AH838" s="372" t="s">
        <v>560</v>
      </c>
      <c r="AI838" s="373"/>
      <c r="AJ838" s="373"/>
      <c r="AK838" s="373"/>
      <c r="AL838" s="357">
        <v>100</v>
      </c>
      <c r="AM838" s="358"/>
      <c r="AN838" s="358"/>
      <c r="AO838" s="359"/>
      <c r="AP838" s="360" t="s">
        <v>643</v>
      </c>
      <c r="AQ838" s="360"/>
      <c r="AR838" s="360"/>
      <c r="AS838" s="360"/>
      <c r="AT838" s="360"/>
      <c r="AU838" s="360"/>
      <c r="AV838" s="360"/>
      <c r="AW838" s="360"/>
      <c r="AX838" s="360"/>
    </row>
    <row r="839" spans="1:50" ht="30" customHeight="1" x14ac:dyDescent="0.15">
      <c r="A839" s="385">
        <v>3</v>
      </c>
      <c r="B839" s="385">
        <v>1</v>
      </c>
      <c r="C839" s="361" t="s">
        <v>644</v>
      </c>
      <c r="D839" s="347"/>
      <c r="E839" s="347"/>
      <c r="F839" s="347"/>
      <c r="G839" s="347"/>
      <c r="H839" s="347"/>
      <c r="I839" s="347"/>
      <c r="J839" s="348">
        <v>5180001036822</v>
      </c>
      <c r="K839" s="349"/>
      <c r="L839" s="349"/>
      <c r="M839" s="349"/>
      <c r="N839" s="349"/>
      <c r="O839" s="349"/>
      <c r="P839" s="362" t="s">
        <v>645</v>
      </c>
      <c r="Q839" s="350"/>
      <c r="R839" s="350"/>
      <c r="S839" s="350"/>
      <c r="T839" s="350"/>
      <c r="U839" s="350"/>
      <c r="V839" s="350"/>
      <c r="W839" s="350"/>
      <c r="X839" s="350"/>
      <c r="Y839" s="351">
        <v>1.5</v>
      </c>
      <c r="Z839" s="352"/>
      <c r="AA839" s="352"/>
      <c r="AB839" s="353"/>
      <c r="AC839" s="363" t="s">
        <v>497</v>
      </c>
      <c r="AD839" s="371"/>
      <c r="AE839" s="371"/>
      <c r="AF839" s="371"/>
      <c r="AG839" s="371"/>
      <c r="AH839" s="372" t="s">
        <v>560</v>
      </c>
      <c r="AI839" s="373"/>
      <c r="AJ839" s="373"/>
      <c r="AK839" s="373"/>
      <c r="AL839" s="357">
        <v>100</v>
      </c>
      <c r="AM839" s="358"/>
      <c r="AN839" s="358"/>
      <c r="AO839" s="359"/>
      <c r="AP839" s="360" t="s">
        <v>560</v>
      </c>
      <c r="AQ839" s="360"/>
      <c r="AR839" s="360"/>
      <c r="AS839" s="360"/>
      <c r="AT839" s="360"/>
      <c r="AU839" s="360"/>
      <c r="AV839" s="360"/>
      <c r="AW839" s="360"/>
      <c r="AX839" s="360"/>
    </row>
    <row r="840" spans="1:50" ht="30" customHeight="1" x14ac:dyDescent="0.15">
      <c r="A840" s="385">
        <v>4</v>
      </c>
      <c r="B840" s="385">
        <v>1</v>
      </c>
      <c r="C840" s="361" t="s">
        <v>646</v>
      </c>
      <c r="D840" s="347"/>
      <c r="E840" s="347"/>
      <c r="F840" s="347"/>
      <c r="G840" s="347"/>
      <c r="H840" s="347"/>
      <c r="I840" s="347"/>
      <c r="J840" s="348">
        <v>5010601000566</v>
      </c>
      <c r="K840" s="349"/>
      <c r="L840" s="349"/>
      <c r="M840" s="349"/>
      <c r="N840" s="349"/>
      <c r="O840" s="349"/>
      <c r="P840" s="362" t="s">
        <v>647</v>
      </c>
      <c r="Q840" s="350"/>
      <c r="R840" s="350"/>
      <c r="S840" s="350"/>
      <c r="T840" s="350"/>
      <c r="U840" s="350"/>
      <c r="V840" s="350"/>
      <c r="W840" s="350"/>
      <c r="X840" s="350"/>
      <c r="Y840" s="351">
        <v>0.3</v>
      </c>
      <c r="Z840" s="352"/>
      <c r="AA840" s="352"/>
      <c r="AB840" s="353"/>
      <c r="AC840" s="206" t="s">
        <v>497</v>
      </c>
      <c r="AD840" s="854"/>
      <c r="AE840" s="854"/>
      <c r="AF840" s="854"/>
      <c r="AG840" s="855"/>
      <c r="AH840" s="856" t="s">
        <v>560</v>
      </c>
      <c r="AI840" s="857"/>
      <c r="AJ840" s="857"/>
      <c r="AK840" s="858"/>
      <c r="AL840" s="357">
        <v>100</v>
      </c>
      <c r="AM840" s="358"/>
      <c r="AN840" s="358"/>
      <c r="AO840" s="359"/>
      <c r="AP840" s="360" t="s">
        <v>648</v>
      </c>
      <c r="AQ840" s="360"/>
      <c r="AR840" s="360"/>
      <c r="AS840" s="360"/>
      <c r="AT840" s="360"/>
      <c r="AU840" s="360"/>
      <c r="AV840" s="360"/>
      <c r="AW840" s="360"/>
      <c r="AX840" s="360"/>
    </row>
    <row r="841" spans="1:50" ht="30" customHeight="1" x14ac:dyDescent="0.15">
      <c r="A841" s="385">
        <v>5</v>
      </c>
      <c r="B841" s="385">
        <v>1</v>
      </c>
      <c r="C841" s="361" t="s">
        <v>646</v>
      </c>
      <c r="D841" s="347"/>
      <c r="E841" s="347"/>
      <c r="F841" s="347"/>
      <c r="G841" s="347"/>
      <c r="H841" s="347"/>
      <c r="I841" s="347"/>
      <c r="J841" s="348">
        <v>5010601000566</v>
      </c>
      <c r="K841" s="349"/>
      <c r="L841" s="349"/>
      <c r="M841" s="349"/>
      <c r="N841" s="349"/>
      <c r="O841" s="349"/>
      <c r="P841" s="362" t="s">
        <v>647</v>
      </c>
      <c r="Q841" s="350"/>
      <c r="R841" s="350"/>
      <c r="S841" s="350"/>
      <c r="T841" s="350"/>
      <c r="U841" s="350"/>
      <c r="V841" s="350"/>
      <c r="W841" s="350"/>
      <c r="X841" s="350"/>
      <c r="Y841" s="351">
        <v>0.3</v>
      </c>
      <c r="Z841" s="352"/>
      <c r="AA841" s="352"/>
      <c r="AB841" s="353"/>
      <c r="AC841" s="206" t="s">
        <v>497</v>
      </c>
      <c r="AD841" s="854"/>
      <c r="AE841" s="854"/>
      <c r="AF841" s="854"/>
      <c r="AG841" s="855"/>
      <c r="AH841" s="856" t="s">
        <v>649</v>
      </c>
      <c r="AI841" s="857"/>
      <c r="AJ841" s="857"/>
      <c r="AK841" s="858"/>
      <c r="AL841" s="357">
        <v>100</v>
      </c>
      <c r="AM841" s="358"/>
      <c r="AN841" s="358"/>
      <c r="AO841" s="359"/>
      <c r="AP841" s="360" t="s">
        <v>560</v>
      </c>
      <c r="AQ841" s="360"/>
      <c r="AR841" s="360"/>
      <c r="AS841" s="360"/>
      <c r="AT841" s="360"/>
      <c r="AU841" s="360"/>
      <c r="AV841" s="360"/>
      <c r="AW841" s="360"/>
      <c r="AX841" s="360"/>
    </row>
    <row r="842" spans="1:50" ht="30" customHeight="1" x14ac:dyDescent="0.15">
      <c r="A842" s="385">
        <v>6</v>
      </c>
      <c r="B842" s="385">
        <v>1</v>
      </c>
      <c r="C842" s="361" t="s">
        <v>775</v>
      </c>
      <c r="D842" s="347"/>
      <c r="E842" s="347"/>
      <c r="F842" s="347"/>
      <c r="G842" s="347"/>
      <c r="H842" s="347"/>
      <c r="I842" s="347"/>
      <c r="J842" s="348">
        <v>6010601003790</v>
      </c>
      <c r="K842" s="349"/>
      <c r="L842" s="349"/>
      <c r="M842" s="349"/>
      <c r="N842" s="349"/>
      <c r="O842" s="349"/>
      <c r="P842" s="362" t="s">
        <v>650</v>
      </c>
      <c r="Q842" s="350"/>
      <c r="R842" s="350"/>
      <c r="S842" s="350"/>
      <c r="T842" s="350"/>
      <c r="U842" s="350"/>
      <c r="V842" s="350"/>
      <c r="W842" s="350"/>
      <c r="X842" s="350"/>
      <c r="Y842" s="351">
        <v>0.2</v>
      </c>
      <c r="Z842" s="352"/>
      <c r="AA842" s="352"/>
      <c r="AB842" s="353"/>
      <c r="AC842" s="206" t="s">
        <v>497</v>
      </c>
      <c r="AD842" s="854"/>
      <c r="AE842" s="854"/>
      <c r="AF842" s="854"/>
      <c r="AG842" s="855"/>
      <c r="AH842" s="856" t="s">
        <v>649</v>
      </c>
      <c r="AI842" s="857"/>
      <c r="AJ842" s="857"/>
      <c r="AK842" s="858"/>
      <c r="AL842" s="357">
        <v>100</v>
      </c>
      <c r="AM842" s="358"/>
      <c r="AN842" s="358"/>
      <c r="AO842" s="359"/>
      <c r="AP842" s="360" t="s">
        <v>560</v>
      </c>
      <c r="AQ842" s="360"/>
      <c r="AR842" s="360"/>
      <c r="AS842" s="360"/>
      <c r="AT842" s="360"/>
      <c r="AU842" s="360"/>
      <c r="AV842" s="360"/>
      <c r="AW842" s="360"/>
      <c r="AX842" s="360"/>
    </row>
    <row r="843" spans="1:50" ht="50.25" customHeight="1" x14ac:dyDescent="0.15">
      <c r="A843" s="385">
        <v>7</v>
      </c>
      <c r="B843" s="385">
        <v>1</v>
      </c>
      <c r="C843" s="361" t="s">
        <v>653</v>
      </c>
      <c r="D843" s="347"/>
      <c r="E843" s="347"/>
      <c r="F843" s="347"/>
      <c r="G843" s="347"/>
      <c r="H843" s="347"/>
      <c r="I843" s="347"/>
      <c r="J843" s="348">
        <v>2010401059681</v>
      </c>
      <c r="K843" s="349"/>
      <c r="L843" s="349"/>
      <c r="M843" s="349"/>
      <c r="N843" s="349"/>
      <c r="O843" s="349"/>
      <c r="P843" s="362" t="s">
        <v>656</v>
      </c>
      <c r="Q843" s="350"/>
      <c r="R843" s="350"/>
      <c r="S843" s="350"/>
      <c r="T843" s="350"/>
      <c r="U843" s="350"/>
      <c r="V843" s="350"/>
      <c r="W843" s="350"/>
      <c r="X843" s="350"/>
      <c r="Y843" s="351">
        <v>0.05</v>
      </c>
      <c r="Z843" s="352"/>
      <c r="AA843" s="352"/>
      <c r="AB843" s="353"/>
      <c r="AC843" s="206" t="s">
        <v>497</v>
      </c>
      <c r="AD843" s="854"/>
      <c r="AE843" s="854"/>
      <c r="AF843" s="854"/>
      <c r="AG843" s="855"/>
      <c r="AH843" s="856" t="s">
        <v>649</v>
      </c>
      <c r="AI843" s="857"/>
      <c r="AJ843" s="857"/>
      <c r="AK843" s="858"/>
      <c r="AL843" s="357">
        <v>100</v>
      </c>
      <c r="AM843" s="358"/>
      <c r="AN843" s="358"/>
      <c r="AO843" s="359"/>
      <c r="AP843" s="360" t="s">
        <v>560</v>
      </c>
      <c r="AQ843" s="360"/>
      <c r="AR843" s="360"/>
      <c r="AS843" s="360"/>
      <c r="AT843" s="360"/>
      <c r="AU843" s="360"/>
      <c r="AV843" s="360"/>
      <c r="AW843" s="360"/>
      <c r="AX843" s="360"/>
    </row>
    <row r="844" spans="1:50" ht="30" customHeight="1" x14ac:dyDescent="0.15">
      <c r="A844" s="385">
        <v>8</v>
      </c>
      <c r="B844" s="385">
        <v>1</v>
      </c>
      <c r="C844" s="361" t="s">
        <v>651</v>
      </c>
      <c r="D844" s="347"/>
      <c r="E844" s="347"/>
      <c r="F844" s="347"/>
      <c r="G844" s="347"/>
      <c r="H844" s="347"/>
      <c r="I844" s="347"/>
      <c r="J844" s="348">
        <v>7010001008844</v>
      </c>
      <c r="K844" s="349"/>
      <c r="L844" s="349"/>
      <c r="M844" s="349"/>
      <c r="N844" s="349"/>
      <c r="O844" s="349"/>
      <c r="P844" s="362" t="s">
        <v>652</v>
      </c>
      <c r="Q844" s="350"/>
      <c r="R844" s="350"/>
      <c r="S844" s="350"/>
      <c r="T844" s="350"/>
      <c r="U844" s="350"/>
      <c r="V844" s="350"/>
      <c r="W844" s="350"/>
      <c r="X844" s="350"/>
      <c r="Y844" s="351">
        <v>0.05</v>
      </c>
      <c r="Z844" s="352"/>
      <c r="AA844" s="352"/>
      <c r="AB844" s="353"/>
      <c r="AC844" s="206" t="s">
        <v>497</v>
      </c>
      <c r="AD844" s="854"/>
      <c r="AE844" s="854"/>
      <c r="AF844" s="854"/>
      <c r="AG844" s="855"/>
      <c r="AH844" s="856" t="s">
        <v>560</v>
      </c>
      <c r="AI844" s="857"/>
      <c r="AJ844" s="857"/>
      <c r="AK844" s="858"/>
      <c r="AL844" s="357">
        <v>100</v>
      </c>
      <c r="AM844" s="358"/>
      <c r="AN844" s="358"/>
      <c r="AO844" s="359"/>
      <c r="AP844" s="360" t="s">
        <v>560</v>
      </c>
      <c r="AQ844" s="360"/>
      <c r="AR844" s="360"/>
      <c r="AS844" s="360"/>
      <c r="AT844" s="360"/>
      <c r="AU844" s="360"/>
      <c r="AV844" s="360"/>
      <c r="AW844" s="360"/>
      <c r="AX844" s="360"/>
    </row>
    <row r="845" spans="1:50" ht="30" customHeight="1" x14ac:dyDescent="0.15">
      <c r="A845" s="385">
        <v>9</v>
      </c>
      <c r="B845" s="385">
        <v>1</v>
      </c>
      <c r="C845" s="361" t="s">
        <v>654</v>
      </c>
      <c r="D845" s="347"/>
      <c r="E845" s="347"/>
      <c r="F845" s="347"/>
      <c r="G845" s="347"/>
      <c r="H845" s="347"/>
      <c r="I845" s="347"/>
      <c r="J845" s="348">
        <v>2010005016666</v>
      </c>
      <c r="K845" s="349"/>
      <c r="L845" s="349"/>
      <c r="M845" s="349"/>
      <c r="N845" s="349"/>
      <c r="O845" s="349"/>
      <c r="P845" s="362" t="s">
        <v>655</v>
      </c>
      <c r="Q845" s="350"/>
      <c r="R845" s="350"/>
      <c r="S845" s="350"/>
      <c r="T845" s="350"/>
      <c r="U845" s="350"/>
      <c r="V845" s="350"/>
      <c r="W845" s="350"/>
      <c r="X845" s="350"/>
      <c r="Y845" s="351">
        <v>0.03</v>
      </c>
      <c r="Z845" s="352"/>
      <c r="AA845" s="352"/>
      <c r="AB845" s="353"/>
      <c r="AC845" s="206" t="s">
        <v>497</v>
      </c>
      <c r="AD845" s="854"/>
      <c r="AE845" s="854"/>
      <c r="AF845" s="854"/>
      <c r="AG845" s="855"/>
      <c r="AH845" s="856" t="s">
        <v>649</v>
      </c>
      <c r="AI845" s="857"/>
      <c r="AJ845" s="857"/>
      <c r="AK845" s="858"/>
      <c r="AL845" s="357">
        <v>100</v>
      </c>
      <c r="AM845" s="358"/>
      <c r="AN845" s="358"/>
      <c r="AO845" s="359"/>
      <c r="AP845" s="360" t="s">
        <v>560</v>
      </c>
      <c r="AQ845" s="360"/>
      <c r="AR845" s="360"/>
      <c r="AS845" s="360"/>
      <c r="AT845" s="360"/>
      <c r="AU845" s="360"/>
      <c r="AV845" s="360"/>
      <c r="AW845" s="360"/>
      <c r="AX845" s="360"/>
    </row>
    <row r="846" spans="1:50" ht="30" hidden="1" customHeight="1" x14ac:dyDescent="0.15">
      <c r="A846" s="385">
        <v>10</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456</v>
      </c>
      <c r="AD869" s="149"/>
      <c r="AE869" s="149"/>
      <c r="AF869" s="149"/>
      <c r="AG869" s="149"/>
      <c r="AH869" s="367" t="s">
        <v>486</v>
      </c>
      <c r="AI869" s="364"/>
      <c r="AJ869" s="364"/>
      <c r="AK869" s="364"/>
      <c r="AL869" s="364" t="s">
        <v>21</v>
      </c>
      <c r="AM869" s="364"/>
      <c r="AN869" s="364"/>
      <c r="AO869" s="369"/>
      <c r="AP869" s="370" t="s">
        <v>419</v>
      </c>
      <c r="AQ869" s="370"/>
      <c r="AR869" s="370"/>
      <c r="AS869" s="370"/>
      <c r="AT869" s="370"/>
      <c r="AU869" s="370"/>
      <c r="AV869" s="370"/>
      <c r="AW869" s="370"/>
      <c r="AX869" s="370"/>
    </row>
    <row r="870" spans="1:50" ht="75.75" customHeight="1" x14ac:dyDescent="0.15">
      <c r="A870" s="385">
        <v>1</v>
      </c>
      <c r="B870" s="385">
        <v>1</v>
      </c>
      <c r="C870" s="361" t="s">
        <v>657</v>
      </c>
      <c r="D870" s="347"/>
      <c r="E870" s="347"/>
      <c r="F870" s="347"/>
      <c r="G870" s="347"/>
      <c r="H870" s="347"/>
      <c r="I870" s="347"/>
      <c r="J870" s="348">
        <v>7010001064648</v>
      </c>
      <c r="K870" s="349"/>
      <c r="L870" s="349"/>
      <c r="M870" s="349"/>
      <c r="N870" s="349"/>
      <c r="O870" s="349"/>
      <c r="P870" s="362" t="s">
        <v>658</v>
      </c>
      <c r="Q870" s="350"/>
      <c r="R870" s="350"/>
      <c r="S870" s="350"/>
      <c r="T870" s="350"/>
      <c r="U870" s="350"/>
      <c r="V870" s="350"/>
      <c r="W870" s="350"/>
      <c r="X870" s="350"/>
      <c r="Y870" s="351">
        <v>16.899999999999999</v>
      </c>
      <c r="Z870" s="352"/>
      <c r="AA870" s="352"/>
      <c r="AB870" s="353"/>
      <c r="AC870" s="363" t="s">
        <v>659</v>
      </c>
      <c r="AD870" s="363"/>
      <c r="AE870" s="363"/>
      <c r="AF870" s="363"/>
      <c r="AG870" s="363"/>
      <c r="AH870" s="372" t="s">
        <v>560</v>
      </c>
      <c r="AI870" s="373"/>
      <c r="AJ870" s="373"/>
      <c r="AK870" s="373"/>
      <c r="AL870" s="357" t="s">
        <v>560</v>
      </c>
      <c r="AM870" s="358"/>
      <c r="AN870" s="358"/>
      <c r="AO870" s="359"/>
      <c r="AP870" s="360" t="s">
        <v>560</v>
      </c>
      <c r="AQ870" s="360"/>
      <c r="AR870" s="360"/>
      <c r="AS870" s="360"/>
      <c r="AT870" s="360"/>
      <c r="AU870" s="360"/>
      <c r="AV870" s="360"/>
      <c r="AW870" s="360"/>
      <c r="AX870" s="360"/>
    </row>
    <row r="871" spans="1:50" ht="30" hidden="1" customHeight="1" x14ac:dyDescent="0.15">
      <c r="A871" s="385">
        <v>2</v>
      </c>
      <c r="B871" s="3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85">
        <v>3</v>
      </c>
      <c r="B872" s="385">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5">
        <v>4</v>
      </c>
      <c r="B873" s="385">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5">
        <v>5</v>
      </c>
      <c r="B874" s="3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5">
        <v>6</v>
      </c>
      <c r="B875" s="3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5">
        <v>7</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5">
        <v>8</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5">
        <v>9</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5">
        <v>10</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456</v>
      </c>
      <c r="AD902" s="149"/>
      <c r="AE902" s="149"/>
      <c r="AF902" s="149"/>
      <c r="AG902" s="149"/>
      <c r="AH902" s="367" t="s">
        <v>486</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85">
        <v>1</v>
      </c>
      <c r="B903" s="385">
        <v>1</v>
      </c>
      <c r="C903" s="361" t="s">
        <v>666</v>
      </c>
      <c r="D903" s="347"/>
      <c r="E903" s="347"/>
      <c r="F903" s="347"/>
      <c r="G903" s="347"/>
      <c r="H903" s="347"/>
      <c r="I903" s="347"/>
      <c r="J903" s="348">
        <v>2020001012577</v>
      </c>
      <c r="K903" s="349"/>
      <c r="L903" s="349"/>
      <c r="M903" s="349"/>
      <c r="N903" s="349"/>
      <c r="O903" s="349"/>
      <c r="P903" s="362" t="s">
        <v>668</v>
      </c>
      <c r="Q903" s="350"/>
      <c r="R903" s="350"/>
      <c r="S903" s="350"/>
      <c r="T903" s="350"/>
      <c r="U903" s="350"/>
      <c r="V903" s="350"/>
      <c r="W903" s="350"/>
      <c r="X903" s="350"/>
      <c r="Y903" s="351">
        <v>7.8</v>
      </c>
      <c r="Z903" s="352"/>
      <c r="AA903" s="352"/>
      <c r="AB903" s="353"/>
      <c r="AC903" s="363" t="s">
        <v>491</v>
      </c>
      <c r="AD903" s="371"/>
      <c r="AE903" s="371"/>
      <c r="AF903" s="371"/>
      <c r="AG903" s="371"/>
      <c r="AH903" s="372">
        <v>7</v>
      </c>
      <c r="AI903" s="373"/>
      <c r="AJ903" s="373"/>
      <c r="AK903" s="373"/>
      <c r="AL903" s="357">
        <v>87.13</v>
      </c>
      <c r="AM903" s="358"/>
      <c r="AN903" s="358"/>
      <c r="AO903" s="359"/>
      <c r="AP903" s="360" t="s">
        <v>560</v>
      </c>
      <c r="AQ903" s="360"/>
      <c r="AR903" s="360"/>
      <c r="AS903" s="360"/>
      <c r="AT903" s="360"/>
      <c r="AU903" s="360"/>
      <c r="AV903" s="360"/>
      <c r="AW903" s="360"/>
      <c r="AX903" s="360"/>
    </row>
    <row r="904" spans="1:50" ht="30" customHeight="1" x14ac:dyDescent="0.15">
      <c r="A904" s="385">
        <v>2</v>
      </c>
      <c r="B904" s="385">
        <v>1</v>
      </c>
      <c r="C904" s="361" t="s">
        <v>666</v>
      </c>
      <c r="D904" s="347"/>
      <c r="E904" s="347"/>
      <c r="F904" s="347"/>
      <c r="G904" s="347"/>
      <c r="H904" s="347"/>
      <c r="I904" s="347"/>
      <c r="J904" s="348">
        <v>2020001012577</v>
      </c>
      <c r="K904" s="349"/>
      <c r="L904" s="349"/>
      <c r="M904" s="349"/>
      <c r="N904" s="349"/>
      <c r="O904" s="349"/>
      <c r="P904" s="362" t="s">
        <v>676</v>
      </c>
      <c r="Q904" s="350"/>
      <c r="R904" s="350"/>
      <c r="S904" s="350"/>
      <c r="T904" s="350"/>
      <c r="U904" s="350"/>
      <c r="V904" s="350"/>
      <c r="W904" s="350"/>
      <c r="X904" s="350"/>
      <c r="Y904" s="351">
        <v>17.8</v>
      </c>
      <c r="Z904" s="352"/>
      <c r="AA904" s="352"/>
      <c r="AB904" s="353"/>
      <c r="AC904" s="363" t="s">
        <v>491</v>
      </c>
      <c r="AD904" s="363"/>
      <c r="AE904" s="363"/>
      <c r="AF904" s="363"/>
      <c r="AG904" s="363"/>
      <c r="AH904" s="372">
        <v>3</v>
      </c>
      <c r="AI904" s="373"/>
      <c r="AJ904" s="373"/>
      <c r="AK904" s="373"/>
      <c r="AL904" s="357">
        <v>99.37</v>
      </c>
      <c r="AM904" s="358"/>
      <c r="AN904" s="358"/>
      <c r="AO904" s="359"/>
      <c r="AP904" s="360" t="s">
        <v>574</v>
      </c>
      <c r="AQ904" s="360"/>
      <c r="AR904" s="360"/>
      <c r="AS904" s="360"/>
      <c r="AT904" s="360"/>
      <c r="AU904" s="360"/>
      <c r="AV904" s="360"/>
      <c r="AW904" s="360"/>
      <c r="AX904" s="360"/>
    </row>
    <row r="905" spans="1:50" ht="30" customHeight="1" x14ac:dyDescent="0.15">
      <c r="A905" s="385">
        <v>3</v>
      </c>
      <c r="B905" s="385">
        <v>1</v>
      </c>
      <c r="C905" s="347" t="s">
        <v>666</v>
      </c>
      <c r="D905" s="347"/>
      <c r="E905" s="347"/>
      <c r="F905" s="347"/>
      <c r="G905" s="347"/>
      <c r="H905" s="347"/>
      <c r="I905" s="347"/>
      <c r="J905" s="348">
        <v>2020001012577</v>
      </c>
      <c r="K905" s="349"/>
      <c r="L905" s="349"/>
      <c r="M905" s="349"/>
      <c r="N905" s="349"/>
      <c r="O905" s="349"/>
      <c r="P905" s="362" t="s">
        <v>667</v>
      </c>
      <c r="Q905" s="350"/>
      <c r="R905" s="350"/>
      <c r="S905" s="350"/>
      <c r="T905" s="350"/>
      <c r="U905" s="350"/>
      <c r="V905" s="350"/>
      <c r="W905" s="350"/>
      <c r="X905" s="350"/>
      <c r="Y905" s="351">
        <v>2.7</v>
      </c>
      <c r="Z905" s="352"/>
      <c r="AA905" s="352"/>
      <c r="AB905" s="353"/>
      <c r="AC905" s="363" t="s">
        <v>491</v>
      </c>
      <c r="AD905" s="363"/>
      <c r="AE905" s="363"/>
      <c r="AF905" s="363"/>
      <c r="AG905" s="363"/>
      <c r="AH905" s="355">
        <v>3</v>
      </c>
      <c r="AI905" s="356"/>
      <c r="AJ905" s="356"/>
      <c r="AK905" s="356"/>
      <c r="AL905" s="357">
        <v>93.47</v>
      </c>
      <c r="AM905" s="358"/>
      <c r="AN905" s="358"/>
      <c r="AO905" s="359"/>
      <c r="AP905" s="360" t="s">
        <v>574</v>
      </c>
      <c r="AQ905" s="360"/>
      <c r="AR905" s="360"/>
      <c r="AS905" s="360"/>
      <c r="AT905" s="360"/>
      <c r="AU905" s="360"/>
      <c r="AV905" s="360"/>
      <c r="AW905" s="360"/>
      <c r="AX905" s="360"/>
    </row>
    <row r="906" spans="1:50" ht="30" customHeight="1" x14ac:dyDescent="0.15">
      <c r="A906" s="385">
        <v>4</v>
      </c>
      <c r="B906" s="385">
        <v>1</v>
      </c>
      <c r="C906" s="347" t="s">
        <v>666</v>
      </c>
      <c r="D906" s="347"/>
      <c r="E906" s="347"/>
      <c r="F906" s="347"/>
      <c r="G906" s="347"/>
      <c r="H906" s="347"/>
      <c r="I906" s="347"/>
      <c r="J906" s="348">
        <v>2020001012577</v>
      </c>
      <c r="K906" s="349"/>
      <c r="L906" s="349"/>
      <c r="M906" s="349"/>
      <c r="N906" s="349"/>
      <c r="O906" s="349"/>
      <c r="P906" s="362" t="s">
        <v>667</v>
      </c>
      <c r="Q906" s="350"/>
      <c r="R906" s="350"/>
      <c r="S906" s="350"/>
      <c r="T906" s="350"/>
      <c r="U906" s="350"/>
      <c r="V906" s="350"/>
      <c r="W906" s="350"/>
      <c r="X906" s="350"/>
      <c r="Y906" s="351">
        <v>2.5</v>
      </c>
      <c r="Z906" s="352"/>
      <c r="AA906" s="352"/>
      <c r="AB906" s="353"/>
      <c r="AC906" s="363" t="s">
        <v>491</v>
      </c>
      <c r="AD906" s="363"/>
      <c r="AE906" s="363"/>
      <c r="AF906" s="363"/>
      <c r="AG906" s="363"/>
      <c r="AH906" s="355">
        <v>3</v>
      </c>
      <c r="AI906" s="356"/>
      <c r="AJ906" s="356"/>
      <c r="AK906" s="356"/>
      <c r="AL906" s="357">
        <v>90.32</v>
      </c>
      <c r="AM906" s="358"/>
      <c r="AN906" s="358"/>
      <c r="AO906" s="359"/>
      <c r="AP906" s="360" t="s">
        <v>574</v>
      </c>
      <c r="AQ906" s="360"/>
      <c r="AR906" s="360"/>
      <c r="AS906" s="360"/>
      <c r="AT906" s="360"/>
      <c r="AU906" s="360"/>
      <c r="AV906" s="360"/>
      <c r="AW906" s="360"/>
      <c r="AX906" s="360"/>
    </row>
    <row r="907" spans="1:50" ht="30" customHeight="1" x14ac:dyDescent="0.15">
      <c r="A907" s="385">
        <v>5</v>
      </c>
      <c r="B907" s="385">
        <v>1</v>
      </c>
      <c r="C907" s="361" t="s">
        <v>666</v>
      </c>
      <c r="D907" s="347"/>
      <c r="E907" s="347"/>
      <c r="F907" s="347"/>
      <c r="G907" s="347"/>
      <c r="H907" s="347"/>
      <c r="I907" s="347"/>
      <c r="J907" s="348">
        <v>2020001012577</v>
      </c>
      <c r="K907" s="349"/>
      <c r="L907" s="349"/>
      <c r="M907" s="349"/>
      <c r="N907" s="349"/>
      <c r="O907" s="349"/>
      <c r="P907" s="362" t="s">
        <v>667</v>
      </c>
      <c r="Q907" s="350"/>
      <c r="R907" s="350"/>
      <c r="S907" s="350"/>
      <c r="T907" s="350"/>
      <c r="U907" s="350"/>
      <c r="V907" s="350"/>
      <c r="W907" s="350"/>
      <c r="X907" s="350"/>
      <c r="Y907" s="351">
        <v>4.5</v>
      </c>
      <c r="Z907" s="352"/>
      <c r="AA907" s="352"/>
      <c r="AB907" s="353"/>
      <c r="AC907" s="354" t="s">
        <v>491</v>
      </c>
      <c r="AD907" s="354"/>
      <c r="AE907" s="354"/>
      <c r="AF907" s="354"/>
      <c r="AG907" s="354"/>
      <c r="AH907" s="355">
        <v>3</v>
      </c>
      <c r="AI907" s="356"/>
      <c r="AJ907" s="356"/>
      <c r="AK907" s="356"/>
      <c r="AL907" s="357">
        <v>91.28</v>
      </c>
      <c r="AM907" s="358"/>
      <c r="AN907" s="358"/>
      <c r="AO907" s="359"/>
      <c r="AP907" s="360" t="s">
        <v>574</v>
      </c>
      <c r="AQ907" s="360"/>
      <c r="AR907" s="360"/>
      <c r="AS907" s="360"/>
      <c r="AT907" s="360"/>
      <c r="AU907" s="360"/>
      <c r="AV907" s="360"/>
      <c r="AW907" s="360"/>
      <c r="AX907" s="360"/>
    </row>
    <row r="908" spans="1:50" ht="30" customHeight="1" x14ac:dyDescent="0.15">
      <c r="A908" s="385">
        <v>6</v>
      </c>
      <c r="B908" s="385">
        <v>1</v>
      </c>
      <c r="C908" s="361" t="s">
        <v>666</v>
      </c>
      <c r="D908" s="347"/>
      <c r="E908" s="347"/>
      <c r="F908" s="347"/>
      <c r="G908" s="347"/>
      <c r="H908" s="347"/>
      <c r="I908" s="347"/>
      <c r="J908" s="348">
        <v>2020001012577</v>
      </c>
      <c r="K908" s="349"/>
      <c r="L908" s="349"/>
      <c r="M908" s="349"/>
      <c r="N908" s="349"/>
      <c r="O908" s="349"/>
      <c r="P908" s="362" t="s">
        <v>669</v>
      </c>
      <c r="Q908" s="350"/>
      <c r="R908" s="350"/>
      <c r="S908" s="350"/>
      <c r="T908" s="350"/>
      <c r="U908" s="350"/>
      <c r="V908" s="350"/>
      <c r="W908" s="350"/>
      <c r="X908" s="350"/>
      <c r="Y908" s="351">
        <v>1.6</v>
      </c>
      <c r="Z908" s="352"/>
      <c r="AA908" s="352"/>
      <c r="AB908" s="353"/>
      <c r="AC908" s="354" t="s">
        <v>491</v>
      </c>
      <c r="AD908" s="354"/>
      <c r="AE908" s="354"/>
      <c r="AF908" s="354"/>
      <c r="AG908" s="354"/>
      <c r="AH908" s="355">
        <v>2</v>
      </c>
      <c r="AI908" s="356"/>
      <c r="AJ908" s="356"/>
      <c r="AK908" s="356"/>
      <c r="AL908" s="357">
        <v>99.66</v>
      </c>
      <c r="AM908" s="358"/>
      <c r="AN908" s="358"/>
      <c r="AO908" s="359"/>
      <c r="AP908" s="360" t="s">
        <v>574</v>
      </c>
      <c r="AQ908" s="360"/>
      <c r="AR908" s="360"/>
      <c r="AS908" s="360"/>
      <c r="AT908" s="360"/>
      <c r="AU908" s="360"/>
      <c r="AV908" s="360"/>
      <c r="AW908" s="360"/>
      <c r="AX908" s="360"/>
    </row>
    <row r="909" spans="1:50" ht="30" customHeight="1" x14ac:dyDescent="0.15">
      <c r="A909" s="385">
        <v>7</v>
      </c>
      <c r="B909" s="385">
        <v>1</v>
      </c>
      <c r="C909" s="347" t="s">
        <v>666</v>
      </c>
      <c r="D909" s="347"/>
      <c r="E909" s="347"/>
      <c r="F909" s="347"/>
      <c r="G909" s="347"/>
      <c r="H909" s="347"/>
      <c r="I909" s="347"/>
      <c r="J909" s="348">
        <v>2020001012577</v>
      </c>
      <c r="K909" s="349"/>
      <c r="L909" s="349"/>
      <c r="M909" s="349"/>
      <c r="N909" s="349"/>
      <c r="O909" s="349"/>
      <c r="P909" s="362" t="s">
        <v>670</v>
      </c>
      <c r="Q909" s="350"/>
      <c r="R909" s="350"/>
      <c r="S909" s="350"/>
      <c r="T909" s="350"/>
      <c r="U909" s="350"/>
      <c r="V909" s="350"/>
      <c r="W909" s="350"/>
      <c r="X909" s="350"/>
      <c r="Y909" s="351">
        <v>28.3</v>
      </c>
      <c r="Z909" s="352"/>
      <c r="AA909" s="352"/>
      <c r="AB909" s="353"/>
      <c r="AC909" s="354" t="s">
        <v>491</v>
      </c>
      <c r="AD909" s="354"/>
      <c r="AE909" s="354"/>
      <c r="AF909" s="354"/>
      <c r="AG909" s="354"/>
      <c r="AH909" s="355">
        <v>4</v>
      </c>
      <c r="AI909" s="356"/>
      <c r="AJ909" s="356"/>
      <c r="AK909" s="356"/>
      <c r="AL909" s="357">
        <v>97.94</v>
      </c>
      <c r="AM909" s="358"/>
      <c r="AN909" s="358"/>
      <c r="AO909" s="359"/>
      <c r="AP909" s="360" t="s">
        <v>574</v>
      </c>
      <c r="AQ909" s="360"/>
      <c r="AR909" s="360"/>
      <c r="AS909" s="360"/>
      <c r="AT909" s="360"/>
      <c r="AU909" s="360"/>
      <c r="AV909" s="360"/>
      <c r="AW909" s="360"/>
      <c r="AX909" s="360"/>
    </row>
    <row r="910" spans="1:50" ht="30" customHeight="1" x14ac:dyDescent="0.15">
      <c r="A910" s="385">
        <v>8</v>
      </c>
      <c r="B910" s="385">
        <v>1</v>
      </c>
      <c r="C910" s="347" t="s">
        <v>666</v>
      </c>
      <c r="D910" s="347"/>
      <c r="E910" s="347"/>
      <c r="F910" s="347"/>
      <c r="G910" s="347"/>
      <c r="H910" s="347"/>
      <c r="I910" s="347"/>
      <c r="J910" s="348">
        <v>2020001012577</v>
      </c>
      <c r="K910" s="349"/>
      <c r="L910" s="349"/>
      <c r="M910" s="349"/>
      <c r="N910" s="349"/>
      <c r="O910" s="349"/>
      <c r="P910" s="362" t="s">
        <v>671</v>
      </c>
      <c r="Q910" s="350"/>
      <c r="R910" s="350"/>
      <c r="S910" s="350"/>
      <c r="T910" s="350"/>
      <c r="U910" s="350"/>
      <c r="V910" s="350"/>
      <c r="W910" s="350"/>
      <c r="X910" s="350"/>
      <c r="Y910" s="351">
        <v>6.1</v>
      </c>
      <c r="Z910" s="352"/>
      <c r="AA910" s="352"/>
      <c r="AB910" s="353"/>
      <c r="AC910" s="354" t="s">
        <v>491</v>
      </c>
      <c r="AD910" s="354"/>
      <c r="AE910" s="354"/>
      <c r="AF910" s="354"/>
      <c r="AG910" s="354"/>
      <c r="AH910" s="355">
        <v>2</v>
      </c>
      <c r="AI910" s="356"/>
      <c r="AJ910" s="356"/>
      <c r="AK910" s="356"/>
      <c r="AL910" s="357">
        <v>98.15</v>
      </c>
      <c r="AM910" s="358"/>
      <c r="AN910" s="358"/>
      <c r="AO910" s="359"/>
      <c r="AP910" s="360" t="s">
        <v>574</v>
      </c>
      <c r="AQ910" s="360"/>
      <c r="AR910" s="360"/>
      <c r="AS910" s="360"/>
      <c r="AT910" s="360"/>
      <c r="AU910" s="360"/>
      <c r="AV910" s="360"/>
      <c r="AW910" s="360"/>
      <c r="AX910" s="360"/>
    </row>
    <row r="911" spans="1:50" ht="30" customHeight="1" x14ac:dyDescent="0.15">
      <c r="A911" s="385">
        <v>9</v>
      </c>
      <c r="B911" s="385">
        <v>1</v>
      </c>
      <c r="C911" s="347" t="s">
        <v>666</v>
      </c>
      <c r="D911" s="347"/>
      <c r="E911" s="347"/>
      <c r="F911" s="347"/>
      <c r="G911" s="347"/>
      <c r="H911" s="347"/>
      <c r="I911" s="347"/>
      <c r="J911" s="348">
        <v>2020001012577</v>
      </c>
      <c r="K911" s="349"/>
      <c r="L911" s="349"/>
      <c r="M911" s="349"/>
      <c r="N911" s="349"/>
      <c r="O911" s="349"/>
      <c r="P911" s="362" t="s">
        <v>667</v>
      </c>
      <c r="Q911" s="350"/>
      <c r="R911" s="350"/>
      <c r="S911" s="350"/>
      <c r="T911" s="350"/>
      <c r="U911" s="350"/>
      <c r="V911" s="350"/>
      <c r="W911" s="350"/>
      <c r="X911" s="350"/>
      <c r="Y911" s="351">
        <v>2.2000000000000002</v>
      </c>
      <c r="Z911" s="352"/>
      <c r="AA911" s="352"/>
      <c r="AB911" s="353"/>
      <c r="AC911" s="354" t="s">
        <v>491</v>
      </c>
      <c r="AD911" s="354"/>
      <c r="AE911" s="354"/>
      <c r="AF911" s="354"/>
      <c r="AG911" s="354"/>
      <c r="AH911" s="933">
        <v>3</v>
      </c>
      <c r="AI911" s="934"/>
      <c r="AJ911" s="934"/>
      <c r="AK911" s="935"/>
      <c r="AL911" s="357">
        <v>95.87</v>
      </c>
      <c r="AM911" s="358"/>
      <c r="AN911" s="358"/>
      <c r="AO911" s="359"/>
      <c r="AP911" s="360" t="s">
        <v>574</v>
      </c>
      <c r="AQ911" s="360"/>
      <c r="AR911" s="360"/>
      <c r="AS911" s="360"/>
      <c r="AT911" s="360"/>
      <c r="AU911" s="360"/>
      <c r="AV911" s="360"/>
      <c r="AW911" s="360"/>
      <c r="AX911" s="360"/>
    </row>
    <row r="912" spans="1:50" ht="30" customHeight="1" x14ac:dyDescent="0.15">
      <c r="A912" s="385">
        <v>10</v>
      </c>
      <c r="B912" s="385">
        <v>1</v>
      </c>
      <c r="C912" s="361" t="s">
        <v>674</v>
      </c>
      <c r="D912" s="347"/>
      <c r="E912" s="347"/>
      <c r="F912" s="347"/>
      <c r="G912" s="347"/>
      <c r="H912" s="347"/>
      <c r="I912" s="347"/>
      <c r="J912" s="348">
        <v>3020001020273</v>
      </c>
      <c r="K912" s="349"/>
      <c r="L912" s="349"/>
      <c r="M912" s="349"/>
      <c r="N912" s="349"/>
      <c r="O912" s="349"/>
      <c r="P912" s="362" t="s">
        <v>668</v>
      </c>
      <c r="Q912" s="350"/>
      <c r="R912" s="350"/>
      <c r="S912" s="350"/>
      <c r="T912" s="350"/>
      <c r="U912" s="350"/>
      <c r="V912" s="350"/>
      <c r="W912" s="350"/>
      <c r="X912" s="350"/>
      <c r="Y912" s="351">
        <v>37.1</v>
      </c>
      <c r="Z912" s="352"/>
      <c r="AA912" s="352"/>
      <c r="AB912" s="353"/>
      <c r="AC912" s="354" t="s">
        <v>491</v>
      </c>
      <c r="AD912" s="354"/>
      <c r="AE912" s="354"/>
      <c r="AF912" s="354"/>
      <c r="AG912" s="354"/>
      <c r="AH912" s="355">
        <v>7</v>
      </c>
      <c r="AI912" s="356"/>
      <c r="AJ912" s="356"/>
      <c r="AK912" s="356"/>
      <c r="AL912" s="357">
        <v>88.9</v>
      </c>
      <c r="AM912" s="358"/>
      <c r="AN912" s="358"/>
      <c r="AO912" s="359"/>
      <c r="AP912" s="360" t="s">
        <v>574</v>
      </c>
      <c r="AQ912" s="360"/>
      <c r="AR912" s="360"/>
      <c r="AS912" s="360"/>
      <c r="AT912" s="360"/>
      <c r="AU912" s="360"/>
      <c r="AV912" s="360"/>
      <c r="AW912" s="360"/>
      <c r="AX912" s="360"/>
    </row>
    <row r="913" spans="1:50" ht="30" customHeight="1" x14ac:dyDescent="0.15">
      <c r="A913" s="385">
        <v>11</v>
      </c>
      <c r="B913" s="385">
        <v>1</v>
      </c>
      <c r="C913" s="361" t="s">
        <v>674</v>
      </c>
      <c r="D913" s="347"/>
      <c r="E913" s="347"/>
      <c r="F913" s="347"/>
      <c r="G913" s="347"/>
      <c r="H913" s="347"/>
      <c r="I913" s="347"/>
      <c r="J913" s="348">
        <v>3020001020273</v>
      </c>
      <c r="K913" s="349"/>
      <c r="L913" s="349"/>
      <c r="M913" s="349"/>
      <c r="N913" s="349"/>
      <c r="O913" s="349"/>
      <c r="P913" s="362" t="s">
        <v>672</v>
      </c>
      <c r="Q913" s="350"/>
      <c r="R913" s="350"/>
      <c r="S913" s="350"/>
      <c r="T913" s="350"/>
      <c r="U913" s="350"/>
      <c r="V913" s="350"/>
      <c r="W913" s="350"/>
      <c r="X913" s="350"/>
      <c r="Y913" s="351">
        <v>10.3</v>
      </c>
      <c r="Z913" s="352"/>
      <c r="AA913" s="352"/>
      <c r="AB913" s="353"/>
      <c r="AC913" s="354" t="s">
        <v>491</v>
      </c>
      <c r="AD913" s="354"/>
      <c r="AE913" s="354"/>
      <c r="AF913" s="354"/>
      <c r="AG913" s="354"/>
      <c r="AH913" s="355">
        <v>4</v>
      </c>
      <c r="AI913" s="356"/>
      <c r="AJ913" s="356"/>
      <c r="AK913" s="356"/>
      <c r="AL913" s="357">
        <v>98.08</v>
      </c>
      <c r="AM913" s="358"/>
      <c r="AN913" s="358"/>
      <c r="AO913" s="359"/>
      <c r="AP913" s="360" t="s">
        <v>574</v>
      </c>
      <c r="AQ913" s="360"/>
      <c r="AR913" s="360"/>
      <c r="AS913" s="360"/>
      <c r="AT913" s="360"/>
      <c r="AU913" s="360"/>
      <c r="AV913" s="360"/>
      <c r="AW913" s="360"/>
      <c r="AX913" s="360"/>
    </row>
    <row r="914" spans="1:50" ht="30" customHeight="1" x14ac:dyDescent="0.15">
      <c r="A914" s="385">
        <v>12</v>
      </c>
      <c r="B914" s="385">
        <v>1</v>
      </c>
      <c r="C914" s="361" t="s">
        <v>674</v>
      </c>
      <c r="D914" s="347"/>
      <c r="E914" s="347"/>
      <c r="F914" s="347"/>
      <c r="G914" s="347"/>
      <c r="H914" s="347"/>
      <c r="I914" s="347"/>
      <c r="J914" s="348">
        <v>3020001020273</v>
      </c>
      <c r="K914" s="349"/>
      <c r="L914" s="349"/>
      <c r="M914" s="349"/>
      <c r="N914" s="349"/>
      <c r="O914" s="349"/>
      <c r="P914" s="362" t="s">
        <v>673</v>
      </c>
      <c r="Q914" s="350"/>
      <c r="R914" s="350"/>
      <c r="S914" s="350"/>
      <c r="T914" s="350"/>
      <c r="U914" s="350"/>
      <c r="V914" s="350"/>
      <c r="W914" s="350"/>
      <c r="X914" s="350"/>
      <c r="Y914" s="351">
        <v>1.9</v>
      </c>
      <c r="Z914" s="352"/>
      <c r="AA914" s="352"/>
      <c r="AB914" s="353"/>
      <c r="AC914" s="354" t="s">
        <v>491</v>
      </c>
      <c r="AD914" s="354"/>
      <c r="AE914" s="354"/>
      <c r="AF914" s="354"/>
      <c r="AG914" s="354"/>
      <c r="AH914" s="355">
        <v>3</v>
      </c>
      <c r="AI914" s="356"/>
      <c r="AJ914" s="356"/>
      <c r="AK914" s="356"/>
      <c r="AL914" s="357">
        <v>98.9</v>
      </c>
      <c r="AM914" s="358"/>
      <c r="AN914" s="358"/>
      <c r="AO914" s="359"/>
      <c r="AP914" s="360" t="s">
        <v>574</v>
      </c>
      <c r="AQ914" s="360"/>
      <c r="AR914" s="360"/>
      <c r="AS914" s="360"/>
      <c r="AT914" s="360"/>
      <c r="AU914" s="360"/>
      <c r="AV914" s="360"/>
      <c r="AW914" s="360"/>
      <c r="AX914" s="360"/>
    </row>
    <row r="915" spans="1:50" ht="30" customHeight="1" x14ac:dyDescent="0.15">
      <c r="A915" s="385">
        <v>13</v>
      </c>
      <c r="B915" s="385">
        <v>1</v>
      </c>
      <c r="C915" s="374" t="s">
        <v>675</v>
      </c>
      <c r="D915" s="375"/>
      <c r="E915" s="375"/>
      <c r="F915" s="375"/>
      <c r="G915" s="375"/>
      <c r="H915" s="375"/>
      <c r="I915" s="376"/>
      <c r="J915" s="377">
        <v>6020001019354</v>
      </c>
      <c r="K915" s="378"/>
      <c r="L915" s="378"/>
      <c r="M915" s="378"/>
      <c r="N915" s="378"/>
      <c r="O915" s="379"/>
      <c r="P915" s="362" t="s">
        <v>676</v>
      </c>
      <c r="Q915" s="350"/>
      <c r="R915" s="350"/>
      <c r="S915" s="350"/>
      <c r="T915" s="350"/>
      <c r="U915" s="350"/>
      <c r="V915" s="350"/>
      <c r="W915" s="350"/>
      <c r="X915" s="350"/>
      <c r="Y915" s="351">
        <v>27.9</v>
      </c>
      <c r="Z915" s="352"/>
      <c r="AA915" s="352"/>
      <c r="AB915" s="353"/>
      <c r="AC915" s="354" t="s">
        <v>491</v>
      </c>
      <c r="AD915" s="354"/>
      <c r="AE915" s="354"/>
      <c r="AF915" s="354"/>
      <c r="AG915" s="354"/>
      <c r="AH915" s="355">
        <v>3</v>
      </c>
      <c r="AI915" s="356"/>
      <c r="AJ915" s="356"/>
      <c r="AK915" s="356"/>
      <c r="AL915" s="357">
        <v>99.9</v>
      </c>
      <c r="AM915" s="358"/>
      <c r="AN915" s="358"/>
      <c r="AO915" s="359"/>
      <c r="AP915" s="360" t="s">
        <v>574</v>
      </c>
      <c r="AQ915" s="360"/>
      <c r="AR915" s="360"/>
      <c r="AS915" s="360"/>
      <c r="AT915" s="360"/>
      <c r="AU915" s="360"/>
      <c r="AV915" s="360"/>
      <c r="AW915" s="360"/>
      <c r="AX915" s="360"/>
    </row>
    <row r="916" spans="1:50" ht="30" customHeight="1" x14ac:dyDescent="0.15">
      <c r="A916" s="385">
        <v>14</v>
      </c>
      <c r="B916" s="385">
        <v>1</v>
      </c>
      <c r="C916" s="374" t="s">
        <v>675</v>
      </c>
      <c r="D916" s="375"/>
      <c r="E916" s="375"/>
      <c r="F916" s="375"/>
      <c r="G916" s="375"/>
      <c r="H916" s="375"/>
      <c r="I916" s="376"/>
      <c r="J916" s="377">
        <v>6020001019354</v>
      </c>
      <c r="K916" s="378"/>
      <c r="L916" s="378"/>
      <c r="M916" s="378"/>
      <c r="N916" s="378"/>
      <c r="O916" s="379"/>
      <c r="P916" s="362" t="s">
        <v>668</v>
      </c>
      <c r="Q916" s="350"/>
      <c r="R916" s="350"/>
      <c r="S916" s="350"/>
      <c r="T916" s="350"/>
      <c r="U916" s="350"/>
      <c r="V916" s="350"/>
      <c r="W916" s="350"/>
      <c r="X916" s="350"/>
      <c r="Y916" s="351">
        <v>6.9</v>
      </c>
      <c r="Z916" s="352"/>
      <c r="AA916" s="352"/>
      <c r="AB916" s="353"/>
      <c r="AC916" s="354" t="s">
        <v>491</v>
      </c>
      <c r="AD916" s="354"/>
      <c r="AE916" s="354"/>
      <c r="AF916" s="354"/>
      <c r="AG916" s="354"/>
      <c r="AH916" s="355">
        <v>7</v>
      </c>
      <c r="AI916" s="356"/>
      <c r="AJ916" s="356"/>
      <c r="AK916" s="356"/>
      <c r="AL916" s="357">
        <v>100</v>
      </c>
      <c r="AM916" s="358"/>
      <c r="AN916" s="358"/>
      <c r="AO916" s="359"/>
      <c r="AP916" s="360" t="s">
        <v>574</v>
      </c>
      <c r="AQ916" s="360"/>
      <c r="AR916" s="360"/>
      <c r="AS916" s="360"/>
      <c r="AT916" s="360"/>
      <c r="AU916" s="360"/>
      <c r="AV916" s="360"/>
      <c r="AW916" s="360"/>
      <c r="AX916" s="360"/>
    </row>
    <row r="917" spans="1:50" ht="30" customHeight="1" x14ac:dyDescent="0.15">
      <c r="A917" s="385">
        <v>15</v>
      </c>
      <c r="B917" s="385">
        <v>1</v>
      </c>
      <c r="C917" s="374" t="s">
        <v>675</v>
      </c>
      <c r="D917" s="375"/>
      <c r="E917" s="375"/>
      <c r="F917" s="375"/>
      <c r="G917" s="375"/>
      <c r="H917" s="375"/>
      <c r="I917" s="376"/>
      <c r="J917" s="377">
        <v>6020001019354</v>
      </c>
      <c r="K917" s="378"/>
      <c r="L917" s="378"/>
      <c r="M917" s="378"/>
      <c r="N917" s="378"/>
      <c r="O917" s="379"/>
      <c r="P917" s="362" t="s">
        <v>672</v>
      </c>
      <c r="Q917" s="350"/>
      <c r="R917" s="350"/>
      <c r="S917" s="350"/>
      <c r="T917" s="350"/>
      <c r="U917" s="350"/>
      <c r="V917" s="350"/>
      <c r="W917" s="350"/>
      <c r="X917" s="350"/>
      <c r="Y917" s="351">
        <v>1.1000000000000001</v>
      </c>
      <c r="Z917" s="352"/>
      <c r="AA917" s="352"/>
      <c r="AB917" s="353"/>
      <c r="AC917" s="354" t="s">
        <v>491</v>
      </c>
      <c r="AD917" s="354"/>
      <c r="AE917" s="354"/>
      <c r="AF917" s="354"/>
      <c r="AG917" s="354"/>
      <c r="AH917" s="355">
        <v>4</v>
      </c>
      <c r="AI917" s="356"/>
      <c r="AJ917" s="356"/>
      <c r="AK917" s="356"/>
      <c r="AL917" s="357">
        <v>99.71</v>
      </c>
      <c r="AM917" s="358"/>
      <c r="AN917" s="358"/>
      <c r="AO917" s="359"/>
      <c r="AP917" s="360" t="s">
        <v>574</v>
      </c>
      <c r="AQ917" s="360"/>
      <c r="AR917" s="360"/>
      <c r="AS917" s="360"/>
      <c r="AT917" s="360"/>
      <c r="AU917" s="360"/>
      <c r="AV917" s="360"/>
      <c r="AW917" s="360"/>
      <c r="AX917" s="360"/>
    </row>
    <row r="918" spans="1:50" ht="30" customHeight="1" x14ac:dyDescent="0.15">
      <c r="A918" s="385">
        <v>16</v>
      </c>
      <c r="B918" s="385">
        <v>1</v>
      </c>
      <c r="C918" s="361" t="s">
        <v>678</v>
      </c>
      <c r="D918" s="347"/>
      <c r="E918" s="347"/>
      <c r="F918" s="347"/>
      <c r="G918" s="347"/>
      <c r="H918" s="347"/>
      <c r="I918" s="347"/>
      <c r="J918" s="348">
        <v>2021001016122</v>
      </c>
      <c r="K918" s="349"/>
      <c r="L918" s="349"/>
      <c r="M918" s="349"/>
      <c r="N918" s="349"/>
      <c r="O918" s="349"/>
      <c r="P918" s="362" t="s">
        <v>668</v>
      </c>
      <c r="Q918" s="350"/>
      <c r="R918" s="350"/>
      <c r="S918" s="350"/>
      <c r="T918" s="350"/>
      <c r="U918" s="350"/>
      <c r="V918" s="350"/>
      <c r="W918" s="350"/>
      <c r="X918" s="350"/>
      <c r="Y918" s="351">
        <v>27.1</v>
      </c>
      <c r="Z918" s="352"/>
      <c r="AA918" s="352"/>
      <c r="AB918" s="353"/>
      <c r="AC918" s="354" t="s">
        <v>491</v>
      </c>
      <c r="AD918" s="354"/>
      <c r="AE918" s="354"/>
      <c r="AF918" s="354"/>
      <c r="AG918" s="354"/>
      <c r="AH918" s="355">
        <v>7</v>
      </c>
      <c r="AI918" s="356"/>
      <c r="AJ918" s="356"/>
      <c r="AK918" s="356"/>
      <c r="AL918" s="357">
        <v>93.7</v>
      </c>
      <c r="AM918" s="358"/>
      <c r="AN918" s="358"/>
      <c r="AO918" s="359"/>
      <c r="AP918" s="360" t="s">
        <v>574</v>
      </c>
      <c r="AQ918" s="360"/>
      <c r="AR918" s="360"/>
      <c r="AS918" s="360"/>
      <c r="AT918" s="360"/>
      <c r="AU918" s="360"/>
      <c r="AV918" s="360"/>
      <c r="AW918" s="360"/>
      <c r="AX918" s="360"/>
    </row>
    <row r="919" spans="1:50" s="16" customFormat="1" ht="30" customHeight="1" x14ac:dyDescent="0.15">
      <c r="A919" s="385">
        <v>17</v>
      </c>
      <c r="B919" s="385">
        <v>1</v>
      </c>
      <c r="C919" s="361" t="s">
        <v>679</v>
      </c>
      <c r="D919" s="347"/>
      <c r="E919" s="347"/>
      <c r="F919" s="347"/>
      <c r="G919" s="347"/>
      <c r="H919" s="347"/>
      <c r="I919" s="347"/>
      <c r="J919" s="348">
        <v>2021001016122</v>
      </c>
      <c r="K919" s="349"/>
      <c r="L919" s="349"/>
      <c r="M919" s="349"/>
      <c r="N919" s="349"/>
      <c r="O919" s="349"/>
      <c r="P919" s="362" t="s">
        <v>677</v>
      </c>
      <c r="Q919" s="350"/>
      <c r="R919" s="350"/>
      <c r="S919" s="350"/>
      <c r="T919" s="350"/>
      <c r="U919" s="350"/>
      <c r="V919" s="350"/>
      <c r="W919" s="350"/>
      <c r="X919" s="350"/>
      <c r="Y919" s="351">
        <v>1.1000000000000001</v>
      </c>
      <c r="Z919" s="352"/>
      <c r="AA919" s="352"/>
      <c r="AB919" s="353"/>
      <c r="AC919" s="354" t="s">
        <v>491</v>
      </c>
      <c r="AD919" s="354"/>
      <c r="AE919" s="354"/>
      <c r="AF919" s="354"/>
      <c r="AG919" s="354"/>
      <c r="AH919" s="355">
        <v>2</v>
      </c>
      <c r="AI919" s="356"/>
      <c r="AJ919" s="356"/>
      <c r="AK919" s="356"/>
      <c r="AL919" s="357">
        <v>90.4</v>
      </c>
      <c r="AM919" s="358"/>
      <c r="AN919" s="358"/>
      <c r="AO919" s="359"/>
      <c r="AP919" s="360" t="s">
        <v>574</v>
      </c>
      <c r="AQ919" s="360"/>
      <c r="AR919" s="360"/>
      <c r="AS919" s="360"/>
      <c r="AT919" s="360"/>
      <c r="AU919" s="360"/>
      <c r="AV919" s="360"/>
      <c r="AW919" s="360"/>
      <c r="AX919" s="360"/>
    </row>
    <row r="920" spans="1:50" ht="30" customHeight="1" x14ac:dyDescent="0.15">
      <c r="A920" s="385">
        <v>18</v>
      </c>
      <c r="B920" s="385">
        <v>1</v>
      </c>
      <c r="C920" s="361" t="s">
        <v>685</v>
      </c>
      <c r="D920" s="347"/>
      <c r="E920" s="347"/>
      <c r="F920" s="347"/>
      <c r="G920" s="347"/>
      <c r="H920" s="347"/>
      <c r="I920" s="347"/>
      <c r="J920" s="348">
        <v>8020001020203</v>
      </c>
      <c r="K920" s="349"/>
      <c r="L920" s="349"/>
      <c r="M920" s="349"/>
      <c r="N920" s="349"/>
      <c r="O920" s="349"/>
      <c r="P920" s="362" t="s">
        <v>680</v>
      </c>
      <c r="Q920" s="350"/>
      <c r="R920" s="350"/>
      <c r="S920" s="350"/>
      <c r="T920" s="350"/>
      <c r="U920" s="350"/>
      <c r="V920" s="350"/>
      <c r="W920" s="350"/>
      <c r="X920" s="350"/>
      <c r="Y920" s="351">
        <v>9.6999999999999993</v>
      </c>
      <c r="Z920" s="352"/>
      <c r="AA920" s="352"/>
      <c r="AB920" s="353"/>
      <c r="AC920" s="354" t="s">
        <v>491</v>
      </c>
      <c r="AD920" s="354"/>
      <c r="AE920" s="354"/>
      <c r="AF920" s="354"/>
      <c r="AG920" s="354"/>
      <c r="AH920" s="355">
        <v>2</v>
      </c>
      <c r="AI920" s="356"/>
      <c r="AJ920" s="356"/>
      <c r="AK920" s="356"/>
      <c r="AL920" s="357">
        <v>97.5</v>
      </c>
      <c r="AM920" s="358"/>
      <c r="AN920" s="358"/>
      <c r="AO920" s="359"/>
      <c r="AP920" s="360" t="s">
        <v>574</v>
      </c>
      <c r="AQ920" s="360"/>
      <c r="AR920" s="360"/>
      <c r="AS920" s="360"/>
      <c r="AT920" s="360"/>
      <c r="AU920" s="360"/>
      <c r="AV920" s="360"/>
      <c r="AW920" s="360"/>
      <c r="AX920" s="360"/>
    </row>
    <row r="921" spans="1:50" ht="30" customHeight="1" x14ac:dyDescent="0.15">
      <c r="A921" s="385">
        <v>19</v>
      </c>
      <c r="B921" s="385">
        <v>1</v>
      </c>
      <c r="C921" s="361" t="s">
        <v>685</v>
      </c>
      <c r="D921" s="347"/>
      <c r="E921" s="347"/>
      <c r="F921" s="347"/>
      <c r="G921" s="347"/>
      <c r="H921" s="347"/>
      <c r="I921" s="347"/>
      <c r="J921" s="348">
        <v>8020001020203</v>
      </c>
      <c r="K921" s="349"/>
      <c r="L921" s="349"/>
      <c r="M921" s="349"/>
      <c r="N921" s="349"/>
      <c r="O921" s="349"/>
      <c r="P921" s="362" t="s">
        <v>681</v>
      </c>
      <c r="Q921" s="350"/>
      <c r="R921" s="350"/>
      <c r="S921" s="350"/>
      <c r="T921" s="350"/>
      <c r="U921" s="350"/>
      <c r="V921" s="350"/>
      <c r="W921" s="350"/>
      <c r="X921" s="350"/>
      <c r="Y921" s="351">
        <v>4.2</v>
      </c>
      <c r="Z921" s="352"/>
      <c r="AA921" s="352"/>
      <c r="AB921" s="353"/>
      <c r="AC921" s="354" t="s">
        <v>491</v>
      </c>
      <c r="AD921" s="354"/>
      <c r="AE921" s="354"/>
      <c r="AF921" s="354"/>
      <c r="AG921" s="354"/>
      <c r="AH921" s="355">
        <v>2</v>
      </c>
      <c r="AI921" s="356"/>
      <c r="AJ921" s="356"/>
      <c r="AK921" s="356"/>
      <c r="AL921" s="357">
        <v>91.9</v>
      </c>
      <c r="AM921" s="358"/>
      <c r="AN921" s="358"/>
      <c r="AO921" s="359"/>
      <c r="AP921" s="360" t="s">
        <v>574</v>
      </c>
      <c r="AQ921" s="360"/>
      <c r="AR921" s="360"/>
      <c r="AS921" s="360"/>
      <c r="AT921" s="360"/>
      <c r="AU921" s="360"/>
      <c r="AV921" s="360"/>
      <c r="AW921" s="360"/>
      <c r="AX921" s="360"/>
    </row>
    <row r="922" spans="1:50" ht="30" customHeight="1" x14ac:dyDescent="0.15">
      <c r="A922" s="385">
        <v>20</v>
      </c>
      <c r="B922" s="385">
        <v>1</v>
      </c>
      <c r="C922" s="361" t="s">
        <v>685</v>
      </c>
      <c r="D922" s="347"/>
      <c r="E922" s="347"/>
      <c r="F922" s="347"/>
      <c r="G922" s="347"/>
      <c r="H922" s="347"/>
      <c r="I922" s="347"/>
      <c r="J922" s="348">
        <v>8020001020203</v>
      </c>
      <c r="K922" s="349"/>
      <c r="L922" s="349"/>
      <c r="M922" s="349"/>
      <c r="N922" s="349"/>
      <c r="O922" s="349"/>
      <c r="P922" s="362" t="s">
        <v>682</v>
      </c>
      <c r="Q922" s="350"/>
      <c r="R922" s="350"/>
      <c r="S922" s="350"/>
      <c r="T922" s="350"/>
      <c r="U922" s="350"/>
      <c r="V922" s="350"/>
      <c r="W922" s="350"/>
      <c r="X922" s="350"/>
      <c r="Y922" s="351">
        <v>3.6</v>
      </c>
      <c r="Z922" s="352"/>
      <c r="AA922" s="352"/>
      <c r="AB922" s="353"/>
      <c r="AC922" s="354" t="s">
        <v>491</v>
      </c>
      <c r="AD922" s="354"/>
      <c r="AE922" s="354"/>
      <c r="AF922" s="354"/>
      <c r="AG922" s="354"/>
      <c r="AH922" s="355">
        <v>2</v>
      </c>
      <c r="AI922" s="356"/>
      <c r="AJ922" s="356"/>
      <c r="AK922" s="356"/>
      <c r="AL922" s="357">
        <v>91.4</v>
      </c>
      <c r="AM922" s="358"/>
      <c r="AN922" s="358"/>
      <c r="AO922" s="359"/>
      <c r="AP922" s="360" t="s">
        <v>574</v>
      </c>
      <c r="AQ922" s="360"/>
      <c r="AR922" s="360"/>
      <c r="AS922" s="360"/>
      <c r="AT922" s="360"/>
      <c r="AU922" s="360"/>
      <c r="AV922" s="360"/>
      <c r="AW922" s="360"/>
      <c r="AX922" s="360"/>
    </row>
    <row r="923" spans="1:50" ht="30" customHeight="1" x14ac:dyDescent="0.15">
      <c r="A923" s="385">
        <v>21</v>
      </c>
      <c r="B923" s="385">
        <v>1</v>
      </c>
      <c r="C923" s="361" t="s">
        <v>685</v>
      </c>
      <c r="D923" s="347"/>
      <c r="E923" s="347"/>
      <c r="F923" s="347"/>
      <c r="G923" s="347"/>
      <c r="H923" s="347"/>
      <c r="I923" s="347"/>
      <c r="J923" s="348">
        <v>8020001020203</v>
      </c>
      <c r="K923" s="349"/>
      <c r="L923" s="349"/>
      <c r="M923" s="349"/>
      <c r="N923" s="349"/>
      <c r="O923" s="349"/>
      <c r="P923" s="362" t="s">
        <v>683</v>
      </c>
      <c r="Q923" s="350"/>
      <c r="R923" s="350"/>
      <c r="S923" s="350"/>
      <c r="T923" s="350"/>
      <c r="U923" s="350"/>
      <c r="V923" s="350"/>
      <c r="W923" s="350"/>
      <c r="X923" s="350"/>
      <c r="Y923" s="351">
        <v>2.1</v>
      </c>
      <c r="Z923" s="352"/>
      <c r="AA923" s="352"/>
      <c r="AB923" s="353"/>
      <c r="AC923" s="354" t="s">
        <v>491</v>
      </c>
      <c r="AD923" s="354"/>
      <c r="AE923" s="354"/>
      <c r="AF923" s="354"/>
      <c r="AG923" s="354"/>
      <c r="AH923" s="355">
        <v>2</v>
      </c>
      <c r="AI923" s="356"/>
      <c r="AJ923" s="356"/>
      <c r="AK923" s="356"/>
      <c r="AL923" s="357">
        <v>81.03</v>
      </c>
      <c r="AM923" s="358"/>
      <c r="AN923" s="358"/>
      <c r="AO923" s="359"/>
      <c r="AP923" s="360" t="s">
        <v>574</v>
      </c>
      <c r="AQ923" s="360"/>
      <c r="AR923" s="360"/>
      <c r="AS923" s="360"/>
      <c r="AT923" s="360"/>
      <c r="AU923" s="360"/>
      <c r="AV923" s="360"/>
      <c r="AW923" s="360"/>
      <c r="AX923" s="360"/>
    </row>
    <row r="924" spans="1:50" ht="30" customHeight="1" x14ac:dyDescent="0.15">
      <c r="A924" s="385">
        <v>22</v>
      </c>
      <c r="B924" s="385">
        <v>1</v>
      </c>
      <c r="C924" s="361" t="s">
        <v>685</v>
      </c>
      <c r="D924" s="347"/>
      <c r="E924" s="347"/>
      <c r="F924" s="347"/>
      <c r="G924" s="347"/>
      <c r="H924" s="347"/>
      <c r="I924" s="347"/>
      <c r="J924" s="348">
        <v>8020001020203</v>
      </c>
      <c r="K924" s="349"/>
      <c r="L924" s="349"/>
      <c r="M924" s="349"/>
      <c r="N924" s="349"/>
      <c r="O924" s="349"/>
      <c r="P924" s="362" t="s">
        <v>684</v>
      </c>
      <c r="Q924" s="350"/>
      <c r="R924" s="350"/>
      <c r="S924" s="350"/>
      <c r="T924" s="350"/>
      <c r="U924" s="350"/>
      <c r="V924" s="350"/>
      <c r="W924" s="350"/>
      <c r="X924" s="350"/>
      <c r="Y924" s="351">
        <v>4.8</v>
      </c>
      <c r="Z924" s="352"/>
      <c r="AA924" s="352"/>
      <c r="AB924" s="353"/>
      <c r="AC924" s="354" t="s">
        <v>491</v>
      </c>
      <c r="AD924" s="354"/>
      <c r="AE924" s="354"/>
      <c r="AF924" s="354"/>
      <c r="AG924" s="354"/>
      <c r="AH924" s="355">
        <v>2</v>
      </c>
      <c r="AI924" s="356"/>
      <c r="AJ924" s="356"/>
      <c r="AK924" s="356"/>
      <c r="AL924" s="357">
        <v>80.03</v>
      </c>
      <c r="AM924" s="358"/>
      <c r="AN924" s="358"/>
      <c r="AO924" s="359"/>
      <c r="AP924" s="360" t="s">
        <v>574</v>
      </c>
      <c r="AQ924" s="360"/>
      <c r="AR924" s="360"/>
      <c r="AS924" s="360"/>
      <c r="AT924" s="360"/>
      <c r="AU924" s="360"/>
      <c r="AV924" s="360"/>
      <c r="AW924" s="360"/>
      <c r="AX924" s="360"/>
    </row>
    <row r="925" spans="1:50" ht="30" customHeight="1" x14ac:dyDescent="0.15">
      <c r="A925" s="385">
        <v>23</v>
      </c>
      <c r="B925" s="385">
        <v>1</v>
      </c>
      <c r="C925" s="361" t="s">
        <v>687</v>
      </c>
      <c r="D925" s="347"/>
      <c r="E925" s="347"/>
      <c r="F925" s="347"/>
      <c r="G925" s="347"/>
      <c r="H925" s="347"/>
      <c r="I925" s="347"/>
      <c r="J925" s="348">
        <v>7020001013595</v>
      </c>
      <c r="K925" s="349"/>
      <c r="L925" s="349"/>
      <c r="M925" s="349"/>
      <c r="N925" s="349"/>
      <c r="O925" s="349"/>
      <c r="P925" s="362" t="s">
        <v>668</v>
      </c>
      <c r="Q925" s="350"/>
      <c r="R925" s="350"/>
      <c r="S925" s="350"/>
      <c r="T925" s="350"/>
      <c r="U925" s="350"/>
      <c r="V925" s="350"/>
      <c r="W925" s="350"/>
      <c r="X925" s="350"/>
      <c r="Y925" s="351">
        <v>14.8</v>
      </c>
      <c r="Z925" s="352"/>
      <c r="AA925" s="352"/>
      <c r="AB925" s="353"/>
      <c r="AC925" s="354" t="s">
        <v>491</v>
      </c>
      <c r="AD925" s="354"/>
      <c r="AE925" s="354"/>
      <c r="AF925" s="354"/>
      <c r="AG925" s="354"/>
      <c r="AH925" s="355">
        <v>7</v>
      </c>
      <c r="AI925" s="356"/>
      <c r="AJ925" s="356"/>
      <c r="AK925" s="356"/>
      <c r="AL925" s="357">
        <v>72.900000000000006</v>
      </c>
      <c r="AM925" s="358"/>
      <c r="AN925" s="358"/>
      <c r="AO925" s="359"/>
      <c r="AP925" s="360" t="s">
        <v>574</v>
      </c>
      <c r="AQ925" s="360"/>
      <c r="AR925" s="360"/>
      <c r="AS925" s="360"/>
      <c r="AT925" s="360"/>
      <c r="AU925" s="360"/>
      <c r="AV925" s="360"/>
      <c r="AW925" s="360"/>
      <c r="AX925" s="360"/>
    </row>
    <row r="926" spans="1:50" ht="30" customHeight="1" x14ac:dyDescent="0.15">
      <c r="A926" s="385">
        <v>24</v>
      </c>
      <c r="B926" s="385">
        <v>1</v>
      </c>
      <c r="C926" s="361" t="s">
        <v>687</v>
      </c>
      <c r="D926" s="347"/>
      <c r="E926" s="347"/>
      <c r="F926" s="347"/>
      <c r="G926" s="347"/>
      <c r="H926" s="347"/>
      <c r="I926" s="347"/>
      <c r="J926" s="348">
        <v>7020001013595</v>
      </c>
      <c r="K926" s="349"/>
      <c r="L926" s="349"/>
      <c r="M926" s="349"/>
      <c r="N926" s="349"/>
      <c r="O926" s="349"/>
      <c r="P926" s="362" t="s">
        <v>677</v>
      </c>
      <c r="Q926" s="350"/>
      <c r="R926" s="350"/>
      <c r="S926" s="350"/>
      <c r="T926" s="350"/>
      <c r="U926" s="350"/>
      <c r="V926" s="350"/>
      <c r="W926" s="350"/>
      <c r="X926" s="350"/>
      <c r="Y926" s="351">
        <v>3.8</v>
      </c>
      <c r="Z926" s="352"/>
      <c r="AA926" s="352"/>
      <c r="AB926" s="353"/>
      <c r="AC926" s="354" t="s">
        <v>491</v>
      </c>
      <c r="AD926" s="354"/>
      <c r="AE926" s="354"/>
      <c r="AF926" s="354"/>
      <c r="AG926" s="354"/>
      <c r="AH926" s="355">
        <v>2</v>
      </c>
      <c r="AI926" s="356"/>
      <c r="AJ926" s="356"/>
      <c r="AK926" s="356"/>
      <c r="AL926" s="357">
        <v>92.2</v>
      </c>
      <c r="AM926" s="358"/>
      <c r="AN926" s="358"/>
      <c r="AO926" s="359"/>
      <c r="AP926" s="360" t="s">
        <v>574</v>
      </c>
      <c r="AQ926" s="360"/>
      <c r="AR926" s="360"/>
      <c r="AS926" s="360"/>
      <c r="AT926" s="360"/>
      <c r="AU926" s="360"/>
      <c r="AV926" s="360"/>
      <c r="AW926" s="360"/>
      <c r="AX926" s="360"/>
    </row>
    <row r="927" spans="1:50" ht="30" customHeight="1" x14ac:dyDescent="0.15">
      <c r="A927" s="385">
        <v>25</v>
      </c>
      <c r="B927" s="385">
        <v>1</v>
      </c>
      <c r="C927" s="361" t="s">
        <v>687</v>
      </c>
      <c r="D927" s="347"/>
      <c r="E927" s="347"/>
      <c r="F927" s="347"/>
      <c r="G927" s="347"/>
      <c r="H927" s="347"/>
      <c r="I927" s="347"/>
      <c r="J927" s="348">
        <v>7020001013595</v>
      </c>
      <c r="K927" s="349"/>
      <c r="L927" s="349"/>
      <c r="M927" s="349"/>
      <c r="N927" s="349"/>
      <c r="O927" s="349"/>
      <c r="P927" s="362" t="s">
        <v>677</v>
      </c>
      <c r="Q927" s="350"/>
      <c r="R927" s="350"/>
      <c r="S927" s="350"/>
      <c r="T927" s="350"/>
      <c r="U927" s="350"/>
      <c r="V927" s="350"/>
      <c r="W927" s="350"/>
      <c r="X927" s="350"/>
      <c r="Y927" s="351">
        <v>1</v>
      </c>
      <c r="Z927" s="352"/>
      <c r="AA927" s="352"/>
      <c r="AB927" s="353"/>
      <c r="AC927" s="354" t="s">
        <v>491</v>
      </c>
      <c r="AD927" s="354"/>
      <c r="AE927" s="354"/>
      <c r="AF927" s="354"/>
      <c r="AG927" s="354"/>
      <c r="AH927" s="355">
        <v>2</v>
      </c>
      <c r="AI927" s="356"/>
      <c r="AJ927" s="356"/>
      <c r="AK927" s="356"/>
      <c r="AL927" s="357">
        <v>94.5</v>
      </c>
      <c r="AM927" s="358"/>
      <c r="AN927" s="358"/>
      <c r="AO927" s="359"/>
      <c r="AP927" s="360" t="s">
        <v>574</v>
      </c>
      <c r="AQ927" s="360"/>
      <c r="AR927" s="360"/>
      <c r="AS927" s="360"/>
      <c r="AT927" s="360"/>
      <c r="AU927" s="360"/>
      <c r="AV927" s="360"/>
      <c r="AW927" s="360"/>
      <c r="AX927" s="360"/>
    </row>
    <row r="928" spans="1:50" ht="30" customHeight="1" x14ac:dyDescent="0.15">
      <c r="A928" s="385">
        <v>26</v>
      </c>
      <c r="B928" s="385">
        <v>1</v>
      </c>
      <c r="C928" s="361" t="s">
        <v>688</v>
      </c>
      <c r="D928" s="347"/>
      <c r="E928" s="347"/>
      <c r="F928" s="347"/>
      <c r="G928" s="347"/>
      <c r="H928" s="347"/>
      <c r="I928" s="347"/>
      <c r="J928" s="348">
        <v>7010405001908</v>
      </c>
      <c r="K928" s="349"/>
      <c r="L928" s="349"/>
      <c r="M928" s="349"/>
      <c r="N928" s="349"/>
      <c r="O928" s="349"/>
      <c r="P928" s="362" t="s">
        <v>689</v>
      </c>
      <c r="Q928" s="350"/>
      <c r="R928" s="350"/>
      <c r="S928" s="350"/>
      <c r="T928" s="350"/>
      <c r="U928" s="350"/>
      <c r="V928" s="350"/>
      <c r="W928" s="350"/>
      <c r="X928" s="350"/>
      <c r="Y928" s="351">
        <v>13.6</v>
      </c>
      <c r="Z928" s="352"/>
      <c r="AA928" s="352"/>
      <c r="AB928" s="353"/>
      <c r="AC928" s="354" t="s">
        <v>491</v>
      </c>
      <c r="AD928" s="354"/>
      <c r="AE928" s="354"/>
      <c r="AF928" s="354"/>
      <c r="AG928" s="354"/>
      <c r="AH928" s="355">
        <v>2</v>
      </c>
      <c r="AI928" s="356"/>
      <c r="AJ928" s="356"/>
      <c r="AK928" s="356"/>
      <c r="AL928" s="357">
        <v>95.12</v>
      </c>
      <c r="AM928" s="358"/>
      <c r="AN928" s="358"/>
      <c r="AO928" s="359"/>
      <c r="AP928" s="360" t="s">
        <v>574</v>
      </c>
      <c r="AQ928" s="360"/>
      <c r="AR928" s="360"/>
      <c r="AS928" s="360"/>
      <c r="AT928" s="360"/>
      <c r="AU928" s="360"/>
      <c r="AV928" s="360"/>
      <c r="AW928" s="360"/>
      <c r="AX928" s="360"/>
    </row>
    <row r="929" spans="1:50" ht="30" customHeight="1" x14ac:dyDescent="0.15">
      <c r="A929" s="385">
        <v>27</v>
      </c>
      <c r="B929" s="385">
        <v>1</v>
      </c>
      <c r="C929" s="361" t="s">
        <v>690</v>
      </c>
      <c r="D929" s="347"/>
      <c r="E929" s="347"/>
      <c r="F929" s="347"/>
      <c r="G929" s="347"/>
      <c r="H929" s="347"/>
      <c r="I929" s="347"/>
      <c r="J929" s="348">
        <v>7010405001908</v>
      </c>
      <c r="K929" s="349"/>
      <c r="L929" s="349"/>
      <c r="M929" s="349"/>
      <c r="N929" s="349"/>
      <c r="O929" s="349"/>
      <c r="P929" s="362" t="s">
        <v>691</v>
      </c>
      <c r="Q929" s="350"/>
      <c r="R929" s="350"/>
      <c r="S929" s="350"/>
      <c r="T929" s="350"/>
      <c r="U929" s="350"/>
      <c r="V929" s="350"/>
      <c r="W929" s="350"/>
      <c r="X929" s="350"/>
      <c r="Y929" s="351">
        <v>2.2000000000000002</v>
      </c>
      <c r="Z929" s="352"/>
      <c r="AA929" s="352"/>
      <c r="AB929" s="353"/>
      <c r="AC929" s="354" t="s">
        <v>491</v>
      </c>
      <c r="AD929" s="354"/>
      <c r="AE929" s="354"/>
      <c r="AF929" s="354"/>
      <c r="AG929" s="354"/>
      <c r="AH929" s="355">
        <v>2</v>
      </c>
      <c r="AI929" s="356"/>
      <c r="AJ929" s="356"/>
      <c r="AK929" s="356"/>
      <c r="AL929" s="357">
        <v>98.92</v>
      </c>
      <c r="AM929" s="358"/>
      <c r="AN929" s="358"/>
      <c r="AO929" s="359"/>
      <c r="AP929" s="360" t="s">
        <v>574</v>
      </c>
      <c r="AQ929" s="360"/>
      <c r="AR929" s="360"/>
      <c r="AS929" s="360"/>
      <c r="AT929" s="360"/>
      <c r="AU929" s="360"/>
      <c r="AV929" s="360"/>
      <c r="AW929" s="360"/>
      <c r="AX929" s="360"/>
    </row>
    <row r="930" spans="1:50" ht="30" customHeight="1" x14ac:dyDescent="0.15">
      <c r="A930" s="385">
        <v>28</v>
      </c>
      <c r="B930" s="385">
        <v>1</v>
      </c>
      <c r="C930" s="361" t="s">
        <v>688</v>
      </c>
      <c r="D930" s="347"/>
      <c r="E930" s="347"/>
      <c r="F930" s="347"/>
      <c r="G930" s="347"/>
      <c r="H930" s="347"/>
      <c r="I930" s="347"/>
      <c r="J930" s="348">
        <v>7010405001908</v>
      </c>
      <c r="K930" s="349"/>
      <c r="L930" s="349"/>
      <c r="M930" s="349"/>
      <c r="N930" s="349"/>
      <c r="O930" s="349"/>
      <c r="P930" s="362" t="s">
        <v>693</v>
      </c>
      <c r="Q930" s="350"/>
      <c r="R930" s="350"/>
      <c r="S930" s="350"/>
      <c r="T930" s="350"/>
      <c r="U930" s="350"/>
      <c r="V930" s="350"/>
      <c r="W930" s="350"/>
      <c r="X930" s="350"/>
      <c r="Y930" s="351">
        <v>0.3</v>
      </c>
      <c r="Z930" s="352"/>
      <c r="AA930" s="352"/>
      <c r="AB930" s="353"/>
      <c r="AC930" s="354" t="s">
        <v>491</v>
      </c>
      <c r="AD930" s="354"/>
      <c r="AE930" s="354"/>
      <c r="AF930" s="354"/>
      <c r="AG930" s="354"/>
      <c r="AH930" s="355">
        <v>2</v>
      </c>
      <c r="AI930" s="356"/>
      <c r="AJ930" s="356"/>
      <c r="AK930" s="356"/>
      <c r="AL930" s="357">
        <v>70</v>
      </c>
      <c r="AM930" s="358"/>
      <c r="AN930" s="358"/>
      <c r="AO930" s="359"/>
      <c r="AP930" s="360" t="s">
        <v>574</v>
      </c>
      <c r="AQ930" s="360"/>
      <c r="AR930" s="360"/>
      <c r="AS930" s="360"/>
      <c r="AT930" s="360"/>
      <c r="AU930" s="360"/>
      <c r="AV930" s="360"/>
      <c r="AW930" s="360"/>
      <c r="AX930" s="360"/>
    </row>
    <row r="931" spans="1:50" ht="30" customHeight="1" x14ac:dyDescent="0.15">
      <c r="A931" s="385">
        <v>29</v>
      </c>
      <c r="B931" s="385">
        <v>1</v>
      </c>
      <c r="C931" s="361" t="s">
        <v>694</v>
      </c>
      <c r="D931" s="347"/>
      <c r="E931" s="347"/>
      <c r="F931" s="347"/>
      <c r="G931" s="347"/>
      <c r="H931" s="347"/>
      <c r="I931" s="347"/>
      <c r="J931" s="348">
        <v>3010005004232</v>
      </c>
      <c r="K931" s="349"/>
      <c r="L931" s="349"/>
      <c r="M931" s="349"/>
      <c r="N931" s="349"/>
      <c r="O931" s="349"/>
      <c r="P931" s="362" t="s">
        <v>689</v>
      </c>
      <c r="Q931" s="350"/>
      <c r="R931" s="350"/>
      <c r="S931" s="350"/>
      <c r="T931" s="350"/>
      <c r="U931" s="350"/>
      <c r="V931" s="350"/>
      <c r="W931" s="350"/>
      <c r="X931" s="350"/>
      <c r="Y931" s="351">
        <v>4.9000000000000004</v>
      </c>
      <c r="Z931" s="352"/>
      <c r="AA931" s="352"/>
      <c r="AB931" s="353"/>
      <c r="AC931" s="354" t="s">
        <v>491</v>
      </c>
      <c r="AD931" s="354"/>
      <c r="AE931" s="354"/>
      <c r="AF931" s="354"/>
      <c r="AG931" s="354"/>
      <c r="AH931" s="355">
        <v>2</v>
      </c>
      <c r="AI931" s="356"/>
      <c r="AJ931" s="356"/>
      <c r="AK931" s="356"/>
      <c r="AL931" s="357">
        <v>96.75</v>
      </c>
      <c r="AM931" s="358"/>
      <c r="AN931" s="358"/>
      <c r="AO931" s="359"/>
      <c r="AP931" s="360" t="s">
        <v>574</v>
      </c>
      <c r="AQ931" s="360"/>
      <c r="AR931" s="360"/>
      <c r="AS931" s="360"/>
      <c r="AT931" s="360"/>
      <c r="AU931" s="360"/>
      <c r="AV931" s="360"/>
      <c r="AW931" s="360"/>
      <c r="AX931" s="360"/>
    </row>
    <row r="932" spans="1:50" ht="30" customHeight="1" x14ac:dyDescent="0.15">
      <c r="A932" s="385">
        <v>30</v>
      </c>
      <c r="B932" s="385">
        <v>1</v>
      </c>
      <c r="C932" s="361" t="s">
        <v>694</v>
      </c>
      <c r="D932" s="347"/>
      <c r="E932" s="347"/>
      <c r="F932" s="347"/>
      <c r="G932" s="347"/>
      <c r="H932" s="347"/>
      <c r="I932" s="347"/>
      <c r="J932" s="348">
        <v>3010005004232</v>
      </c>
      <c r="K932" s="349"/>
      <c r="L932" s="349"/>
      <c r="M932" s="349"/>
      <c r="N932" s="349"/>
      <c r="O932" s="349"/>
      <c r="P932" s="362" t="s">
        <v>693</v>
      </c>
      <c r="Q932" s="350"/>
      <c r="R932" s="350"/>
      <c r="S932" s="350"/>
      <c r="T932" s="350"/>
      <c r="U932" s="350"/>
      <c r="V932" s="350"/>
      <c r="W932" s="350"/>
      <c r="X932" s="350"/>
      <c r="Y932" s="351">
        <v>0.2</v>
      </c>
      <c r="Z932" s="352"/>
      <c r="AA932" s="352"/>
      <c r="AB932" s="353"/>
      <c r="AC932" s="354" t="s">
        <v>491</v>
      </c>
      <c r="AD932" s="354"/>
      <c r="AE932" s="354"/>
      <c r="AF932" s="354"/>
      <c r="AG932" s="354"/>
      <c r="AH932" s="355">
        <v>2</v>
      </c>
      <c r="AI932" s="356"/>
      <c r="AJ932" s="356"/>
      <c r="AK932" s="356"/>
      <c r="AL932" s="357">
        <v>62</v>
      </c>
      <c r="AM932" s="358"/>
      <c r="AN932" s="358"/>
      <c r="AO932" s="359"/>
      <c r="AP932" s="360" t="s">
        <v>574</v>
      </c>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456</v>
      </c>
      <c r="AD935" s="149"/>
      <c r="AE935" s="149"/>
      <c r="AF935" s="149"/>
      <c r="AG935" s="149"/>
      <c r="AH935" s="367" t="s">
        <v>486</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85">
        <v>1</v>
      </c>
      <c r="B936" s="385">
        <v>1</v>
      </c>
      <c r="C936" s="361" t="s">
        <v>685</v>
      </c>
      <c r="D936" s="347"/>
      <c r="E936" s="347"/>
      <c r="F936" s="347"/>
      <c r="G936" s="347"/>
      <c r="H936" s="347"/>
      <c r="I936" s="347"/>
      <c r="J936" s="348">
        <v>8020001020203</v>
      </c>
      <c r="K936" s="349"/>
      <c r="L936" s="349"/>
      <c r="M936" s="349"/>
      <c r="N936" s="349"/>
      <c r="O936" s="349"/>
      <c r="P936" s="362" t="s">
        <v>702</v>
      </c>
      <c r="Q936" s="350"/>
      <c r="R936" s="350"/>
      <c r="S936" s="350"/>
      <c r="T936" s="350"/>
      <c r="U936" s="350"/>
      <c r="V936" s="350"/>
      <c r="W936" s="350"/>
      <c r="X936" s="350"/>
      <c r="Y936" s="351">
        <v>6.1</v>
      </c>
      <c r="Z936" s="352"/>
      <c r="AA936" s="352"/>
      <c r="AB936" s="353"/>
      <c r="AC936" s="363" t="s">
        <v>497</v>
      </c>
      <c r="AD936" s="371"/>
      <c r="AE936" s="371"/>
      <c r="AF936" s="371"/>
      <c r="AG936" s="371"/>
      <c r="AH936" s="372" t="s">
        <v>700</v>
      </c>
      <c r="AI936" s="373"/>
      <c r="AJ936" s="373"/>
      <c r="AK936" s="373"/>
      <c r="AL936" s="357">
        <v>100</v>
      </c>
      <c r="AM936" s="358"/>
      <c r="AN936" s="358"/>
      <c r="AO936" s="359"/>
      <c r="AP936" s="360" t="s">
        <v>701</v>
      </c>
      <c r="AQ936" s="360"/>
      <c r="AR936" s="360"/>
      <c r="AS936" s="360"/>
      <c r="AT936" s="360"/>
      <c r="AU936" s="360"/>
      <c r="AV936" s="360"/>
      <c r="AW936" s="360"/>
      <c r="AX936" s="360"/>
    </row>
    <row r="937" spans="1:50" ht="30" customHeight="1" x14ac:dyDescent="0.15">
      <c r="A937" s="385">
        <v>2</v>
      </c>
      <c r="B937" s="385">
        <v>1</v>
      </c>
      <c r="C937" s="347" t="s">
        <v>666</v>
      </c>
      <c r="D937" s="347"/>
      <c r="E937" s="347"/>
      <c r="F937" s="347"/>
      <c r="G937" s="347"/>
      <c r="H937" s="347"/>
      <c r="I937" s="347"/>
      <c r="J937" s="348">
        <v>2020001012577</v>
      </c>
      <c r="K937" s="349"/>
      <c r="L937" s="349"/>
      <c r="M937" s="349"/>
      <c r="N937" s="349"/>
      <c r="O937" s="349"/>
      <c r="P937" s="362" t="s">
        <v>703</v>
      </c>
      <c r="Q937" s="350"/>
      <c r="R937" s="350"/>
      <c r="S937" s="350"/>
      <c r="T937" s="350"/>
      <c r="U937" s="350"/>
      <c r="V937" s="350"/>
      <c r="W937" s="350"/>
      <c r="X937" s="350"/>
      <c r="Y937" s="351">
        <v>4.5999999999999996</v>
      </c>
      <c r="Z937" s="352"/>
      <c r="AA937" s="352"/>
      <c r="AB937" s="353"/>
      <c r="AC937" s="363" t="s">
        <v>497</v>
      </c>
      <c r="AD937" s="371"/>
      <c r="AE937" s="371"/>
      <c r="AF937" s="371"/>
      <c r="AG937" s="371"/>
      <c r="AH937" s="372" t="s">
        <v>700</v>
      </c>
      <c r="AI937" s="373"/>
      <c r="AJ937" s="373"/>
      <c r="AK937" s="373"/>
      <c r="AL937" s="357">
        <v>100</v>
      </c>
      <c r="AM937" s="358"/>
      <c r="AN937" s="358"/>
      <c r="AO937" s="359"/>
      <c r="AP937" s="360" t="s">
        <v>701</v>
      </c>
      <c r="AQ937" s="360"/>
      <c r="AR937" s="360"/>
      <c r="AS937" s="360"/>
      <c r="AT937" s="360"/>
      <c r="AU937" s="360"/>
      <c r="AV937" s="360"/>
      <c r="AW937" s="360"/>
      <c r="AX937" s="360"/>
    </row>
    <row r="938" spans="1:50" ht="30" customHeight="1" x14ac:dyDescent="0.15">
      <c r="A938" s="385">
        <v>3</v>
      </c>
      <c r="B938" s="385">
        <v>1</v>
      </c>
      <c r="C938" s="361" t="s">
        <v>704</v>
      </c>
      <c r="D938" s="347"/>
      <c r="E938" s="347"/>
      <c r="F938" s="347"/>
      <c r="G938" s="347"/>
      <c r="H938" s="347"/>
      <c r="I938" s="347"/>
      <c r="J938" s="348">
        <v>8040001003263</v>
      </c>
      <c r="K938" s="349"/>
      <c r="L938" s="349"/>
      <c r="M938" s="349"/>
      <c r="N938" s="349"/>
      <c r="O938" s="349"/>
      <c r="P938" s="362" t="s">
        <v>707</v>
      </c>
      <c r="Q938" s="350"/>
      <c r="R938" s="350"/>
      <c r="S938" s="350"/>
      <c r="T938" s="350"/>
      <c r="U938" s="350"/>
      <c r="V938" s="350"/>
      <c r="W938" s="350"/>
      <c r="X938" s="350"/>
      <c r="Y938" s="351">
        <v>2</v>
      </c>
      <c r="Z938" s="352"/>
      <c r="AA938" s="352"/>
      <c r="AB938" s="353"/>
      <c r="AC938" s="363" t="s">
        <v>497</v>
      </c>
      <c r="AD938" s="371"/>
      <c r="AE938" s="371"/>
      <c r="AF938" s="371"/>
      <c r="AG938" s="371"/>
      <c r="AH938" s="372" t="s">
        <v>700</v>
      </c>
      <c r="AI938" s="373"/>
      <c r="AJ938" s="373"/>
      <c r="AK938" s="373"/>
      <c r="AL938" s="357">
        <v>100</v>
      </c>
      <c r="AM938" s="358"/>
      <c r="AN938" s="358"/>
      <c r="AO938" s="359"/>
      <c r="AP938" s="360" t="s">
        <v>701</v>
      </c>
      <c r="AQ938" s="360"/>
      <c r="AR938" s="360"/>
      <c r="AS938" s="360"/>
      <c r="AT938" s="360"/>
      <c r="AU938" s="360"/>
      <c r="AV938" s="360"/>
      <c r="AW938" s="360"/>
      <c r="AX938" s="360"/>
    </row>
    <row r="939" spans="1:50" ht="30" customHeight="1" x14ac:dyDescent="0.15">
      <c r="A939" s="385">
        <v>4</v>
      </c>
      <c r="B939" s="385">
        <v>1</v>
      </c>
      <c r="C939" s="361" t="s">
        <v>705</v>
      </c>
      <c r="D939" s="347"/>
      <c r="E939" s="347"/>
      <c r="F939" s="347"/>
      <c r="G939" s="347"/>
      <c r="H939" s="347"/>
      <c r="I939" s="347"/>
      <c r="J939" s="348">
        <v>1010401021428</v>
      </c>
      <c r="K939" s="349"/>
      <c r="L939" s="349"/>
      <c r="M939" s="349"/>
      <c r="N939" s="349"/>
      <c r="O939" s="349"/>
      <c r="P939" s="362" t="s">
        <v>706</v>
      </c>
      <c r="Q939" s="350"/>
      <c r="R939" s="350"/>
      <c r="S939" s="350"/>
      <c r="T939" s="350"/>
      <c r="U939" s="350"/>
      <c r="V939" s="350"/>
      <c r="W939" s="350"/>
      <c r="X939" s="350"/>
      <c r="Y939" s="351">
        <v>2</v>
      </c>
      <c r="Z939" s="352"/>
      <c r="AA939" s="352"/>
      <c r="AB939" s="353"/>
      <c r="AC939" s="363" t="s">
        <v>497</v>
      </c>
      <c r="AD939" s="371"/>
      <c r="AE939" s="371"/>
      <c r="AF939" s="371"/>
      <c r="AG939" s="371"/>
      <c r="AH939" s="372" t="s">
        <v>700</v>
      </c>
      <c r="AI939" s="373"/>
      <c r="AJ939" s="373"/>
      <c r="AK939" s="373"/>
      <c r="AL939" s="357">
        <v>100</v>
      </c>
      <c r="AM939" s="358"/>
      <c r="AN939" s="358"/>
      <c r="AO939" s="359"/>
      <c r="AP939" s="360" t="s">
        <v>701</v>
      </c>
      <c r="AQ939" s="360"/>
      <c r="AR939" s="360"/>
      <c r="AS939" s="360"/>
      <c r="AT939" s="360"/>
      <c r="AU939" s="360"/>
      <c r="AV939" s="360"/>
      <c r="AW939" s="360"/>
      <c r="AX939" s="360"/>
    </row>
    <row r="940" spans="1:50" ht="30" customHeight="1" x14ac:dyDescent="0.15">
      <c r="A940" s="385">
        <v>5</v>
      </c>
      <c r="B940" s="385">
        <v>1</v>
      </c>
      <c r="C940" s="361" t="s">
        <v>674</v>
      </c>
      <c r="D940" s="347"/>
      <c r="E940" s="347"/>
      <c r="F940" s="347"/>
      <c r="G940" s="347"/>
      <c r="H940" s="347"/>
      <c r="I940" s="347"/>
      <c r="J940" s="348">
        <v>3020001020273</v>
      </c>
      <c r="K940" s="349"/>
      <c r="L940" s="349"/>
      <c r="M940" s="349"/>
      <c r="N940" s="349"/>
      <c r="O940" s="349"/>
      <c r="P940" s="362" t="s">
        <v>708</v>
      </c>
      <c r="Q940" s="350"/>
      <c r="R940" s="350"/>
      <c r="S940" s="350"/>
      <c r="T940" s="350"/>
      <c r="U940" s="350"/>
      <c r="V940" s="350"/>
      <c r="W940" s="350"/>
      <c r="X940" s="350"/>
      <c r="Y940" s="351">
        <v>1.9</v>
      </c>
      <c r="Z940" s="352"/>
      <c r="AA940" s="352"/>
      <c r="AB940" s="353"/>
      <c r="AC940" s="363" t="s">
        <v>497</v>
      </c>
      <c r="AD940" s="371"/>
      <c r="AE940" s="371"/>
      <c r="AF940" s="371"/>
      <c r="AG940" s="371"/>
      <c r="AH940" s="372" t="s">
        <v>700</v>
      </c>
      <c r="AI940" s="373"/>
      <c r="AJ940" s="373"/>
      <c r="AK940" s="373"/>
      <c r="AL940" s="357">
        <v>100</v>
      </c>
      <c r="AM940" s="358"/>
      <c r="AN940" s="358"/>
      <c r="AO940" s="359"/>
      <c r="AP940" s="360" t="s">
        <v>701</v>
      </c>
      <c r="AQ940" s="360"/>
      <c r="AR940" s="360"/>
      <c r="AS940" s="360"/>
      <c r="AT940" s="360"/>
      <c r="AU940" s="360"/>
      <c r="AV940" s="360"/>
      <c r="AW940" s="360"/>
      <c r="AX940" s="360"/>
    </row>
    <row r="941" spans="1:50" ht="30" customHeight="1" x14ac:dyDescent="0.15">
      <c r="A941" s="385">
        <v>6</v>
      </c>
      <c r="B941" s="385">
        <v>1</v>
      </c>
      <c r="C941" s="361" t="s">
        <v>709</v>
      </c>
      <c r="D941" s="347"/>
      <c r="E941" s="347"/>
      <c r="F941" s="347"/>
      <c r="G941" s="347"/>
      <c r="H941" s="347"/>
      <c r="I941" s="347"/>
      <c r="J941" s="348">
        <v>3010401026805</v>
      </c>
      <c r="K941" s="349"/>
      <c r="L941" s="349"/>
      <c r="M941" s="349"/>
      <c r="N941" s="349"/>
      <c r="O941" s="349"/>
      <c r="P941" s="362" t="s">
        <v>710</v>
      </c>
      <c r="Q941" s="350"/>
      <c r="R941" s="350"/>
      <c r="S941" s="350"/>
      <c r="T941" s="350"/>
      <c r="U941" s="350"/>
      <c r="V941" s="350"/>
      <c r="W941" s="350"/>
      <c r="X941" s="350"/>
      <c r="Y941" s="351">
        <v>1.8</v>
      </c>
      <c r="Z941" s="352"/>
      <c r="AA941" s="352"/>
      <c r="AB941" s="353"/>
      <c r="AC941" s="363" t="s">
        <v>497</v>
      </c>
      <c r="AD941" s="371"/>
      <c r="AE941" s="371"/>
      <c r="AF941" s="371"/>
      <c r="AG941" s="371"/>
      <c r="AH941" s="372" t="s">
        <v>700</v>
      </c>
      <c r="AI941" s="373"/>
      <c r="AJ941" s="373"/>
      <c r="AK941" s="373"/>
      <c r="AL941" s="357">
        <v>100</v>
      </c>
      <c r="AM941" s="358"/>
      <c r="AN941" s="358"/>
      <c r="AO941" s="359"/>
      <c r="AP941" s="360" t="s">
        <v>701</v>
      </c>
      <c r="AQ941" s="360"/>
      <c r="AR941" s="360"/>
      <c r="AS941" s="360"/>
      <c r="AT941" s="360"/>
      <c r="AU941" s="360"/>
      <c r="AV941" s="360"/>
      <c r="AW941" s="360"/>
      <c r="AX941" s="360"/>
    </row>
    <row r="942" spans="1:50" ht="30" customHeight="1" x14ac:dyDescent="0.15">
      <c r="A942" s="385">
        <v>7</v>
      </c>
      <c r="B942" s="385">
        <v>1</v>
      </c>
      <c r="C942" s="361" t="s">
        <v>711</v>
      </c>
      <c r="D942" s="347"/>
      <c r="E942" s="347"/>
      <c r="F942" s="347"/>
      <c r="G942" s="347"/>
      <c r="H942" s="347"/>
      <c r="I942" s="347"/>
      <c r="J942" s="348">
        <v>4140001019022</v>
      </c>
      <c r="K942" s="349"/>
      <c r="L942" s="349"/>
      <c r="M942" s="349"/>
      <c r="N942" s="349"/>
      <c r="O942" s="349"/>
      <c r="P942" s="380" t="s">
        <v>712</v>
      </c>
      <c r="Q942" s="381"/>
      <c r="R942" s="381"/>
      <c r="S942" s="381"/>
      <c r="T942" s="381"/>
      <c r="U942" s="381"/>
      <c r="V942" s="381"/>
      <c r="W942" s="381"/>
      <c r="X942" s="382"/>
      <c r="Y942" s="351">
        <v>1.3</v>
      </c>
      <c r="Z942" s="352"/>
      <c r="AA942" s="352"/>
      <c r="AB942" s="353"/>
      <c r="AC942" s="363" t="s">
        <v>497</v>
      </c>
      <c r="AD942" s="371"/>
      <c r="AE942" s="371"/>
      <c r="AF942" s="371"/>
      <c r="AG942" s="371"/>
      <c r="AH942" s="372" t="s">
        <v>700</v>
      </c>
      <c r="AI942" s="373"/>
      <c r="AJ942" s="373"/>
      <c r="AK942" s="373"/>
      <c r="AL942" s="357">
        <v>100</v>
      </c>
      <c r="AM942" s="358"/>
      <c r="AN942" s="358"/>
      <c r="AO942" s="359"/>
      <c r="AP942" s="360" t="s">
        <v>701</v>
      </c>
      <c r="AQ942" s="360"/>
      <c r="AR942" s="360"/>
      <c r="AS942" s="360"/>
      <c r="AT942" s="360"/>
      <c r="AU942" s="360"/>
      <c r="AV942" s="360"/>
      <c r="AW942" s="360"/>
      <c r="AX942" s="360"/>
    </row>
    <row r="943" spans="1:50" ht="30" customHeight="1" x14ac:dyDescent="0.15">
      <c r="A943" s="385">
        <v>8</v>
      </c>
      <c r="B943" s="385">
        <v>1</v>
      </c>
      <c r="C943" s="361" t="s">
        <v>713</v>
      </c>
      <c r="D943" s="347"/>
      <c r="E943" s="347"/>
      <c r="F943" s="347"/>
      <c r="G943" s="347"/>
      <c r="H943" s="347"/>
      <c r="I943" s="347"/>
      <c r="J943" s="348">
        <v>6011001035920</v>
      </c>
      <c r="K943" s="349"/>
      <c r="L943" s="349"/>
      <c r="M943" s="349"/>
      <c r="N943" s="349"/>
      <c r="O943" s="349"/>
      <c r="P943" s="362" t="s">
        <v>714</v>
      </c>
      <c r="Q943" s="350"/>
      <c r="R943" s="350"/>
      <c r="S943" s="350"/>
      <c r="T943" s="350"/>
      <c r="U943" s="350"/>
      <c r="V943" s="350"/>
      <c r="W943" s="350"/>
      <c r="X943" s="350"/>
      <c r="Y943" s="351">
        <v>1</v>
      </c>
      <c r="Z943" s="352"/>
      <c r="AA943" s="352"/>
      <c r="AB943" s="353"/>
      <c r="AC943" s="363" t="s">
        <v>497</v>
      </c>
      <c r="AD943" s="371"/>
      <c r="AE943" s="371"/>
      <c r="AF943" s="371"/>
      <c r="AG943" s="371"/>
      <c r="AH943" s="372" t="s">
        <v>700</v>
      </c>
      <c r="AI943" s="373"/>
      <c r="AJ943" s="373"/>
      <c r="AK943" s="373"/>
      <c r="AL943" s="357">
        <v>100</v>
      </c>
      <c r="AM943" s="358"/>
      <c r="AN943" s="358"/>
      <c r="AO943" s="359"/>
      <c r="AP943" s="360" t="s">
        <v>701</v>
      </c>
      <c r="AQ943" s="360"/>
      <c r="AR943" s="360"/>
      <c r="AS943" s="360"/>
      <c r="AT943" s="360"/>
      <c r="AU943" s="360"/>
      <c r="AV943" s="360"/>
      <c r="AW943" s="360"/>
      <c r="AX943" s="360"/>
    </row>
    <row r="944" spans="1:50" ht="30" customHeight="1" x14ac:dyDescent="0.15">
      <c r="A944" s="385">
        <v>9</v>
      </c>
      <c r="B944" s="385">
        <v>1</v>
      </c>
      <c r="C944" s="361" t="s">
        <v>716</v>
      </c>
      <c r="D944" s="347"/>
      <c r="E944" s="347"/>
      <c r="F944" s="347"/>
      <c r="G944" s="347"/>
      <c r="H944" s="347"/>
      <c r="I944" s="347"/>
      <c r="J944" s="348">
        <v>7010005018674</v>
      </c>
      <c r="K944" s="349"/>
      <c r="L944" s="349"/>
      <c r="M944" s="349"/>
      <c r="N944" s="349"/>
      <c r="O944" s="349"/>
      <c r="P944" s="362" t="s">
        <v>717</v>
      </c>
      <c r="Q944" s="350"/>
      <c r="R944" s="350"/>
      <c r="S944" s="350"/>
      <c r="T944" s="350"/>
      <c r="U944" s="350"/>
      <c r="V944" s="350"/>
      <c r="W944" s="350"/>
      <c r="X944" s="350"/>
      <c r="Y944" s="351">
        <v>1</v>
      </c>
      <c r="Z944" s="352"/>
      <c r="AA944" s="352"/>
      <c r="AB944" s="353"/>
      <c r="AC944" s="363" t="s">
        <v>497</v>
      </c>
      <c r="AD944" s="371"/>
      <c r="AE944" s="371"/>
      <c r="AF944" s="371"/>
      <c r="AG944" s="371"/>
      <c r="AH944" s="372" t="s">
        <v>700</v>
      </c>
      <c r="AI944" s="373"/>
      <c r="AJ944" s="373"/>
      <c r="AK944" s="373"/>
      <c r="AL944" s="357">
        <v>100</v>
      </c>
      <c r="AM944" s="358"/>
      <c r="AN944" s="358"/>
      <c r="AO944" s="359"/>
      <c r="AP944" s="360" t="s">
        <v>701</v>
      </c>
      <c r="AQ944" s="360"/>
      <c r="AR944" s="360"/>
      <c r="AS944" s="360"/>
      <c r="AT944" s="360"/>
      <c r="AU944" s="360"/>
      <c r="AV944" s="360"/>
      <c r="AW944" s="360"/>
      <c r="AX944" s="360"/>
    </row>
    <row r="945" spans="1:50" ht="30" customHeight="1" x14ac:dyDescent="0.15">
      <c r="A945" s="385">
        <v>10</v>
      </c>
      <c r="B945" s="385">
        <v>1</v>
      </c>
      <c r="C945" s="361" t="s">
        <v>718</v>
      </c>
      <c r="D945" s="347"/>
      <c r="E945" s="347"/>
      <c r="F945" s="347"/>
      <c r="G945" s="347"/>
      <c r="H945" s="347"/>
      <c r="I945" s="347"/>
      <c r="J945" s="348">
        <v>5013401002014</v>
      </c>
      <c r="K945" s="349"/>
      <c r="L945" s="349"/>
      <c r="M945" s="349"/>
      <c r="N945" s="349"/>
      <c r="O945" s="349"/>
      <c r="P945" s="362" t="s">
        <v>719</v>
      </c>
      <c r="Q945" s="350"/>
      <c r="R945" s="350"/>
      <c r="S945" s="350"/>
      <c r="T945" s="350"/>
      <c r="U945" s="350"/>
      <c r="V945" s="350"/>
      <c r="W945" s="350"/>
      <c r="X945" s="350"/>
      <c r="Y945" s="351">
        <v>0.9</v>
      </c>
      <c r="Z945" s="352"/>
      <c r="AA945" s="352"/>
      <c r="AB945" s="353"/>
      <c r="AC945" s="363" t="s">
        <v>497</v>
      </c>
      <c r="AD945" s="371"/>
      <c r="AE945" s="371"/>
      <c r="AF945" s="371"/>
      <c r="AG945" s="371"/>
      <c r="AH945" s="372" t="s">
        <v>700</v>
      </c>
      <c r="AI945" s="373"/>
      <c r="AJ945" s="373"/>
      <c r="AK945" s="373"/>
      <c r="AL945" s="357">
        <v>100</v>
      </c>
      <c r="AM945" s="358"/>
      <c r="AN945" s="358"/>
      <c r="AO945" s="359"/>
      <c r="AP945" s="360" t="s">
        <v>701</v>
      </c>
      <c r="AQ945" s="360"/>
      <c r="AR945" s="360"/>
      <c r="AS945" s="360"/>
      <c r="AT945" s="360"/>
      <c r="AU945" s="360"/>
      <c r="AV945" s="360"/>
      <c r="AW945" s="360"/>
      <c r="AX945" s="360"/>
    </row>
    <row r="946" spans="1:50" ht="30"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456</v>
      </c>
      <c r="AD968" s="149"/>
      <c r="AE968" s="149"/>
      <c r="AF968" s="149"/>
      <c r="AG968" s="149"/>
      <c r="AH968" s="367" t="s">
        <v>486</v>
      </c>
      <c r="AI968" s="364"/>
      <c r="AJ968" s="364"/>
      <c r="AK968" s="364"/>
      <c r="AL968" s="364" t="s">
        <v>21</v>
      </c>
      <c r="AM968" s="364"/>
      <c r="AN968" s="364"/>
      <c r="AO968" s="369"/>
      <c r="AP968" s="370" t="s">
        <v>419</v>
      </c>
      <c r="AQ968" s="370"/>
      <c r="AR968" s="370"/>
      <c r="AS968" s="370"/>
      <c r="AT968" s="370"/>
      <c r="AU968" s="370"/>
      <c r="AV968" s="370"/>
      <c r="AW968" s="370"/>
      <c r="AX968" s="370"/>
    </row>
    <row r="969" spans="1:50" ht="42" customHeight="1" x14ac:dyDescent="0.15">
      <c r="A969" s="385">
        <v>1</v>
      </c>
      <c r="B969" s="385">
        <v>1</v>
      </c>
      <c r="C969" s="361" t="s">
        <v>722</v>
      </c>
      <c r="D969" s="347"/>
      <c r="E969" s="347"/>
      <c r="F969" s="347"/>
      <c r="G969" s="347"/>
      <c r="H969" s="347"/>
      <c r="I969" s="347"/>
      <c r="J969" s="348">
        <v>3020001081423</v>
      </c>
      <c r="K969" s="349"/>
      <c r="L969" s="349"/>
      <c r="M969" s="349"/>
      <c r="N969" s="349"/>
      <c r="O969" s="349"/>
      <c r="P969" s="362" t="s">
        <v>723</v>
      </c>
      <c r="Q969" s="350"/>
      <c r="R969" s="350"/>
      <c r="S969" s="350"/>
      <c r="T969" s="350"/>
      <c r="U969" s="350"/>
      <c r="V969" s="350"/>
      <c r="W969" s="350"/>
      <c r="X969" s="350"/>
      <c r="Y969" s="351">
        <v>101.7</v>
      </c>
      <c r="Z969" s="352"/>
      <c r="AA969" s="352"/>
      <c r="AB969" s="353"/>
      <c r="AC969" s="363" t="s">
        <v>498</v>
      </c>
      <c r="AD969" s="371"/>
      <c r="AE969" s="371"/>
      <c r="AF969" s="371"/>
      <c r="AG969" s="371"/>
      <c r="AH969" s="372" t="s">
        <v>628</v>
      </c>
      <c r="AI969" s="373"/>
      <c r="AJ969" s="373"/>
      <c r="AK969" s="373"/>
      <c r="AL969" s="357">
        <v>100</v>
      </c>
      <c r="AM969" s="358"/>
      <c r="AN969" s="358"/>
      <c r="AO969" s="359"/>
      <c r="AP969" s="360" t="s">
        <v>628</v>
      </c>
      <c r="AQ969" s="360"/>
      <c r="AR969" s="360"/>
      <c r="AS969" s="360"/>
      <c r="AT969" s="360"/>
      <c r="AU969" s="360"/>
      <c r="AV969" s="360"/>
      <c r="AW969" s="360"/>
      <c r="AX969" s="360"/>
    </row>
    <row r="970" spans="1:50" ht="39" customHeight="1" x14ac:dyDescent="0.15">
      <c r="A970" s="385">
        <v>2</v>
      </c>
      <c r="B970" s="385">
        <v>1</v>
      </c>
      <c r="C970" s="361" t="s">
        <v>724</v>
      </c>
      <c r="D970" s="347"/>
      <c r="E970" s="347"/>
      <c r="F970" s="347"/>
      <c r="G970" s="347"/>
      <c r="H970" s="347"/>
      <c r="I970" s="347"/>
      <c r="J970" s="348">
        <v>6010401024970</v>
      </c>
      <c r="K970" s="349"/>
      <c r="L970" s="349"/>
      <c r="M970" s="349"/>
      <c r="N970" s="349"/>
      <c r="O970" s="349"/>
      <c r="P970" s="362" t="s">
        <v>729</v>
      </c>
      <c r="Q970" s="350"/>
      <c r="R970" s="350"/>
      <c r="S970" s="350"/>
      <c r="T970" s="350"/>
      <c r="U970" s="350"/>
      <c r="V970" s="350"/>
      <c r="W970" s="350"/>
      <c r="X970" s="350"/>
      <c r="Y970" s="351">
        <v>1.1000000000000001</v>
      </c>
      <c r="Z970" s="352"/>
      <c r="AA970" s="352"/>
      <c r="AB970" s="353"/>
      <c r="AC970" s="206" t="s">
        <v>498</v>
      </c>
      <c r="AD970" s="854"/>
      <c r="AE970" s="854"/>
      <c r="AF970" s="854"/>
      <c r="AG970" s="855"/>
      <c r="AH970" s="355" t="s">
        <v>628</v>
      </c>
      <c r="AI970" s="356"/>
      <c r="AJ970" s="356"/>
      <c r="AK970" s="356"/>
      <c r="AL970" s="357">
        <v>100</v>
      </c>
      <c r="AM970" s="358"/>
      <c r="AN970" s="358"/>
      <c r="AO970" s="359"/>
      <c r="AP970" s="360" t="s">
        <v>574</v>
      </c>
      <c r="AQ970" s="360"/>
      <c r="AR970" s="360"/>
      <c r="AS970" s="360"/>
      <c r="AT970" s="360"/>
      <c r="AU970" s="360"/>
      <c r="AV970" s="360"/>
      <c r="AW970" s="360"/>
      <c r="AX970" s="360"/>
    </row>
    <row r="971" spans="1:50" ht="51.75" customHeight="1" x14ac:dyDescent="0.15">
      <c r="A971" s="385">
        <v>3</v>
      </c>
      <c r="B971" s="385">
        <v>1</v>
      </c>
      <c r="C971" s="361" t="s">
        <v>724</v>
      </c>
      <c r="D971" s="347"/>
      <c r="E971" s="347"/>
      <c r="F971" s="347"/>
      <c r="G971" s="347"/>
      <c r="H971" s="347"/>
      <c r="I971" s="347"/>
      <c r="J971" s="348">
        <v>6010401024970</v>
      </c>
      <c r="K971" s="349"/>
      <c r="L971" s="349"/>
      <c r="M971" s="349"/>
      <c r="N971" s="349"/>
      <c r="O971" s="349"/>
      <c r="P971" s="362" t="s">
        <v>730</v>
      </c>
      <c r="Q971" s="350"/>
      <c r="R971" s="350"/>
      <c r="S971" s="350"/>
      <c r="T971" s="350"/>
      <c r="U971" s="350"/>
      <c r="V971" s="350"/>
      <c r="W971" s="350"/>
      <c r="X971" s="350"/>
      <c r="Y971" s="351">
        <v>14.3</v>
      </c>
      <c r="Z971" s="352"/>
      <c r="AA971" s="352"/>
      <c r="AB971" s="353"/>
      <c r="AC971" s="206" t="s">
        <v>498</v>
      </c>
      <c r="AD971" s="854"/>
      <c r="AE971" s="854"/>
      <c r="AF971" s="854"/>
      <c r="AG971" s="855"/>
      <c r="AH971" s="355" t="s">
        <v>628</v>
      </c>
      <c r="AI971" s="356"/>
      <c r="AJ971" s="356"/>
      <c r="AK971" s="356"/>
      <c r="AL971" s="357">
        <v>100</v>
      </c>
      <c r="AM971" s="358"/>
      <c r="AN971" s="358"/>
      <c r="AO971" s="359"/>
      <c r="AP971" s="360" t="s">
        <v>574</v>
      </c>
      <c r="AQ971" s="360"/>
      <c r="AR971" s="360"/>
      <c r="AS971" s="360"/>
      <c r="AT971" s="360"/>
      <c r="AU971" s="360"/>
      <c r="AV971" s="360"/>
      <c r="AW971" s="360"/>
      <c r="AX971" s="360"/>
    </row>
    <row r="972" spans="1:50" ht="30" customHeight="1" x14ac:dyDescent="0.15">
      <c r="A972" s="385">
        <v>4</v>
      </c>
      <c r="B972" s="385">
        <v>1</v>
      </c>
      <c r="C972" s="361" t="s">
        <v>725</v>
      </c>
      <c r="D972" s="347"/>
      <c r="E972" s="347"/>
      <c r="F972" s="347"/>
      <c r="G972" s="347"/>
      <c r="H972" s="347"/>
      <c r="I972" s="347"/>
      <c r="J972" s="348">
        <v>3020001090176</v>
      </c>
      <c r="K972" s="349"/>
      <c r="L972" s="349"/>
      <c r="M972" s="349"/>
      <c r="N972" s="349"/>
      <c r="O972" s="349"/>
      <c r="P972" s="362" t="s">
        <v>728</v>
      </c>
      <c r="Q972" s="350"/>
      <c r="R972" s="350"/>
      <c r="S972" s="350"/>
      <c r="T972" s="350"/>
      <c r="U972" s="350"/>
      <c r="V972" s="350"/>
      <c r="W972" s="350"/>
      <c r="X972" s="350"/>
      <c r="Y972" s="351">
        <v>8.5</v>
      </c>
      <c r="Z972" s="352"/>
      <c r="AA972" s="352"/>
      <c r="AB972" s="353"/>
      <c r="AC972" s="363" t="s">
        <v>498</v>
      </c>
      <c r="AD972" s="371"/>
      <c r="AE972" s="371"/>
      <c r="AF972" s="371"/>
      <c r="AG972" s="371"/>
      <c r="AH972" s="372" t="s">
        <v>628</v>
      </c>
      <c r="AI972" s="373"/>
      <c r="AJ972" s="373"/>
      <c r="AK972" s="373"/>
      <c r="AL972" s="357">
        <v>100</v>
      </c>
      <c r="AM972" s="358"/>
      <c r="AN972" s="358"/>
      <c r="AO972" s="359"/>
      <c r="AP972" s="360" t="s">
        <v>574</v>
      </c>
      <c r="AQ972" s="360"/>
      <c r="AR972" s="360"/>
      <c r="AS972" s="360"/>
      <c r="AT972" s="360"/>
      <c r="AU972" s="360"/>
      <c r="AV972" s="360"/>
      <c r="AW972" s="360"/>
      <c r="AX972" s="360"/>
    </row>
    <row r="973" spans="1:50" ht="30" customHeight="1" x14ac:dyDescent="0.15">
      <c r="A973" s="385">
        <v>5</v>
      </c>
      <c r="B973" s="385">
        <v>1</v>
      </c>
      <c r="C973" s="374" t="s">
        <v>726</v>
      </c>
      <c r="D973" s="375"/>
      <c r="E973" s="375"/>
      <c r="F973" s="375"/>
      <c r="G973" s="375"/>
      <c r="H973" s="375"/>
      <c r="I973" s="376"/>
      <c r="J973" s="377">
        <v>1010001092605</v>
      </c>
      <c r="K973" s="378"/>
      <c r="L973" s="378"/>
      <c r="M973" s="378"/>
      <c r="N973" s="378"/>
      <c r="O973" s="379"/>
      <c r="P973" s="380" t="s">
        <v>727</v>
      </c>
      <c r="Q973" s="381"/>
      <c r="R973" s="381"/>
      <c r="S973" s="381"/>
      <c r="T973" s="381"/>
      <c r="U973" s="381"/>
      <c r="V973" s="381"/>
      <c r="W973" s="381"/>
      <c r="X973" s="382"/>
      <c r="Y973" s="351">
        <v>3.8</v>
      </c>
      <c r="Z973" s="352"/>
      <c r="AA973" s="352"/>
      <c r="AB973" s="353"/>
      <c r="AC973" s="363" t="s">
        <v>498</v>
      </c>
      <c r="AD973" s="371"/>
      <c r="AE973" s="371"/>
      <c r="AF973" s="371"/>
      <c r="AG973" s="371"/>
      <c r="AH973" s="355" t="s">
        <v>560</v>
      </c>
      <c r="AI973" s="356"/>
      <c r="AJ973" s="356"/>
      <c r="AK973" s="356"/>
      <c r="AL973" s="357">
        <v>94.2</v>
      </c>
      <c r="AM973" s="358"/>
      <c r="AN973" s="358"/>
      <c r="AO973" s="359"/>
      <c r="AP973" s="360" t="s">
        <v>574</v>
      </c>
      <c r="AQ973" s="360"/>
      <c r="AR973" s="360"/>
      <c r="AS973" s="360"/>
      <c r="AT973" s="360"/>
      <c r="AU973" s="360"/>
      <c r="AV973" s="360"/>
      <c r="AW973" s="360"/>
      <c r="AX973" s="360"/>
    </row>
    <row r="974" spans="1:50" ht="30" hidden="1" customHeight="1" x14ac:dyDescent="0.15">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456</v>
      </c>
      <c r="AD1001" s="149"/>
      <c r="AE1001" s="149"/>
      <c r="AF1001" s="149"/>
      <c r="AG1001" s="149"/>
      <c r="AH1001" s="367" t="s">
        <v>486</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56.25" customHeight="1" x14ac:dyDescent="0.15">
      <c r="A1002" s="385">
        <v>1</v>
      </c>
      <c r="B1002" s="385">
        <v>1</v>
      </c>
      <c r="C1002" s="361" t="s">
        <v>725</v>
      </c>
      <c r="D1002" s="347"/>
      <c r="E1002" s="347"/>
      <c r="F1002" s="347"/>
      <c r="G1002" s="347"/>
      <c r="H1002" s="347"/>
      <c r="I1002" s="347"/>
      <c r="J1002" s="348">
        <v>3020001090176</v>
      </c>
      <c r="K1002" s="349"/>
      <c r="L1002" s="349"/>
      <c r="M1002" s="349"/>
      <c r="N1002" s="349"/>
      <c r="O1002" s="349"/>
      <c r="P1002" s="362" t="s">
        <v>734</v>
      </c>
      <c r="Q1002" s="350"/>
      <c r="R1002" s="350"/>
      <c r="S1002" s="350"/>
      <c r="T1002" s="350"/>
      <c r="U1002" s="350"/>
      <c r="V1002" s="350"/>
      <c r="W1002" s="350"/>
      <c r="X1002" s="350"/>
      <c r="Y1002" s="351">
        <v>61.2</v>
      </c>
      <c r="Z1002" s="352"/>
      <c r="AA1002" s="352"/>
      <c r="AB1002" s="353"/>
      <c r="AC1002" s="354" t="s">
        <v>659</v>
      </c>
      <c r="AD1002" s="354"/>
      <c r="AE1002" s="354"/>
      <c r="AF1002" s="354"/>
      <c r="AG1002" s="354"/>
      <c r="AH1002" s="355" t="s">
        <v>560</v>
      </c>
      <c r="AI1002" s="356"/>
      <c r="AJ1002" s="356"/>
      <c r="AK1002" s="356"/>
      <c r="AL1002" s="357" t="s">
        <v>560</v>
      </c>
      <c r="AM1002" s="358"/>
      <c r="AN1002" s="358"/>
      <c r="AO1002" s="359"/>
      <c r="AP1002" s="360" t="s">
        <v>560</v>
      </c>
      <c r="AQ1002" s="360"/>
      <c r="AR1002" s="360"/>
      <c r="AS1002" s="360"/>
      <c r="AT1002" s="360"/>
      <c r="AU1002" s="360"/>
      <c r="AV1002" s="360"/>
      <c r="AW1002" s="360"/>
      <c r="AX1002" s="360"/>
    </row>
    <row r="1003" spans="1:50" ht="56.1" customHeight="1" x14ac:dyDescent="0.15">
      <c r="A1003" s="385">
        <v>2</v>
      </c>
      <c r="B1003" s="385">
        <v>1</v>
      </c>
      <c r="C1003" s="361" t="s">
        <v>725</v>
      </c>
      <c r="D1003" s="347"/>
      <c r="E1003" s="347"/>
      <c r="F1003" s="347"/>
      <c r="G1003" s="347"/>
      <c r="H1003" s="347"/>
      <c r="I1003" s="347"/>
      <c r="J1003" s="348">
        <v>3020001090176</v>
      </c>
      <c r="K1003" s="349"/>
      <c r="L1003" s="349"/>
      <c r="M1003" s="349"/>
      <c r="N1003" s="349"/>
      <c r="O1003" s="349"/>
      <c r="P1003" s="362" t="s">
        <v>743</v>
      </c>
      <c r="Q1003" s="350"/>
      <c r="R1003" s="350"/>
      <c r="S1003" s="350"/>
      <c r="T1003" s="350"/>
      <c r="U1003" s="350"/>
      <c r="V1003" s="350"/>
      <c r="W1003" s="350"/>
      <c r="X1003" s="350"/>
      <c r="Y1003" s="351">
        <v>34.9</v>
      </c>
      <c r="Z1003" s="352"/>
      <c r="AA1003" s="352"/>
      <c r="AB1003" s="353"/>
      <c r="AC1003" s="354" t="s">
        <v>491</v>
      </c>
      <c r="AD1003" s="354"/>
      <c r="AE1003" s="354"/>
      <c r="AF1003" s="354"/>
      <c r="AG1003" s="354"/>
      <c r="AH1003" s="372">
        <v>2</v>
      </c>
      <c r="AI1003" s="373"/>
      <c r="AJ1003" s="373"/>
      <c r="AK1003" s="373"/>
      <c r="AL1003" s="357">
        <v>88.18</v>
      </c>
      <c r="AM1003" s="358"/>
      <c r="AN1003" s="358"/>
      <c r="AO1003" s="359"/>
      <c r="AP1003" s="360" t="s">
        <v>744</v>
      </c>
      <c r="AQ1003" s="360"/>
      <c r="AR1003" s="360"/>
      <c r="AS1003" s="360"/>
      <c r="AT1003" s="360"/>
      <c r="AU1003" s="360"/>
      <c r="AV1003" s="360"/>
      <c r="AW1003" s="360"/>
      <c r="AX1003" s="360"/>
    </row>
    <row r="1004" spans="1:50" ht="56.1" customHeight="1" x14ac:dyDescent="0.15">
      <c r="A1004" s="385">
        <v>3</v>
      </c>
      <c r="B1004" s="385">
        <v>1</v>
      </c>
      <c r="C1004" s="361" t="s">
        <v>735</v>
      </c>
      <c r="D1004" s="347"/>
      <c r="E1004" s="347"/>
      <c r="F1004" s="347"/>
      <c r="G1004" s="347"/>
      <c r="H1004" s="347"/>
      <c r="I1004" s="347"/>
      <c r="J1004" s="348">
        <v>6010401024970</v>
      </c>
      <c r="K1004" s="349"/>
      <c r="L1004" s="349"/>
      <c r="M1004" s="349"/>
      <c r="N1004" s="349"/>
      <c r="O1004" s="349"/>
      <c r="P1004" s="362" t="s">
        <v>736</v>
      </c>
      <c r="Q1004" s="350"/>
      <c r="R1004" s="350"/>
      <c r="S1004" s="350"/>
      <c r="T1004" s="350"/>
      <c r="U1004" s="350"/>
      <c r="V1004" s="350"/>
      <c r="W1004" s="350"/>
      <c r="X1004" s="350"/>
      <c r="Y1004" s="351">
        <v>17.8</v>
      </c>
      <c r="Z1004" s="352"/>
      <c r="AA1004" s="352"/>
      <c r="AB1004" s="353"/>
      <c r="AC1004" s="354" t="s">
        <v>659</v>
      </c>
      <c r="AD1004" s="354"/>
      <c r="AE1004" s="354"/>
      <c r="AF1004" s="354"/>
      <c r="AG1004" s="354"/>
      <c r="AH1004" s="355" t="s">
        <v>737</v>
      </c>
      <c r="AI1004" s="356"/>
      <c r="AJ1004" s="356"/>
      <c r="AK1004" s="356"/>
      <c r="AL1004" s="357" t="s">
        <v>738</v>
      </c>
      <c r="AM1004" s="358"/>
      <c r="AN1004" s="358"/>
      <c r="AO1004" s="359"/>
      <c r="AP1004" s="360" t="s">
        <v>643</v>
      </c>
      <c r="AQ1004" s="360"/>
      <c r="AR1004" s="360"/>
      <c r="AS1004" s="360"/>
      <c r="AT1004" s="360"/>
      <c r="AU1004" s="360"/>
      <c r="AV1004" s="360"/>
      <c r="AW1004" s="360"/>
      <c r="AX1004" s="360"/>
    </row>
    <row r="1005" spans="1:50" ht="56.1" customHeight="1" x14ac:dyDescent="0.15">
      <c r="A1005" s="385">
        <v>4</v>
      </c>
      <c r="B1005" s="385">
        <v>1</v>
      </c>
      <c r="C1005" s="361" t="s">
        <v>735</v>
      </c>
      <c r="D1005" s="347"/>
      <c r="E1005" s="347"/>
      <c r="F1005" s="347"/>
      <c r="G1005" s="347"/>
      <c r="H1005" s="347"/>
      <c r="I1005" s="347"/>
      <c r="J1005" s="348">
        <v>6010401024970</v>
      </c>
      <c r="K1005" s="349"/>
      <c r="L1005" s="349"/>
      <c r="M1005" s="349"/>
      <c r="N1005" s="349"/>
      <c r="O1005" s="349"/>
      <c r="P1005" s="362" t="s">
        <v>739</v>
      </c>
      <c r="Q1005" s="350"/>
      <c r="R1005" s="350"/>
      <c r="S1005" s="350"/>
      <c r="T1005" s="350"/>
      <c r="U1005" s="350"/>
      <c r="V1005" s="350"/>
      <c r="W1005" s="350"/>
      <c r="X1005" s="350"/>
      <c r="Y1005" s="351">
        <v>15.5</v>
      </c>
      <c r="Z1005" s="352"/>
      <c r="AA1005" s="352"/>
      <c r="AB1005" s="353"/>
      <c r="AC1005" s="354" t="s">
        <v>659</v>
      </c>
      <c r="AD1005" s="354"/>
      <c r="AE1005" s="354"/>
      <c r="AF1005" s="354"/>
      <c r="AG1005" s="354"/>
      <c r="AH1005" s="372" t="s">
        <v>740</v>
      </c>
      <c r="AI1005" s="373"/>
      <c r="AJ1005" s="373"/>
      <c r="AK1005" s="373"/>
      <c r="AL1005" s="357" t="s">
        <v>741</v>
      </c>
      <c r="AM1005" s="358"/>
      <c r="AN1005" s="358"/>
      <c r="AO1005" s="359"/>
      <c r="AP1005" s="360" t="s">
        <v>560</v>
      </c>
      <c r="AQ1005" s="360"/>
      <c r="AR1005" s="360"/>
      <c r="AS1005" s="360"/>
      <c r="AT1005" s="360"/>
      <c r="AU1005" s="360"/>
      <c r="AV1005" s="360"/>
      <c r="AW1005" s="360"/>
      <c r="AX1005" s="360"/>
    </row>
    <row r="1006" spans="1:50" ht="56.1" customHeight="1" x14ac:dyDescent="0.15">
      <c r="A1006" s="385">
        <v>5</v>
      </c>
      <c r="B1006" s="385">
        <v>1</v>
      </c>
      <c r="C1006" s="361" t="s">
        <v>725</v>
      </c>
      <c r="D1006" s="347"/>
      <c r="E1006" s="347"/>
      <c r="F1006" s="347"/>
      <c r="G1006" s="347"/>
      <c r="H1006" s="347"/>
      <c r="I1006" s="347"/>
      <c r="J1006" s="348">
        <v>3020001090176</v>
      </c>
      <c r="K1006" s="349"/>
      <c r="L1006" s="349"/>
      <c r="M1006" s="349"/>
      <c r="N1006" s="349"/>
      <c r="O1006" s="349"/>
      <c r="P1006" s="362" t="s">
        <v>742</v>
      </c>
      <c r="Q1006" s="350"/>
      <c r="R1006" s="350"/>
      <c r="S1006" s="350"/>
      <c r="T1006" s="350"/>
      <c r="U1006" s="350"/>
      <c r="V1006" s="350"/>
      <c r="W1006" s="350"/>
      <c r="X1006" s="350"/>
      <c r="Y1006" s="351">
        <v>12.8</v>
      </c>
      <c r="Z1006" s="352"/>
      <c r="AA1006" s="352"/>
      <c r="AB1006" s="353"/>
      <c r="AC1006" s="354" t="s">
        <v>659</v>
      </c>
      <c r="AD1006" s="354"/>
      <c r="AE1006" s="354"/>
      <c r="AF1006" s="354"/>
      <c r="AG1006" s="354"/>
      <c r="AH1006" s="372" t="s">
        <v>740</v>
      </c>
      <c r="AI1006" s="373"/>
      <c r="AJ1006" s="373"/>
      <c r="AK1006" s="373"/>
      <c r="AL1006" s="357" t="s">
        <v>741</v>
      </c>
      <c r="AM1006" s="358"/>
      <c r="AN1006" s="358"/>
      <c r="AO1006" s="359"/>
      <c r="AP1006" s="360" t="s">
        <v>560</v>
      </c>
      <c r="AQ1006" s="360"/>
      <c r="AR1006" s="360"/>
      <c r="AS1006" s="360"/>
      <c r="AT1006" s="360"/>
      <c r="AU1006" s="360"/>
      <c r="AV1006" s="360"/>
      <c r="AW1006" s="360"/>
      <c r="AX1006" s="360"/>
    </row>
    <row r="1007" spans="1:50" ht="56.1" hidden="1" customHeight="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56.1" hidden="1" customHeight="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56.1" hidden="1" customHeight="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56.1" hidden="1" customHeight="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456</v>
      </c>
      <c r="AD1034" s="149"/>
      <c r="AE1034" s="149"/>
      <c r="AF1034" s="149"/>
      <c r="AG1034" s="149"/>
      <c r="AH1034" s="367" t="s">
        <v>486</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customHeight="1" x14ac:dyDescent="0.15">
      <c r="A1035" s="385">
        <v>1</v>
      </c>
      <c r="B1035" s="385">
        <v>1</v>
      </c>
      <c r="C1035" s="361" t="s">
        <v>749</v>
      </c>
      <c r="D1035" s="347"/>
      <c r="E1035" s="347"/>
      <c r="F1035" s="347"/>
      <c r="G1035" s="347"/>
      <c r="H1035" s="347"/>
      <c r="I1035" s="347"/>
      <c r="J1035" s="348" t="s">
        <v>560</v>
      </c>
      <c r="K1035" s="349"/>
      <c r="L1035" s="349"/>
      <c r="M1035" s="349"/>
      <c r="N1035" s="349"/>
      <c r="O1035" s="349"/>
      <c r="P1035" s="362" t="s">
        <v>750</v>
      </c>
      <c r="Q1035" s="350"/>
      <c r="R1035" s="350"/>
      <c r="S1035" s="350"/>
      <c r="T1035" s="350"/>
      <c r="U1035" s="350"/>
      <c r="V1035" s="350"/>
      <c r="W1035" s="350"/>
      <c r="X1035" s="350"/>
      <c r="Y1035" s="351">
        <v>13.1</v>
      </c>
      <c r="Z1035" s="352"/>
      <c r="AA1035" s="352"/>
      <c r="AB1035" s="353"/>
      <c r="AC1035" s="363" t="s">
        <v>196</v>
      </c>
      <c r="AD1035" s="371"/>
      <c r="AE1035" s="371"/>
      <c r="AF1035" s="371"/>
      <c r="AG1035" s="371"/>
      <c r="AH1035" s="372" t="s">
        <v>751</v>
      </c>
      <c r="AI1035" s="373"/>
      <c r="AJ1035" s="373"/>
      <c r="AK1035" s="373"/>
      <c r="AL1035" s="357" t="s">
        <v>560</v>
      </c>
      <c r="AM1035" s="358"/>
      <c r="AN1035" s="358"/>
      <c r="AO1035" s="359"/>
      <c r="AP1035" s="360" t="s">
        <v>560</v>
      </c>
      <c r="AQ1035" s="360"/>
      <c r="AR1035" s="360"/>
      <c r="AS1035" s="360"/>
      <c r="AT1035" s="360"/>
      <c r="AU1035" s="360"/>
      <c r="AV1035" s="360"/>
      <c r="AW1035" s="360"/>
      <c r="AX1035" s="360"/>
    </row>
    <row r="1036" spans="1:50" ht="30" customHeight="1" x14ac:dyDescent="0.15">
      <c r="A1036" s="385">
        <v>2</v>
      </c>
      <c r="B1036" s="385">
        <v>1</v>
      </c>
      <c r="C1036" s="361" t="s">
        <v>749</v>
      </c>
      <c r="D1036" s="347"/>
      <c r="E1036" s="347"/>
      <c r="F1036" s="347"/>
      <c r="G1036" s="347"/>
      <c r="H1036" s="347"/>
      <c r="I1036" s="347"/>
      <c r="J1036" s="348" t="s">
        <v>752</v>
      </c>
      <c r="K1036" s="349"/>
      <c r="L1036" s="349"/>
      <c r="M1036" s="349"/>
      <c r="N1036" s="349"/>
      <c r="O1036" s="349"/>
      <c r="P1036" s="362" t="s">
        <v>753</v>
      </c>
      <c r="Q1036" s="350"/>
      <c r="R1036" s="350"/>
      <c r="S1036" s="350"/>
      <c r="T1036" s="350"/>
      <c r="U1036" s="350"/>
      <c r="V1036" s="350"/>
      <c r="W1036" s="350"/>
      <c r="X1036" s="350"/>
      <c r="Y1036" s="351">
        <v>0.04</v>
      </c>
      <c r="Z1036" s="352"/>
      <c r="AA1036" s="352"/>
      <c r="AB1036" s="353"/>
      <c r="AC1036" s="363" t="s">
        <v>196</v>
      </c>
      <c r="AD1036" s="371"/>
      <c r="AE1036" s="371"/>
      <c r="AF1036" s="371"/>
      <c r="AG1036" s="371"/>
      <c r="AH1036" s="372" t="s">
        <v>560</v>
      </c>
      <c r="AI1036" s="373"/>
      <c r="AJ1036" s="373"/>
      <c r="AK1036" s="373"/>
      <c r="AL1036" s="357" t="s">
        <v>560</v>
      </c>
      <c r="AM1036" s="358"/>
      <c r="AN1036" s="358"/>
      <c r="AO1036" s="359"/>
      <c r="AP1036" s="360" t="s">
        <v>574</v>
      </c>
      <c r="AQ1036" s="360"/>
      <c r="AR1036" s="360"/>
      <c r="AS1036" s="360"/>
      <c r="AT1036" s="360"/>
      <c r="AU1036" s="360"/>
      <c r="AV1036" s="360"/>
      <c r="AW1036" s="360"/>
      <c r="AX1036" s="360"/>
    </row>
    <row r="1037" spans="1:50" ht="30" customHeight="1" x14ac:dyDescent="0.15">
      <c r="A1037" s="385">
        <v>3</v>
      </c>
      <c r="B1037" s="385">
        <v>1</v>
      </c>
      <c r="C1037" s="361" t="s">
        <v>754</v>
      </c>
      <c r="D1037" s="347"/>
      <c r="E1037" s="347"/>
      <c r="F1037" s="347"/>
      <c r="G1037" s="347"/>
      <c r="H1037" s="347"/>
      <c r="I1037" s="347"/>
      <c r="J1037" s="348" t="s">
        <v>755</v>
      </c>
      <c r="K1037" s="349"/>
      <c r="L1037" s="349"/>
      <c r="M1037" s="349"/>
      <c r="N1037" s="349"/>
      <c r="O1037" s="349"/>
      <c r="P1037" s="362" t="s">
        <v>756</v>
      </c>
      <c r="Q1037" s="350"/>
      <c r="R1037" s="350"/>
      <c r="S1037" s="350"/>
      <c r="T1037" s="350"/>
      <c r="U1037" s="350"/>
      <c r="V1037" s="350"/>
      <c r="W1037" s="350"/>
      <c r="X1037" s="350"/>
      <c r="Y1037" s="351">
        <v>0.2</v>
      </c>
      <c r="Z1037" s="352"/>
      <c r="AA1037" s="352"/>
      <c r="AB1037" s="353"/>
      <c r="AC1037" s="363" t="s">
        <v>196</v>
      </c>
      <c r="AD1037" s="371"/>
      <c r="AE1037" s="371"/>
      <c r="AF1037" s="371"/>
      <c r="AG1037" s="371"/>
      <c r="AH1037" s="355" t="s">
        <v>755</v>
      </c>
      <c r="AI1037" s="356"/>
      <c r="AJ1037" s="356"/>
      <c r="AK1037" s="356"/>
      <c r="AL1037" s="357" t="s">
        <v>757</v>
      </c>
      <c r="AM1037" s="358"/>
      <c r="AN1037" s="358"/>
      <c r="AO1037" s="359"/>
      <c r="AP1037" s="360" t="s">
        <v>574</v>
      </c>
      <c r="AQ1037" s="360"/>
      <c r="AR1037" s="360"/>
      <c r="AS1037" s="360"/>
      <c r="AT1037" s="360"/>
      <c r="AU1037" s="360"/>
      <c r="AV1037" s="360"/>
      <c r="AW1037" s="360"/>
      <c r="AX1037" s="360"/>
    </row>
    <row r="1038" spans="1:50" ht="30" customHeight="1" x14ac:dyDescent="0.15">
      <c r="A1038" s="385">
        <v>4</v>
      </c>
      <c r="B1038" s="385">
        <v>1</v>
      </c>
      <c r="C1038" s="361" t="s">
        <v>758</v>
      </c>
      <c r="D1038" s="347"/>
      <c r="E1038" s="347"/>
      <c r="F1038" s="347"/>
      <c r="G1038" s="347"/>
      <c r="H1038" s="347"/>
      <c r="I1038" s="347"/>
      <c r="J1038" s="348" t="s">
        <v>759</v>
      </c>
      <c r="K1038" s="349"/>
      <c r="L1038" s="349"/>
      <c r="M1038" s="349"/>
      <c r="N1038" s="349"/>
      <c r="O1038" s="349"/>
      <c r="P1038" s="362" t="s">
        <v>756</v>
      </c>
      <c r="Q1038" s="350"/>
      <c r="R1038" s="350"/>
      <c r="S1038" s="350"/>
      <c r="T1038" s="350"/>
      <c r="U1038" s="350"/>
      <c r="V1038" s="350"/>
      <c r="W1038" s="350"/>
      <c r="X1038" s="350"/>
      <c r="Y1038" s="351">
        <v>0.1</v>
      </c>
      <c r="Z1038" s="352"/>
      <c r="AA1038" s="352"/>
      <c r="AB1038" s="353"/>
      <c r="AC1038" s="363" t="s">
        <v>196</v>
      </c>
      <c r="AD1038" s="371"/>
      <c r="AE1038" s="371"/>
      <c r="AF1038" s="371"/>
      <c r="AG1038" s="371"/>
      <c r="AH1038" s="355" t="s">
        <v>760</v>
      </c>
      <c r="AI1038" s="356"/>
      <c r="AJ1038" s="356"/>
      <c r="AK1038" s="356"/>
      <c r="AL1038" s="357" t="s">
        <v>757</v>
      </c>
      <c r="AM1038" s="358"/>
      <c r="AN1038" s="358"/>
      <c r="AO1038" s="359"/>
      <c r="AP1038" s="360" t="s">
        <v>574</v>
      </c>
      <c r="AQ1038" s="360"/>
      <c r="AR1038" s="360"/>
      <c r="AS1038" s="360"/>
      <c r="AT1038" s="360"/>
      <c r="AU1038" s="360"/>
      <c r="AV1038" s="360"/>
      <c r="AW1038" s="360"/>
      <c r="AX1038" s="360"/>
    </row>
    <row r="1039" spans="1:50" ht="30" customHeight="1" x14ac:dyDescent="0.15">
      <c r="A1039" s="385">
        <v>5</v>
      </c>
      <c r="B1039" s="385">
        <v>1</v>
      </c>
      <c r="C1039" s="361" t="s">
        <v>761</v>
      </c>
      <c r="D1039" s="347"/>
      <c r="E1039" s="347"/>
      <c r="F1039" s="347"/>
      <c r="G1039" s="347"/>
      <c r="H1039" s="347"/>
      <c r="I1039" s="347"/>
      <c r="J1039" s="348" t="s">
        <v>757</v>
      </c>
      <c r="K1039" s="349"/>
      <c r="L1039" s="349"/>
      <c r="M1039" s="349"/>
      <c r="N1039" s="349"/>
      <c r="O1039" s="349"/>
      <c r="P1039" s="362" t="s">
        <v>762</v>
      </c>
      <c r="Q1039" s="350"/>
      <c r="R1039" s="350"/>
      <c r="S1039" s="350"/>
      <c r="T1039" s="350"/>
      <c r="U1039" s="350"/>
      <c r="V1039" s="350"/>
      <c r="W1039" s="350"/>
      <c r="X1039" s="350"/>
      <c r="Y1039" s="351">
        <v>0.06</v>
      </c>
      <c r="Z1039" s="352"/>
      <c r="AA1039" s="352"/>
      <c r="AB1039" s="353"/>
      <c r="AC1039" s="363" t="s">
        <v>196</v>
      </c>
      <c r="AD1039" s="371"/>
      <c r="AE1039" s="371"/>
      <c r="AF1039" s="371"/>
      <c r="AG1039" s="371"/>
      <c r="AH1039" s="355" t="s">
        <v>757</v>
      </c>
      <c r="AI1039" s="356"/>
      <c r="AJ1039" s="356"/>
      <c r="AK1039" s="356"/>
      <c r="AL1039" s="357" t="s">
        <v>757</v>
      </c>
      <c r="AM1039" s="358"/>
      <c r="AN1039" s="358"/>
      <c r="AO1039" s="359"/>
      <c r="AP1039" s="360" t="s">
        <v>574</v>
      </c>
      <c r="AQ1039" s="360"/>
      <c r="AR1039" s="360"/>
      <c r="AS1039" s="360"/>
      <c r="AT1039" s="360"/>
      <c r="AU1039" s="360"/>
      <c r="AV1039" s="360"/>
      <c r="AW1039" s="360"/>
      <c r="AX1039" s="360"/>
    </row>
    <row r="1040" spans="1:50" ht="30" customHeight="1" x14ac:dyDescent="0.15">
      <c r="A1040" s="385">
        <v>6</v>
      </c>
      <c r="B1040" s="385">
        <v>1</v>
      </c>
      <c r="C1040" s="361" t="s">
        <v>763</v>
      </c>
      <c r="D1040" s="347"/>
      <c r="E1040" s="347"/>
      <c r="F1040" s="347"/>
      <c r="G1040" s="347"/>
      <c r="H1040" s="347"/>
      <c r="I1040" s="347"/>
      <c r="J1040" s="348" t="s">
        <v>757</v>
      </c>
      <c r="K1040" s="349"/>
      <c r="L1040" s="349"/>
      <c r="M1040" s="349"/>
      <c r="N1040" s="349"/>
      <c r="O1040" s="349"/>
      <c r="P1040" s="362" t="s">
        <v>756</v>
      </c>
      <c r="Q1040" s="350"/>
      <c r="R1040" s="350"/>
      <c r="S1040" s="350"/>
      <c r="T1040" s="350"/>
      <c r="U1040" s="350"/>
      <c r="V1040" s="350"/>
      <c r="W1040" s="350"/>
      <c r="X1040" s="350"/>
      <c r="Y1040" s="351">
        <v>0.06</v>
      </c>
      <c r="Z1040" s="352"/>
      <c r="AA1040" s="352"/>
      <c r="AB1040" s="353"/>
      <c r="AC1040" s="363" t="s">
        <v>196</v>
      </c>
      <c r="AD1040" s="371"/>
      <c r="AE1040" s="371"/>
      <c r="AF1040" s="371"/>
      <c r="AG1040" s="371"/>
      <c r="AH1040" s="355" t="s">
        <v>643</v>
      </c>
      <c r="AI1040" s="356"/>
      <c r="AJ1040" s="356"/>
      <c r="AK1040" s="356"/>
      <c r="AL1040" s="357" t="s">
        <v>560</v>
      </c>
      <c r="AM1040" s="358"/>
      <c r="AN1040" s="358"/>
      <c r="AO1040" s="359"/>
      <c r="AP1040" s="360" t="s">
        <v>574</v>
      </c>
      <c r="AQ1040" s="360"/>
      <c r="AR1040" s="360"/>
      <c r="AS1040" s="360"/>
      <c r="AT1040" s="360"/>
      <c r="AU1040" s="360"/>
      <c r="AV1040" s="360"/>
      <c r="AW1040" s="360"/>
      <c r="AX1040" s="360"/>
    </row>
    <row r="1041" spans="1:50" ht="30" customHeight="1" x14ac:dyDescent="0.15">
      <c r="A1041" s="385">
        <v>7</v>
      </c>
      <c r="B1041" s="385">
        <v>1</v>
      </c>
      <c r="C1041" s="374" t="s">
        <v>764</v>
      </c>
      <c r="D1041" s="375"/>
      <c r="E1041" s="375"/>
      <c r="F1041" s="375"/>
      <c r="G1041" s="375"/>
      <c r="H1041" s="375"/>
      <c r="I1041" s="376"/>
      <c r="J1041" s="377" t="s">
        <v>765</v>
      </c>
      <c r="K1041" s="378"/>
      <c r="L1041" s="378"/>
      <c r="M1041" s="378"/>
      <c r="N1041" s="378"/>
      <c r="O1041" s="379"/>
      <c r="P1041" s="380" t="s">
        <v>756</v>
      </c>
      <c r="Q1041" s="381"/>
      <c r="R1041" s="381"/>
      <c r="S1041" s="381"/>
      <c r="T1041" s="381"/>
      <c r="U1041" s="381"/>
      <c r="V1041" s="381"/>
      <c r="W1041" s="381"/>
      <c r="X1041" s="382"/>
      <c r="Y1041" s="351">
        <v>0.04</v>
      </c>
      <c r="Z1041" s="352"/>
      <c r="AA1041" s="352"/>
      <c r="AB1041" s="353"/>
      <c r="AC1041" s="363" t="s">
        <v>196</v>
      </c>
      <c r="AD1041" s="371"/>
      <c r="AE1041" s="371"/>
      <c r="AF1041" s="371"/>
      <c r="AG1041" s="371"/>
      <c r="AH1041" s="355" t="s">
        <v>755</v>
      </c>
      <c r="AI1041" s="356"/>
      <c r="AJ1041" s="356"/>
      <c r="AK1041" s="356"/>
      <c r="AL1041" s="357" t="s">
        <v>759</v>
      </c>
      <c r="AM1041" s="358"/>
      <c r="AN1041" s="358"/>
      <c r="AO1041" s="359"/>
      <c r="AP1041" s="360" t="s">
        <v>574</v>
      </c>
      <c r="AQ1041" s="360"/>
      <c r="AR1041" s="360"/>
      <c r="AS1041" s="360"/>
      <c r="AT1041" s="360"/>
      <c r="AU1041" s="360"/>
      <c r="AV1041" s="360"/>
      <c r="AW1041" s="360"/>
      <c r="AX1041" s="360"/>
    </row>
    <row r="1042" spans="1:50" ht="30" customHeight="1" x14ac:dyDescent="0.15">
      <c r="A1042" s="385">
        <v>8</v>
      </c>
      <c r="B1042" s="385">
        <v>1</v>
      </c>
      <c r="C1042" s="374" t="s">
        <v>766</v>
      </c>
      <c r="D1042" s="375"/>
      <c r="E1042" s="375"/>
      <c r="F1042" s="375"/>
      <c r="G1042" s="375"/>
      <c r="H1042" s="375"/>
      <c r="I1042" s="376"/>
      <c r="J1042" s="377" t="s">
        <v>757</v>
      </c>
      <c r="K1042" s="378"/>
      <c r="L1042" s="378"/>
      <c r="M1042" s="378"/>
      <c r="N1042" s="378"/>
      <c r="O1042" s="379"/>
      <c r="P1042" s="380" t="s">
        <v>756</v>
      </c>
      <c r="Q1042" s="381"/>
      <c r="R1042" s="381"/>
      <c r="S1042" s="381"/>
      <c r="T1042" s="381"/>
      <c r="U1042" s="381"/>
      <c r="V1042" s="381"/>
      <c r="W1042" s="381"/>
      <c r="X1042" s="382"/>
      <c r="Y1042" s="351">
        <v>0.04</v>
      </c>
      <c r="Z1042" s="352"/>
      <c r="AA1042" s="352"/>
      <c r="AB1042" s="353"/>
      <c r="AC1042" s="363" t="s">
        <v>196</v>
      </c>
      <c r="AD1042" s="371"/>
      <c r="AE1042" s="371"/>
      <c r="AF1042" s="371"/>
      <c r="AG1042" s="371"/>
      <c r="AH1042" s="355" t="s">
        <v>643</v>
      </c>
      <c r="AI1042" s="356"/>
      <c r="AJ1042" s="356"/>
      <c r="AK1042" s="356"/>
      <c r="AL1042" s="357" t="s">
        <v>755</v>
      </c>
      <c r="AM1042" s="358"/>
      <c r="AN1042" s="358"/>
      <c r="AO1042" s="359"/>
      <c r="AP1042" s="360" t="s">
        <v>574</v>
      </c>
      <c r="AQ1042" s="360"/>
      <c r="AR1042" s="360"/>
      <c r="AS1042" s="360"/>
      <c r="AT1042" s="360"/>
      <c r="AU1042" s="360"/>
      <c r="AV1042" s="360"/>
      <c r="AW1042" s="360"/>
      <c r="AX1042" s="360"/>
    </row>
    <row r="1043" spans="1:50" ht="30" customHeight="1" x14ac:dyDescent="0.15">
      <c r="A1043" s="385">
        <v>9</v>
      </c>
      <c r="B1043" s="385">
        <v>1</v>
      </c>
      <c r="C1043" s="374" t="s">
        <v>767</v>
      </c>
      <c r="D1043" s="375"/>
      <c r="E1043" s="375"/>
      <c r="F1043" s="375"/>
      <c r="G1043" s="375"/>
      <c r="H1043" s="375"/>
      <c r="I1043" s="376"/>
      <c r="J1043" s="377" t="s">
        <v>643</v>
      </c>
      <c r="K1043" s="378"/>
      <c r="L1043" s="378"/>
      <c r="M1043" s="378"/>
      <c r="N1043" s="378"/>
      <c r="O1043" s="379"/>
      <c r="P1043" s="380" t="s">
        <v>756</v>
      </c>
      <c r="Q1043" s="381"/>
      <c r="R1043" s="381"/>
      <c r="S1043" s="381"/>
      <c r="T1043" s="381"/>
      <c r="U1043" s="381"/>
      <c r="V1043" s="381"/>
      <c r="W1043" s="381"/>
      <c r="X1043" s="382"/>
      <c r="Y1043" s="351">
        <v>0.04</v>
      </c>
      <c r="Z1043" s="352"/>
      <c r="AA1043" s="352"/>
      <c r="AB1043" s="353"/>
      <c r="AC1043" s="363" t="s">
        <v>196</v>
      </c>
      <c r="AD1043" s="371"/>
      <c r="AE1043" s="371"/>
      <c r="AF1043" s="371"/>
      <c r="AG1043" s="371"/>
      <c r="AH1043" s="355" t="s">
        <v>757</v>
      </c>
      <c r="AI1043" s="356"/>
      <c r="AJ1043" s="356"/>
      <c r="AK1043" s="356"/>
      <c r="AL1043" s="357" t="s">
        <v>757</v>
      </c>
      <c r="AM1043" s="358"/>
      <c r="AN1043" s="358"/>
      <c r="AO1043" s="359"/>
      <c r="AP1043" s="360" t="s">
        <v>574</v>
      </c>
      <c r="AQ1043" s="360"/>
      <c r="AR1043" s="360"/>
      <c r="AS1043" s="360"/>
      <c r="AT1043" s="360"/>
      <c r="AU1043" s="360"/>
      <c r="AV1043" s="360"/>
      <c r="AW1043" s="360"/>
      <c r="AX1043" s="360"/>
    </row>
    <row r="1044" spans="1:50" ht="30" customHeight="1" x14ac:dyDescent="0.15">
      <c r="A1044" s="385">
        <v>10</v>
      </c>
      <c r="B1044" s="385">
        <v>1</v>
      </c>
      <c r="C1044" s="361" t="s">
        <v>768</v>
      </c>
      <c r="D1044" s="347"/>
      <c r="E1044" s="347"/>
      <c r="F1044" s="347"/>
      <c r="G1044" s="347"/>
      <c r="H1044" s="347"/>
      <c r="I1044" s="347"/>
      <c r="J1044" s="348" t="s">
        <v>643</v>
      </c>
      <c r="K1044" s="349"/>
      <c r="L1044" s="349"/>
      <c r="M1044" s="349"/>
      <c r="N1044" s="349"/>
      <c r="O1044" s="349"/>
      <c r="P1044" s="362" t="s">
        <v>756</v>
      </c>
      <c r="Q1044" s="350"/>
      <c r="R1044" s="350"/>
      <c r="S1044" s="350"/>
      <c r="T1044" s="350"/>
      <c r="U1044" s="350"/>
      <c r="V1044" s="350"/>
      <c r="W1044" s="350"/>
      <c r="X1044" s="350"/>
      <c r="Y1044" s="351">
        <v>0.04</v>
      </c>
      <c r="Z1044" s="352"/>
      <c r="AA1044" s="352"/>
      <c r="AB1044" s="353"/>
      <c r="AC1044" s="363" t="s">
        <v>196</v>
      </c>
      <c r="AD1044" s="371"/>
      <c r="AE1044" s="371"/>
      <c r="AF1044" s="371"/>
      <c r="AG1044" s="371"/>
      <c r="AH1044" s="355" t="s">
        <v>643</v>
      </c>
      <c r="AI1044" s="356"/>
      <c r="AJ1044" s="356"/>
      <c r="AK1044" s="356"/>
      <c r="AL1044" s="357" t="s">
        <v>757</v>
      </c>
      <c r="AM1044" s="358"/>
      <c r="AN1044" s="358"/>
      <c r="AO1044" s="359"/>
      <c r="AP1044" s="360" t="s">
        <v>574</v>
      </c>
      <c r="AQ1044" s="360"/>
      <c r="AR1044" s="360"/>
      <c r="AS1044" s="360"/>
      <c r="AT1044" s="360"/>
      <c r="AU1044" s="360"/>
      <c r="AV1044" s="360"/>
      <c r="AW1044" s="360"/>
      <c r="AX1044" s="360"/>
    </row>
    <row r="1045" spans="1:50" ht="30" customHeight="1" x14ac:dyDescent="0.15">
      <c r="A1045" s="385">
        <v>11</v>
      </c>
      <c r="B1045" s="385">
        <v>1</v>
      </c>
      <c r="C1045" s="361" t="s">
        <v>769</v>
      </c>
      <c r="D1045" s="347"/>
      <c r="E1045" s="347"/>
      <c r="F1045" s="347"/>
      <c r="G1045" s="347"/>
      <c r="H1045" s="347"/>
      <c r="I1045" s="347"/>
      <c r="J1045" s="348" t="s">
        <v>755</v>
      </c>
      <c r="K1045" s="349"/>
      <c r="L1045" s="349"/>
      <c r="M1045" s="349"/>
      <c r="N1045" s="349"/>
      <c r="O1045" s="349"/>
      <c r="P1045" s="362" t="s">
        <v>756</v>
      </c>
      <c r="Q1045" s="350"/>
      <c r="R1045" s="350"/>
      <c r="S1045" s="350"/>
      <c r="T1045" s="350"/>
      <c r="U1045" s="350"/>
      <c r="V1045" s="350"/>
      <c r="W1045" s="350"/>
      <c r="X1045" s="350"/>
      <c r="Y1045" s="351">
        <v>0.04</v>
      </c>
      <c r="Z1045" s="352"/>
      <c r="AA1045" s="352"/>
      <c r="AB1045" s="353"/>
      <c r="AC1045" s="363" t="s">
        <v>196</v>
      </c>
      <c r="AD1045" s="371"/>
      <c r="AE1045" s="371"/>
      <c r="AF1045" s="371"/>
      <c r="AG1045" s="371"/>
      <c r="AH1045" s="355" t="s">
        <v>759</v>
      </c>
      <c r="AI1045" s="356"/>
      <c r="AJ1045" s="356"/>
      <c r="AK1045" s="356"/>
      <c r="AL1045" s="357" t="s">
        <v>643</v>
      </c>
      <c r="AM1045" s="358"/>
      <c r="AN1045" s="358"/>
      <c r="AO1045" s="359"/>
      <c r="AP1045" s="360" t="s">
        <v>574</v>
      </c>
      <c r="AQ1045" s="360"/>
      <c r="AR1045" s="360"/>
      <c r="AS1045" s="360"/>
      <c r="AT1045" s="360"/>
      <c r="AU1045" s="360"/>
      <c r="AV1045" s="360"/>
      <c r="AW1045" s="360"/>
      <c r="AX1045" s="360"/>
    </row>
    <row r="1046" spans="1:50" ht="30" hidden="1" customHeight="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456</v>
      </c>
      <c r="AD1067" s="149"/>
      <c r="AE1067" s="149"/>
      <c r="AF1067" s="149"/>
      <c r="AG1067" s="149"/>
      <c r="AH1067" s="367" t="s">
        <v>486</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6" t="s">
        <v>446</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462</v>
      </c>
      <c r="AM1098" s="283"/>
      <c r="AN1098" s="283"/>
      <c r="AO1098" s="80" t="s">
        <v>748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9" t="s">
        <v>385</v>
      </c>
      <c r="D1101" s="389"/>
      <c r="E1101" s="149" t="s">
        <v>384</v>
      </c>
      <c r="F1101" s="389"/>
      <c r="G1101" s="389"/>
      <c r="H1101" s="389"/>
      <c r="I1101" s="389"/>
      <c r="J1101" s="149" t="s">
        <v>418</v>
      </c>
      <c r="K1101" s="149"/>
      <c r="L1101" s="149"/>
      <c r="M1101" s="149"/>
      <c r="N1101" s="149"/>
      <c r="O1101" s="149"/>
      <c r="P1101" s="367" t="s">
        <v>27</v>
      </c>
      <c r="Q1101" s="367"/>
      <c r="R1101" s="367"/>
      <c r="S1101" s="367"/>
      <c r="T1101" s="367"/>
      <c r="U1101" s="367"/>
      <c r="V1101" s="367"/>
      <c r="W1101" s="367"/>
      <c r="X1101" s="367"/>
      <c r="Y1101" s="149" t="s">
        <v>420</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447</v>
      </c>
      <c r="AQ1101" s="370"/>
      <c r="AR1101" s="370"/>
      <c r="AS1101" s="370"/>
      <c r="AT1101" s="370"/>
      <c r="AU1101" s="370"/>
      <c r="AV1101" s="370"/>
      <c r="AW1101" s="370"/>
      <c r="AX1101" s="370"/>
    </row>
    <row r="1102" spans="1:50" ht="45" customHeight="1" x14ac:dyDescent="0.15">
      <c r="A1102" s="385">
        <v>1</v>
      </c>
      <c r="B1102" s="385">
        <v>1</v>
      </c>
      <c r="C1102" s="383" t="s">
        <v>745</v>
      </c>
      <c r="D1102" s="383"/>
      <c r="E1102" s="147" t="s">
        <v>747</v>
      </c>
      <c r="F1102" s="384"/>
      <c r="G1102" s="384"/>
      <c r="H1102" s="384"/>
      <c r="I1102" s="384"/>
      <c r="J1102" s="348">
        <v>3020001090176</v>
      </c>
      <c r="K1102" s="349"/>
      <c r="L1102" s="349"/>
      <c r="M1102" s="349"/>
      <c r="N1102" s="349"/>
      <c r="O1102" s="349"/>
      <c r="P1102" s="362" t="s">
        <v>746</v>
      </c>
      <c r="Q1102" s="350"/>
      <c r="R1102" s="350"/>
      <c r="S1102" s="350"/>
      <c r="T1102" s="350"/>
      <c r="U1102" s="350"/>
      <c r="V1102" s="350"/>
      <c r="W1102" s="350"/>
      <c r="X1102" s="350"/>
      <c r="Y1102" s="351">
        <v>174.3</v>
      </c>
      <c r="Z1102" s="352"/>
      <c r="AA1102" s="352"/>
      <c r="AB1102" s="353"/>
      <c r="AC1102" s="354" t="s">
        <v>491</v>
      </c>
      <c r="AD1102" s="354"/>
      <c r="AE1102" s="354"/>
      <c r="AF1102" s="354"/>
      <c r="AG1102" s="354"/>
      <c r="AH1102" s="355">
        <v>2</v>
      </c>
      <c r="AI1102" s="356"/>
      <c r="AJ1102" s="356"/>
      <c r="AK1102" s="356"/>
      <c r="AL1102" s="357">
        <v>88.18</v>
      </c>
      <c r="AM1102" s="358"/>
      <c r="AN1102" s="358"/>
      <c r="AO1102" s="359"/>
      <c r="AP1102" s="360" t="s">
        <v>701</v>
      </c>
      <c r="AQ1102" s="360"/>
      <c r="AR1102" s="360"/>
      <c r="AS1102" s="360"/>
      <c r="AT1102" s="360"/>
      <c r="AU1102" s="360"/>
      <c r="AV1102" s="360"/>
      <c r="AW1102" s="360"/>
      <c r="AX1102" s="360"/>
    </row>
    <row r="1103" spans="1:50" ht="30" hidden="1" customHeight="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991" priority="14213">
      <formula>IF(RIGHT(TEXT(AE32,"0.#"),1)=".",FALSE,TRUE)</formula>
    </cfRule>
    <cfRule type="expression" dxfId="2990" priority="14214">
      <formula>IF(RIGHT(TEXT(AE32,"0.#"),1)=".",TRUE,FALSE)</formula>
    </cfRule>
  </conditionalFormatting>
  <conditionalFormatting sqref="P18:AX18">
    <cfRule type="expression" dxfId="2989" priority="14099">
      <formula>IF(RIGHT(TEXT(P18,"0.#"),1)=".",FALSE,TRUE)</formula>
    </cfRule>
    <cfRule type="expression" dxfId="2988" priority="14100">
      <formula>IF(RIGHT(TEXT(P18,"0.#"),1)=".",TRUE,FALSE)</formula>
    </cfRule>
  </conditionalFormatting>
  <conditionalFormatting sqref="Y782">
    <cfRule type="expression" dxfId="2987" priority="14095">
      <formula>IF(RIGHT(TEXT(Y782,"0.#"),1)=".",FALSE,TRUE)</formula>
    </cfRule>
    <cfRule type="expression" dxfId="2986" priority="14096">
      <formula>IF(RIGHT(TEXT(Y782,"0.#"),1)=".",TRUE,FALSE)</formula>
    </cfRule>
  </conditionalFormatting>
  <conditionalFormatting sqref="Y791">
    <cfRule type="expression" dxfId="2985" priority="14091">
      <formula>IF(RIGHT(TEXT(Y791,"0.#"),1)=".",FALSE,TRUE)</formula>
    </cfRule>
    <cfRule type="expression" dxfId="2984" priority="14092">
      <formula>IF(RIGHT(TEXT(Y791,"0.#"),1)=".",TRUE,FALSE)</formula>
    </cfRule>
  </conditionalFormatting>
  <conditionalFormatting sqref="Y822:Y829 Y809:Y816 Y807 Y796:Y803">
    <cfRule type="expression" dxfId="2983" priority="13873">
      <formula>IF(RIGHT(TEXT(Y796,"0.#"),1)=".",FALSE,TRUE)</formula>
    </cfRule>
    <cfRule type="expression" dxfId="2982" priority="13874">
      <formula>IF(RIGHT(TEXT(Y796,"0.#"),1)=".",TRUE,FALSE)</formula>
    </cfRule>
  </conditionalFormatting>
  <conditionalFormatting sqref="AR15:AX15 AK13:AX13">
    <cfRule type="expression" dxfId="2981" priority="13921">
      <formula>IF(RIGHT(TEXT(AK13,"0.#"),1)=".",FALSE,TRUE)</formula>
    </cfRule>
    <cfRule type="expression" dxfId="2980" priority="13922">
      <formula>IF(RIGHT(TEXT(AK13,"0.#"),1)=".",TRUE,FALSE)</formula>
    </cfRule>
  </conditionalFormatting>
  <conditionalFormatting sqref="AE101 AQ101">
    <cfRule type="expression" dxfId="2979" priority="13911">
      <formula>IF(RIGHT(TEXT(AE101,"0.#"),1)=".",FALSE,TRUE)</formula>
    </cfRule>
    <cfRule type="expression" dxfId="2978" priority="13912">
      <formula>IF(RIGHT(TEXT(AE101,"0.#"),1)=".",TRUE,FALSE)</formula>
    </cfRule>
  </conditionalFormatting>
  <conditionalFormatting sqref="Y783:Y790 Y781">
    <cfRule type="expression" dxfId="2977" priority="13897">
      <formula>IF(RIGHT(TEXT(Y781,"0.#"),1)=".",FALSE,TRUE)</formula>
    </cfRule>
    <cfRule type="expression" dxfId="2976" priority="13898">
      <formula>IF(RIGHT(TEXT(Y781,"0.#"),1)=".",TRUE,FALSE)</formula>
    </cfRule>
  </conditionalFormatting>
  <conditionalFormatting sqref="AU782">
    <cfRule type="expression" dxfId="2975" priority="13895">
      <formula>IF(RIGHT(TEXT(AU782,"0.#"),1)=".",FALSE,TRUE)</formula>
    </cfRule>
    <cfRule type="expression" dxfId="2974" priority="13896">
      <formula>IF(RIGHT(TEXT(AU782,"0.#"),1)=".",TRUE,FALSE)</formula>
    </cfRule>
  </conditionalFormatting>
  <conditionalFormatting sqref="AU791">
    <cfRule type="expression" dxfId="2973" priority="13893">
      <formula>IF(RIGHT(TEXT(AU791,"0.#"),1)=".",FALSE,TRUE)</formula>
    </cfRule>
    <cfRule type="expression" dxfId="2972" priority="13894">
      <formula>IF(RIGHT(TEXT(AU791,"0.#"),1)=".",TRUE,FALSE)</formula>
    </cfRule>
  </conditionalFormatting>
  <conditionalFormatting sqref="AU783:AU790">
    <cfRule type="expression" dxfId="2971" priority="13891">
      <formula>IF(RIGHT(TEXT(AU783,"0.#"),1)=".",FALSE,TRUE)</formula>
    </cfRule>
    <cfRule type="expression" dxfId="2970" priority="13892">
      <formula>IF(RIGHT(TEXT(AU783,"0.#"),1)=".",TRUE,FALSE)</formula>
    </cfRule>
  </conditionalFormatting>
  <conditionalFormatting sqref="Y808">
    <cfRule type="expression" dxfId="2969" priority="13877">
      <formula>IF(RIGHT(TEXT(Y808,"0.#"),1)=".",FALSE,TRUE)</formula>
    </cfRule>
    <cfRule type="expression" dxfId="2968" priority="13878">
      <formula>IF(RIGHT(TEXT(Y808,"0.#"),1)=".",TRUE,FALSE)</formula>
    </cfRule>
  </conditionalFormatting>
  <conditionalFormatting sqref="Y830 Y817 Y804">
    <cfRule type="expression" dxfId="2967" priority="13875">
      <formula>IF(RIGHT(TEXT(Y804,"0.#"),1)=".",FALSE,TRUE)</formula>
    </cfRule>
    <cfRule type="expression" dxfId="2966" priority="13876">
      <formula>IF(RIGHT(TEXT(Y804,"0.#"),1)=".",TRUE,FALSE)</formula>
    </cfRule>
  </conditionalFormatting>
  <conditionalFormatting sqref="AU821 AU808 AU795">
    <cfRule type="expression" dxfId="2965" priority="13871">
      <formula>IF(RIGHT(TEXT(AU795,"0.#"),1)=".",FALSE,TRUE)</formula>
    </cfRule>
    <cfRule type="expression" dxfId="2964" priority="13872">
      <formula>IF(RIGHT(TEXT(AU795,"0.#"),1)=".",TRUE,FALSE)</formula>
    </cfRule>
  </conditionalFormatting>
  <conditionalFormatting sqref="AU830 AU817 AU804">
    <cfRule type="expression" dxfId="2963" priority="13869">
      <formula>IF(RIGHT(TEXT(AU804,"0.#"),1)=".",FALSE,TRUE)</formula>
    </cfRule>
    <cfRule type="expression" dxfId="2962" priority="13870">
      <formula>IF(RIGHT(TEXT(AU804,"0.#"),1)=".",TRUE,FALSE)</formula>
    </cfRule>
  </conditionalFormatting>
  <conditionalFormatting sqref="AU822:AU829 AU820 AU809:AU816 AU807 AU796:AU803 AU794">
    <cfRule type="expression" dxfId="2961" priority="13867">
      <formula>IF(RIGHT(TEXT(AU794,"0.#"),1)=".",FALSE,TRUE)</formula>
    </cfRule>
    <cfRule type="expression" dxfId="2960" priority="13868">
      <formula>IF(RIGHT(TEXT(AU794,"0.#"),1)=".",TRUE,FALSE)</formula>
    </cfRule>
  </conditionalFormatting>
  <conditionalFormatting sqref="AM87">
    <cfRule type="expression" dxfId="2959" priority="13521">
      <formula>IF(RIGHT(TEXT(AM87,"0.#"),1)=".",FALSE,TRUE)</formula>
    </cfRule>
    <cfRule type="expression" dxfId="2958" priority="13522">
      <formula>IF(RIGHT(TEXT(AM87,"0.#"),1)=".",TRUE,FALSE)</formula>
    </cfRule>
  </conditionalFormatting>
  <conditionalFormatting sqref="AE55">
    <cfRule type="expression" dxfId="2957" priority="13589">
      <formula>IF(RIGHT(TEXT(AE55,"0.#"),1)=".",FALSE,TRUE)</formula>
    </cfRule>
    <cfRule type="expression" dxfId="2956" priority="13590">
      <formula>IF(RIGHT(TEXT(AE55,"0.#"),1)=".",TRUE,FALSE)</formula>
    </cfRule>
  </conditionalFormatting>
  <conditionalFormatting sqref="AI55">
    <cfRule type="expression" dxfId="2955" priority="13587">
      <formula>IF(RIGHT(TEXT(AI55,"0.#"),1)=".",FALSE,TRUE)</formula>
    </cfRule>
    <cfRule type="expression" dxfId="2954" priority="13588">
      <formula>IF(RIGHT(TEXT(AI55,"0.#"),1)=".",TRUE,FALSE)</formula>
    </cfRule>
  </conditionalFormatting>
  <conditionalFormatting sqref="AM34">
    <cfRule type="expression" dxfId="2953" priority="13667">
      <formula>IF(RIGHT(TEXT(AM34,"0.#"),1)=".",FALSE,TRUE)</formula>
    </cfRule>
    <cfRule type="expression" dxfId="2952" priority="13668">
      <formula>IF(RIGHT(TEXT(AM34,"0.#"),1)=".",TRUE,FALSE)</formula>
    </cfRule>
  </conditionalFormatting>
  <conditionalFormatting sqref="AE33">
    <cfRule type="expression" dxfId="2951" priority="13681">
      <formula>IF(RIGHT(TEXT(AE33,"0.#"),1)=".",FALSE,TRUE)</formula>
    </cfRule>
    <cfRule type="expression" dxfId="2950" priority="13682">
      <formula>IF(RIGHT(TEXT(AE33,"0.#"),1)=".",TRUE,FALSE)</formula>
    </cfRule>
  </conditionalFormatting>
  <conditionalFormatting sqref="AE34">
    <cfRule type="expression" dxfId="2949" priority="13679">
      <formula>IF(RIGHT(TEXT(AE34,"0.#"),1)=".",FALSE,TRUE)</formula>
    </cfRule>
    <cfRule type="expression" dxfId="2948" priority="13680">
      <formula>IF(RIGHT(TEXT(AE34,"0.#"),1)=".",TRUE,FALSE)</formula>
    </cfRule>
  </conditionalFormatting>
  <conditionalFormatting sqref="AI34">
    <cfRule type="expression" dxfId="2947" priority="13677">
      <formula>IF(RIGHT(TEXT(AI34,"0.#"),1)=".",FALSE,TRUE)</formula>
    </cfRule>
    <cfRule type="expression" dxfId="2946" priority="13678">
      <formula>IF(RIGHT(TEXT(AI34,"0.#"),1)=".",TRUE,FALSE)</formula>
    </cfRule>
  </conditionalFormatting>
  <conditionalFormatting sqref="AI33">
    <cfRule type="expression" dxfId="2945" priority="13675">
      <formula>IF(RIGHT(TEXT(AI33,"0.#"),1)=".",FALSE,TRUE)</formula>
    </cfRule>
    <cfRule type="expression" dxfId="2944" priority="13676">
      <formula>IF(RIGHT(TEXT(AI33,"0.#"),1)=".",TRUE,FALSE)</formula>
    </cfRule>
  </conditionalFormatting>
  <conditionalFormatting sqref="AI32">
    <cfRule type="expression" dxfId="2943" priority="13673">
      <formula>IF(RIGHT(TEXT(AI32,"0.#"),1)=".",FALSE,TRUE)</formula>
    </cfRule>
    <cfRule type="expression" dxfId="2942" priority="13674">
      <formula>IF(RIGHT(TEXT(AI32,"0.#"),1)=".",TRUE,FALSE)</formula>
    </cfRule>
  </conditionalFormatting>
  <conditionalFormatting sqref="AM32">
    <cfRule type="expression" dxfId="2941" priority="13671">
      <formula>IF(RIGHT(TEXT(AM32,"0.#"),1)=".",FALSE,TRUE)</formula>
    </cfRule>
    <cfRule type="expression" dxfId="2940" priority="13672">
      <formula>IF(RIGHT(TEXT(AM32,"0.#"),1)=".",TRUE,FALSE)</formula>
    </cfRule>
  </conditionalFormatting>
  <conditionalFormatting sqref="AM33">
    <cfRule type="expression" dxfId="2939" priority="13669">
      <formula>IF(RIGHT(TEXT(AM33,"0.#"),1)=".",FALSE,TRUE)</formula>
    </cfRule>
    <cfRule type="expression" dxfId="2938" priority="13670">
      <formula>IF(RIGHT(TEXT(AM33,"0.#"),1)=".",TRUE,FALSE)</formula>
    </cfRule>
  </conditionalFormatting>
  <conditionalFormatting sqref="AQ32:AQ34">
    <cfRule type="expression" dxfId="2937" priority="13661">
      <formula>IF(RIGHT(TEXT(AQ32,"0.#"),1)=".",FALSE,TRUE)</formula>
    </cfRule>
    <cfRule type="expression" dxfId="2936" priority="13662">
      <formula>IF(RIGHT(TEXT(AQ32,"0.#"),1)=".",TRUE,FALSE)</formula>
    </cfRule>
  </conditionalFormatting>
  <conditionalFormatting sqref="AU32:AU34">
    <cfRule type="expression" dxfId="2935" priority="13659">
      <formula>IF(RIGHT(TEXT(AU32,"0.#"),1)=".",FALSE,TRUE)</formula>
    </cfRule>
    <cfRule type="expression" dxfId="2934" priority="13660">
      <formula>IF(RIGHT(TEXT(AU32,"0.#"),1)=".",TRUE,FALSE)</formula>
    </cfRule>
  </conditionalFormatting>
  <conditionalFormatting sqref="AE53">
    <cfRule type="expression" dxfId="2933" priority="13593">
      <formula>IF(RIGHT(TEXT(AE53,"0.#"),1)=".",FALSE,TRUE)</formula>
    </cfRule>
    <cfRule type="expression" dxfId="2932" priority="13594">
      <formula>IF(RIGHT(TEXT(AE53,"0.#"),1)=".",TRUE,FALSE)</formula>
    </cfRule>
  </conditionalFormatting>
  <conditionalFormatting sqref="AE54">
    <cfRule type="expression" dxfId="2931" priority="13591">
      <formula>IF(RIGHT(TEXT(AE54,"0.#"),1)=".",FALSE,TRUE)</formula>
    </cfRule>
    <cfRule type="expression" dxfId="2930" priority="13592">
      <formula>IF(RIGHT(TEXT(AE54,"0.#"),1)=".",TRUE,FALSE)</formula>
    </cfRule>
  </conditionalFormatting>
  <conditionalFormatting sqref="AI54">
    <cfRule type="expression" dxfId="2929" priority="13585">
      <formula>IF(RIGHT(TEXT(AI54,"0.#"),1)=".",FALSE,TRUE)</formula>
    </cfRule>
    <cfRule type="expression" dxfId="2928" priority="13586">
      <formula>IF(RIGHT(TEXT(AI54,"0.#"),1)=".",TRUE,FALSE)</formula>
    </cfRule>
  </conditionalFormatting>
  <conditionalFormatting sqref="AI53">
    <cfRule type="expression" dxfId="2927" priority="13583">
      <formula>IF(RIGHT(TEXT(AI53,"0.#"),1)=".",FALSE,TRUE)</formula>
    </cfRule>
    <cfRule type="expression" dxfId="2926" priority="13584">
      <formula>IF(RIGHT(TEXT(AI53,"0.#"),1)=".",TRUE,FALSE)</formula>
    </cfRule>
  </conditionalFormatting>
  <conditionalFormatting sqref="AM53">
    <cfRule type="expression" dxfId="2925" priority="13581">
      <formula>IF(RIGHT(TEXT(AM53,"0.#"),1)=".",FALSE,TRUE)</formula>
    </cfRule>
    <cfRule type="expression" dxfId="2924" priority="13582">
      <formula>IF(RIGHT(TEXT(AM53,"0.#"),1)=".",TRUE,FALSE)</formula>
    </cfRule>
  </conditionalFormatting>
  <conditionalFormatting sqref="AM54">
    <cfRule type="expression" dxfId="2923" priority="13579">
      <formula>IF(RIGHT(TEXT(AM54,"0.#"),1)=".",FALSE,TRUE)</formula>
    </cfRule>
    <cfRule type="expression" dxfId="2922" priority="13580">
      <formula>IF(RIGHT(TEXT(AM54,"0.#"),1)=".",TRUE,FALSE)</formula>
    </cfRule>
  </conditionalFormatting>
  <conditionalFormatting sqref="AM55">
    <cfRule type="expression" dxfId="2921" priority="13577">
      <formula>IF(RIGHT(TEXT(AM55,"0.#"),1)=".",FALSE,TRUE)</formula>
    </cfRule>
    <cfRule type="expression" dxfId="2920" priority="13578">
      <formula>IF(RIGHT(TEXT(AM55,"0.#"),1)=".",TRUE,FALSE)</formula>
    </cfRule>
  </conditionalFormatting>
  <conditionalFormatting sqref="AE60">
    <cfRule type="expression" dxfId="2919" priority="13563">
      <formula>IF(RIGHT(TEXT(AE60,"0.#"),1)=".",FALSE,TRUE)</formula>
    </cfRule>
    <cfRule type="expression" dxfId="2918" priority="13564">
      <formula>IF(RIGHT(TEXT(AE60,"0.#"),1)=".",TRUE,FALSE)</formula>
    </cfRule>
  </conditionalFormatting>
  <conditionalFormatting sqref="AE61">
    <cfRule type="expression" dxfId="2917" priority="13561">
      <formula>IF(RIGHT(TEXT(AE61,"0.#"),1)=".",FALSE,TRUE)</formula>
    </cfRule>
    <cfRule type="expression" dxfId="2916" priority="13562">
      <formula>IF(RIGHT(TEXT(AE61,"0.#"),1)=".",TRUE,FALSE)</formula>
    </cfRule>
  </conditionalFormatting>
  <conditionalFormatting sqref="AE62">
    <cfRule type="expression" dxfId="2915" priority="13559">
      <formula>IF(RIGHT(TEXT(AE62,"0.#"),1)=".",FALSE,TRUE)</formula>
    </cfRule>
    <cfRule type="expression" dxfId="2914" priority="13560">
      <formula>IF(RIGHT(TEXT(AE62,"0.#"),1)=".",TRUE,FALSE)</formula>
    </cfRule>
  </conditionalFormatting>
  <conditionalFormatting sqref="AI62">
    <cfRule type="expression" dxfId="2913" priority="13557">
      <formula>IF(RIGHT(TEXT(AI62,"0.#"),1)=".",FALSE,TRUE)</formula>
    </cfRule>
    <cfRule type="expression" dxfId="2912" priority="13558">
      <formula>IF(RIGHT(TEXT(AI62,"0.#"),1)=".",TRUE,FALSE)</formula>
    </cfRule>
  </conditionalFormatting>
  <conditionalFormatting sqref="AI61">
    <cfRule type="expression" dxfId="2911" priority="13555">
      <formula>IF(RIGHT(TEXT(AI61,"0.#"),1)=".",FALSE,TRUE)</formula>
    </cfRule>
    <cfRule type="expression" dxfId="2910" priority="13556">
      <formula>IF(RIGHT(TEXT(AI61,"0.#"),1)=".",TRUE,FALSE)</formula>
    </cfRule>
  </conditionalFormatting>
  <conditionalFormatting sqref="AI60">
    <cfRule type="expression" dxfId="2909" priority="13553">
      <formula>IF(RIGHT(TEXT(AI60,"0.#"),1)=".",FALSE,TRUE)</formula>
    </cfRule>
    <cfRule type="expression" dxfId="2908" priority="13554">
      <formula>IF(RIGHT(TEXT(AI60,"0.#"),1)=".",TRUE,FALSE)</formula>
    </cfRule>
  </conditionalFormatting>
  <conditionalFormatting sqref="AM60">
    <cfRule type="expression" dxfId="2907" priority="13551">
      <formula>IF(RIGHT(TEXT(AM60,"0.#"),1)=".",FALSE,TRUE)</formula>
    </cfRule>
    <cfRule type="expression" dxfId="2906" priority="13552">
      <formula>IF(RIGHT(TEXT(AM60,"0.#"),1)=".",TRUE,FALSE)</formula>
    </cfRule>
  </conditionalFormatting>
  <conditionalFormatting sqref="AM61">
    <cfRule type="expression" dxfId="2905" priority="13549">
      <formula>IF(RIGHT(TEXT(AM61,"0.#"),1)=".",FALSE,TRUE)</formula>
    </cfRule>
    <cfRule type="expression" dxfId="2904" priority="13550">
      <formula>IF(RIGHT(TEXT(AM61,"0.#"),1)=".",TRUE,FALSE)</formula>
    </cfRule>
  </conditionalFormatting>
  <conditionalFormatting sqref="AM62">
    <cfRule type="expression" dxfId="2903" priority="13547">
      <formula>IF(RIGHT(TEXT(AM62,"0.#"),1)=".",FALSE,TRUE)</formula>
    </cfRule>
    <cfRule type="expression" dxfId="2902" priority="13548">
      <formula>IF(RIGHT(TEXT(AM62,"0.#"),1)=".",TRUE,FALSE)</formula>
    </cfRule>
  </conditionalFormatting>
  <conditionalFormatting sqref="AE87">
    <cfRule type="expression" dxfId="2901" priority="13533">
      <formula>IF(RIGHT(TEXT(AE87,"0.#"),1)=".",FALSE,TRUE)</formula>
    </cfRule>
    <cfRule type="expression" dxfId="2900" priority="13534">
      <formula>IF(RIGHT(TEXT(AE87,"0.#"),1)=".",TRUE,FALSE)</formula>
    </cfRule>
  </conditionalFormatting>
  <conditionalFormatting sqref="AE88">
    <cfRule type="expression" dxfId="2899" priority="13531">
      <formula>IF(RIGHT(TEXT(AE88,"0.#"),1)=".",FALSE,TRUE)</formula>
    </cfRule>
    <cfRule type="expression" dxfId="2898" priority="13532">
      <formula>IF(RIGHT(TEXT(AE88,"0.#"),1)=".",TRUE,FALSE)</formula>
    </cfRule>
  </conditionalFormatting>
  <conditionalFormatting sqref="AE89">
    <cfRule type="expression" dxfId="2897" priority="13529">
      <formula>IF(RIGHT(TEXT(AE89,"0.#"),1)=".",FALSE,TRUE)</formula>
    </cfRule>
    <cfRule type="expression" dxfId="2896" priority="13530">
      <formula>IF(RIGHT(TEXT(AE89,"0.#"),1)=".",TRUE,FALSE)</formula>
    </cfRule>
  </conditionalFormatting>
  <conditionalFormatting sqref="AI89">
    <cfRule type="expression" dxfId="2895" priority="13527">
      <formula>IF(RIGHT(TEXT(AI89,"0.#"),1)=".",FALSE,TRUE)</formula>
    </cfRule>
    <cfRule type="expression" dxfId="2894" priority="13528">
      <formula>IF(RIGHT(TEXT(AI89,"0.#"),1)=".",TRUE,FALSE)</formula>
    </cfRule>
  </conditionalFormatting>
  <conditionalFormatting sqref="AI88">
    <cfRule type="expression" dxfId="2893" priority="13525">
      <formula>IF(RIGHT(TEXT(AI88,"0.#"),1)=".",FALSE,TRUE)</formula>
    </cfRule>
    <cfRule type="expression" dxfId="2892" priority="13526">
      <formula>IF(RIGHT(TEXT(AI88,"0.#"),1)=".",TRUE,FALSE)</formula>
    </cfRule>
  </conditionalFormatting>
  <conditionalFormatting sqref="AI87">
    <cfRule type="expression" dxfId="2891" priority="13523">
      <formula>IF(RIGHT(TEXT(AI87,"0.#"),1)=".",FALSE,TRUE)</formula>
    </cfRule>
    <cfRule type="expression" dxfId="2890" priority="13524">
      <formula>IF(RIGHT(TEXT(AI87,"0.#"),1)=".",TRUE,FALSE)</formula>
    </cfRule>
  </conditionalFormatting>
  <conditionalFormatting sqref="AM88">
    <cfRule type="expression" dxfId="2889" priority="13519">
      <formula>IF(RIGHT(TEXT(AM88,"0.#"),1)=".",FALSE,TRUE)</formula>
    </cfRule>
    <cfRule type="expression" dxfId="2888" priority="13520">
      <formula>IF(RIGHT(TEXT(AM88,"0.#"),1)=".",TRUE,FALSE)</formula>
    </cfRule>
  </conditionalFormatting>
  <conditionalFormatting sqref="AM89">
    <cfRule type="expression" dxfId="2887" priority="13517">
      <formula>IF(RIGHT(TEXT(AM89,"0.#"),1)=".",FALSE,TRUE)</formula>
    </cfRule>
    <cfRule type="expression" dxfId="2886" priority="13518">
      <formula>IF(RIGHT(TEXT(AM89,"0.#"),1)=".",TRUE,FALSE)</formula>
    </cfRule>
  </conditionalFormatting>
  <conditionalFormatting sqref="AE92">
    <cfRule type="expression" dxfId="2885" priority="13503">
      <formula>IF(RIGHT(TEXT(AE92,"0.#"),1)=".",FALSE,TRUE)</formula>
    </cfRule>
    <cfRule type="expression" dxfId="2884" priority="13504">
      <formula>IF(RIGHT(TEXT(AE92,"0.#"),1)=".",TRUE,FALSE)</formula>
    </cfRule>
  </conditionalFormatting>
  <conditionalFormatting sqref="AE93">
    <cfRule type="expression" dxfId="2883" priority="13501">
      <formula>IF(RIGHT(TEXT(AE93,"0.#"),1)=".",FALSE,TRUE)</formula>
    </cfRule>
    <cfRule type="expression" dxfId="2882" priority="13502">
      <formula>IF(RIGHT(TEXT(AE93,"0.#"),1)=".",TRUE,FALSE)</formula>
    </cfRule>
  </conditionalFormatting>
  <conditionalFormatting sqref="AE94">
    <cfRule type="expression" dxfId="2881" priority="13499">
      <formula>IF(RIGHT(TEXT(AE94,"0.#"),1)=".",FALSE,TRUE)</formula>
    </cfRule>
    <cfRule type="expression" dxfId="2880" priority="13500">
      <formula>IF(RIGHT(TEXT(AE94,"0.#"),1)=".",TRUE,FALSE)</formula>
    </cfRule>
  </conditionalFormatting>
  <conditionalFormatting sqref="AI94">
    <cfRule type="expression" dxfId="2879" priority="13497">
      <formula>IF(RIGHT(TEXT(AI94,"0.#"),1)=".",FALSE,TRUE)</formula>
    </cfRule>
    <cfRule type="expression" dxfId="2878" priority="13498">
      <formula>IF(RIGHT(TEXT(AI94,"0.#"),1)=".",TRUE,FALSE)</formula>
    </cfRule>
  </conditionalFormatting>
  <conditionalFormatting sqref="AI93">
    <cfRule type="expression" dxfId="2877" priority="13495">
      <formula>IF(RIGHT(TEXT(AI93,"0.#"),1)=".",FALSE,TRUE)</formula>
    </cfRule>
    <cfRule type="expression" dxfId="2876" priority="13496">
      <formula>IF(RIGHT(TEXT(AI93,"0.#"),1)=".",TRUE,FALSE)</formula>
    </cfRule>
  </conditionalFormatting>
  <conditionalFormatting sqref="AI92">
    <cfRule type="expression" dxfId="2875" priority="13493">
      <formula>IF(RIGHT(TEXT(AI92,"0.#"),1)=".",FALSE,TRUE)</formula>
    </cfRule>
    <cfRule type="expression" dxfId="2874" priority="13494">
      <formula>IF(RIGHT(TEXT(AI92,"0.#"),1)=".",TRUE,FALSE)</formula>
    </cfRule>
  </conditionalFormatting>
  <conditionalFormatting sqref="AM92">
    <cfRule type="expression" dxfId="2873" priority="13491">
      <formula>IF(RIGHT(TEXT(AM92,"0.#"),1)=".",FALSE,TRUE)</formula>
    </cfRule>
    <cfRule type="expression" dxfId="2872" priority="13492">
      <formula>IF(RIGHT(TEXT(AM92,"0.#"),1)=".",TRUE,FALSE)</formula>
    </cfRule>
  </conditionalFormatting>
  <conditionalFormatting sqref="AM93">
    <cfRule type="expression" dxfId="2871" priority="13489">
      <formula>IF(RIGHT(TEXT(AM93,"0.#"),1)=".",FALSE,TRUE)</formula>
    </cfRule>
    <cfRule type="expression" dxfId="2870" priority="13490">
      <formula>IF(RIGHT(TEXT(AM93,"0.#"),1)=".",TRUE,FALSE)</formula>
    </cfRule>
  </conditionalFormatting>
  <conditionalFormatting sqref="AM94">
    <cfRule type="expression" dxfId="2869" priority="13487">
      <formula>IF(RIGHT(TEXT(AM94,"0.#"),1)=".",FALSE,TRUE)</formula>
    </cfRule>
    <cfRule type="expression" dxfId="2868" priority="13488">
      <formula>IF(RIGHT(TEXT(AM94,"0.#"),1)=".",TRUE,FALSE)</formula>
    </cfRule>
  </conditionalFormatting>
  <conditionalFormatting sqref="AE97">
    <cfRule type="expression" dxfId="2867" priority="13473">
      <formula>IF(RIGHT(TEXT(AE97,"0.#"),1)=".",FALSE,TRUE)</formula>
    </cfRule>
    <cfRule type="expression" dxfId="2866" priority="13474">
      <formula>IF(RIGHT(TEXT(AE97,"0.#"),1)=".",TRUE,FALSE)</formula>
    </cfRule>
  </conditionalFormatting>
  <conditionalFormatting sqref="AE98">
    <cfRule type="expression" dxfId="2865" priority="13471">
      <formula>IF(RIGHT(TEXT(AE98,"0.#"),1)=".",FALSE,TRUE)</formula>
    </cfRule>
    <cfRule type="expression" dxfId="2864" priority="13472">
      <formula>IF(RIGHT(TEXT(AE98,"0.#"),1)=".",TRUE,FALSE)</formula>
    </cfRule>
  </conditionalFormatting>
  <conditionalFormatting sqref="AE99">
    <cfRule type="expression" dxfId="2863" priority="13469">
      <formula>IF(RIGHT(TEXT(AE99,"0.#"),1)=".",FALSE,TRUE)</formula>
    </cfRule>
    <cfRule type="expression" dxfId="2862" priority="13470">
      <formula>IF(RIGHT(TEXT(AE99,"0.#"),1)=".",TRUE,FALSE)</formula>
    </cfRule>
  </conditionalFormatting>
  <conditionalFormatting sqref="AI99">
    <cfRule type="expression" dxfId="2861" priority="13467">
      <formula>IF(RIGHT(TEXT(AI99,"0.#"),1)=".",FALSE,TRUE)</formula>
    </cfRule>
    <cfRule type="expression" dxfId="2860" priority="13468">
      <formula>IF(RIGHT(TEXT(AI99,"0.#"),1)=".",TRUE,FALSE)</formula>
    </cfRule>
  </conditionalFormatting>
  <conditionalFormatting sqref="AI98">
    <cfRule type="expression" dxfId="2859" priority="13465">
      <formula>IF(RIGHT(TEXT(AI98,"0.#"),1)=".",FALSE,TRUE)</formula>
    </cfRule>
    <cfRule type="expression" dxfId="2858" priority="13466">
      <formula>IF(RIGHT(TEXT(AI98,"0.#"),1)=".",TRUE,FALSE)</formula>
    </cfRule>
  </conditionalFormatting>
  <conditionalFormatting sqref="AI97">
    <cfRule type="expression" dxfId="2857" priority="13463">
      <formula>IF(RIGHT(TEXT(AI97,"0.#"),1)=".",FALSE,TRUE)</formula>
    </cfRule>
    <cfRule type="expression" dxfId="2856" priority="13464">
      <formula>IF(RIGHT(TEXT(AI97,"0.#"),1)=".",TRUE,FALSE)</formula>
    </cfRule>
  </conditionalFormatting>
  <conditionalFormatting sqref="AM97">
    <cfRule type="expression" dxfId="2855" priority="13461">
      <formula>IF(RIGHT(TEXT(AM97,"0.#"),1)=".",FALSE,TRUE)</formula>
    </cfRule>
    <cfRule type="expression" dxfId="2854" priority="13462">
      <formula>IF(RIGHT(TEXT(AM97,"0.#"),1)=".",TRUE,FALSE)</formula>
    </cfRule>
  </conditionalFormatting>
  <conditionalFormatting sqref="AM98">
    <cfRule type="expression" dxfId="2853" priority="13459">
      <formula>IF(RIGHT(TEXT(AM98,"0.#"),1)=".",FALSE,TRUE)</formula>
    </cfRule>
    <cfRule type="expression" dxfId="2852" priority="13460">
      <formula>IF(RIGHT(TEXT(AM98,"0.#"),1)=".",TRUE,FALSE)</formula>
    </cfRule>
  </conditionalFormatting>
  <conditionalFormatting sqref="AM99">
    <cfRule type="expression" dxfId="2851" priority="13457">
      <formula>IF(RIGHT(TEXT(AM99,"0.#"),1)=".",FALSE,TRUE)</formula>
    </cfRule>
    <cfRule type="expression" dxfId="2850" priority="13458">
      <formula>IF(RIGHT(TEXT(AM99,"0.#"),1)=".",TRUE,FALSE)</formula>
    </cfRule>
  </conditionalFormatting>
  <conditionalFormatting sqref="AI101">
    <cfRule type="expression" dxfId="2849" priority="13443">
      <formula>IF(RIGHT(TEXT(AI101,"0.#"),1)=".",FALSE,TRUE)</formula>
    </cfRule>
    <cfRule type="expression" dxfId="2848" priority="13444">
      <formula>IF(RIGHT(TEXT(AI101,"0.#"),1)=".",TRUE,FALSE)</formula>
    </cfRule>
  </conditionalFormatting>
  <conditionalFormatting sqref="AM101">
    <cfRule type="expression" dxfId="2847" priority="13441">
      <formula>IF(RIGHT(TEXT(AM101,"0.#"),1)=".",FALSE,TRUE)</formula>
    </cfRule>
    <cfRule type="expression" dxfId="2846" priority="13442">
      <formula>IF(RIGHT(TEXT(AM101,"0.#"),1)=".",TRUE,FALSE)</formula>
    </cfRule>
  </conditionalFormatting>
  <conditionalFormatting sqref="AE102">
    <cfRule type="expression" dxfId="2845" priority="13439">
      <formula>IF(RIGHT(TEXT(AE102,"0.#"),1)=".",FALSE,TRUE)</formula>
    </cfRule>
    <cfRule type="expression" dxfId="2844" priority="13440">
      <formula>IF(RIGHT(TEXT(AE102,"0.#"),1)=".",TRUE,FALSE)</formula>
    </cfRule>
  </conditionalFormatting>
  <conditionalFormatting sqref="AI102">
    <cfRule type="expression" dxfId="2843" priority="13437">
      <formula>IF(RIGHT(TEXT(AI102,"0.#"),1)=".",FALSE,TRUE)</formula>
    </cfRule>
    <cfRule type="expression" dxfId="2842" priority="13438">
      <formula>IF(RIGHT(TEXT(AI102,"0.#"),1)=".",TRUE,FALSE)</formula>
    </cfRule>
  </conditionalFormatting>
  <conditionalFormatting sqref="AM102">
    <cfRule type="expression" dxfId="2841" priority="13435">
      <formula>IF(RIGHT(TEXT(AM102,"0.#"),1)=".",FALSE,TRUE)</formula>
    </cfRule>
    <cfRule type="expression" dxfId="2840" priority="13436">
      <formula>IF(RIGHT(TEXT(AM102,"0.#"),1)=".",TRUE,FALSE)</formula>
    </cfRule>
  </conditionalFormatting>
  <conditionalFormatting sqref="AQ102">
    <cfRule type="expression" dxfId="2839" priority="13433">
      <formula>IF(RIGHT(TEXT(AQ102,"0.#"),1)=".",FALSE,TRUE)</formula>
    </cfRule>
    <cfRule type="expression" dxfId="2838" priority="13434">
      <formula>IF(RIGHT(TEXT(AQ102,"0.#"),1)=".",TRUE,FALSE)</formula>
    </cfRule>
  </conditionalFormatting>
  <conditionalFormatting sqref="AE104">
    <cfRule type="expression" dxfId="2837" priority="13431">
      <formula>IF(RIGHT(TEXT(AE104,"0.#"),1)=".",FALSE,TRUE)</formula>
    </cfRule>
    <cfRule type="expression" dxfId="2836" priority="13432">
      <formula>IF(RIGHT(TEXT(AE104,"0.#"),1)=".",TRUE,FALSE)</formula>
    </cfRule>
  </conditionalFormatting>
  <conditionalFormatting sqref="AI104">
    <cfRule type="expression" dxfId="2835" priority="13429">
      <formula>IF(RIGHT(TEXT(AI104,"0.#"),1)=".",FALSE,TRUE)</formula>
    </cfRule>
    <cfRule type="expression" dxfId="2834" priority="13430">
      <formula>IF(RIGHT(TEXT(AI104,"0.#"),1)=".",TRUE,FALSE)</formula>
    </cfRule>
  </conditionalFormatting>
  <conditionalFormatting sqref="AM104">
    <cfRule type="expression" dxfId="2833" priority="13427">
      <formula>IF(RIGHT(TEXT(AM104,"0.#"),1)=".",FALSE,TRUE)</formula>
    </cfRule>
    <cfRule type="expression" dxfId="2832" priority="13428">
      <formula>IF(RIGHT(TEXT(AM104,"0.#"),1)=".",TRUE,FALSE)</formula>
    </cfRule>
  </conditionalFormatting>
  <conditionalFormatting sqref="AE105">
    <cfRule type="expression" dxfId="2831" priority="13425">
      <formula>IF(RIGHT(TEXT(AE105,"0.#"),1)=".",FALSE,TRUE)</formula>
    </cfRule>
    <cfRule type="expression" dxfId="2830" priority="13426">
      <formula>IF(RIGHT(TEXT(AE105,"0.#"),1)=".",TRUE,FALSE)</formula>
    </cfRule>
  </conditionalFormatting>
  <conditionalFormatting sqref="AI105">
    <cfRule type="expression" dxfId="2829" priority="13423">
      <formula>IF(RIGHT(TEXT(AI105,"0.#"),1)=".",FALSE,TRUE)</formula>
    </cfRule>
    <cfRule type="expression" dxfId="2828" priority="13424">
      <formula>IF(RIGHT(TEXT(AI105,"0.#"),1)=".",TRUE,FALSE)</formula>
    </cfRule>
  </conditionalFormatting>
  <conditionalFormatting sqref="AM105">
    <cfRule type="expression" dxfId="2827" priority="13421">
      <formula>IF(RIGHT(TEXT(AM105,"0.#"),1)=".",FALSE,TRUE)</formula>
    </cfRule>
    <cfRule type="expression" dxfId="2826" priority="13422">
      <formula>IF(RIGHT(TEXT(AM105,"0.#"),1)=".",TRUE,FALSE)</formula>
    </cfRule>
  </conditionalFormatting>
  <conditionalFormatting sqref="AE107">
    <cfRule type="expression" dxfId="2825" priority="13417">
      <formula>IF(RIGHT(TEXT(AE107,"0.#"),1)=".",FALSE,TRUE)</formula>
    </cfRule>
    <cfRule type="expression" dxfId="2824" priority="13418">
      <formula>IF(RIGHT(TEXT(AE107,"0.#"),1)=".",TRUE,FALSE)</formula>
    </cfRule>
  </conditionalFormatting>
  <conditionalFormatting sqref="AI107">
    <cfRule type="expression" dxfId="2823" priority="13415">
      <formula>IF(RIGHT(TEXT(AI107,"0.#"),1)=".",FALSE,TRUE)</formula>
    </cfRule>
    <cfRule type="expression" dxfId="2822" priority="13416">
      <formula>IF(RIGHT(TEXT(AI107,"0.#"),1)=".",TRUE,FALSE)</formula>
    </cfRule>
  </conditionalFormatting>
  <conditionalFormatting sqref="AM107">
    <cfRule type="expression" dxfId="2821" priority="13413">
      <formula>IF(RIGHT(TEXT(AM107,"0.#"),1)=".",FALSE,TRUE)</formula>
    </cfRule>
    <cfRule type="expression" dxfId="2820" priority="13414">
      <formula>IF(RIGHT(TEXT(AM107,"0.#"),1)=".",TRUE,FALSE)</formula>
    </cfRule>
  </conditionalFormatting>
  <conditionalFormatting sqref="AE108">
    <cfRule type="expression" dxfId="2819" priority="13411">
      <formula>IF(RIGHT(TEXT(AE108,"0.#"),1)=".",FALSE,TRUE)</formula>
    </cfRule>
    <cfRule type="expression" dxfId="2818" priority="13412">
      <formula>IF(RIGHT(TEXT(AE108,"0.#"),1)=".",TRUE,FALSE)</formula>
    </cfRule>
  </conditionalFormatting>
  <conditionalFormatting sqref="AI108">
    <cfRule type="expression" dxfId="2817" priority="13409">
      <formula>IF(RIGHT(TEXT(AI108,"0.#"),1)=".",FALSE,TRUE)</formula>
    </cfRule>
    <cfRule type="expression" dxfId="2816" priority="13410">
      <formula>IF(RIGHT(TEXT(AI108,"0.#"),1)=".",TRUE,FALSE)</formula>
    </cfRule>
  </conditionalFormatting>
  <conditionalFormatting sqref="AM108">
    <cfRule type="expression" dxfId="2815" priority="13407">
      <formula>IF(RIGHT(TEXT(AM108,"0.#"),1)=".",FALSE,TRUE)</formula>
    </cfRule>
    <cfRule type="expression" dxfId="2814" priority="13408">
      <formula>IF(RIGHT(TEXT(AM108,"0.#"),1)=".",TRUE,FALSE)</formula>
    </cfRule>
  </conditionalFormatting>
  <conditionalFormatting sqref="AE110">
    <cfRule type="expression" dxfId="2813" priority="13403">
      <formula>IF(RIGHT(TEXT(AE110,"0.#"),1)=".",FALSE,TRUE)</formula>
    </cfRule>
    <cfRule type="expression" dxfId="2812" priority="13404">
      <formula>IF(RIGHT(TEXT(AE110,"0.#"),1)=".",TRUE,FALSE)</formula>
    </cfRule>
  </conditionalFormatting>
  <conditionalFormatting sqref="AI110">
    <cfRule type="expression" dxfId="2811" priority="13401">
      <formula>IF(RIGHT(TEXT(AI110,"0.#"),1)=".",FALSE,TRUE)</formula>
    </cfRule>
    <cfRule type="expression" dxfId="2810" priority="13402">
      <formula>IF(RIGHT(TEXT(AI110,"0.#"),1)=".",TRUE,FALSE)</formula>
    </cfRule>
  </conditionalFormatting>
  <conditionalFormatting sqref="AM110">
    <cfRule type="expression" dxfId="2809" priority="13399">
      <formula>IF(RIGHT(TEXT(AM110,"0.#"),1)=".",FALSE,TRUE)</formula>
    </cfRule>
    <cfRule type="expression" dxfId="2808" priority="13400">
      <formula>IF(RIGHT(TEXT(AM110,"0.#"),1)=".",TRUE,FALSE)</formula>
    </cfRule>
  </conditionalFormatting>
  <conditionalFormatting sqref="AE111">
    <cfRule type="expression" dxfId="2807" priority="13397">
      <formula>IF(RIGHT(TEXT(AE111,"0.#"),1)=".",FALSE,TRUE)</formula>
    </cfRule>
    <cfRule type="expression" dxfId="2806" priority="13398">
      <formula>IF(RIGHT(TEXT(AE111,"0.#"),1)=".",TRUE,FALSE)</formula>
    </cfRule>
  </conditionalFormatting>
  <conditionalFormatting sqref="AI111">
    <cfRule type="expression" dxfId="2805" priority="13395">
      <formula>IF(RIGHT(TEXT(AI111,"0.#"),1)=".",FALSE,TRUE)</formula>
    </cfRule>
    <cfRule type="expression" dxfId="2804" priority="13396">
      <formula>IF(RIGHT(TEXT(AI111,"0.#"),1)=".",TRUE,FALSE)</formula>
    </cfRule>
  </conditionalFormatting>
  <conditionalFormatting sqref="AM111">
    <cfRule type="expression" dxfId="2803" priority="13393">
      <formula>IF(RIGHT(TEXT(AM111,"0.#"),1)=".",FALSE,TRUE)</formula>
    </cfRule>
    <cfRule type="expression" dxfId="2802" priority="13394">
      <formula>IF(RIGHT(TEXT(AM111,"0.#"),1)=".",TRUE,FALSE)</formula>
    </cfRule>
  </conditionalFormatting>
  <conditionalFormatting sqref="AE113">
    <cfRule type="expression" dxfId="2801" priority="13389">
      <formula>IF(RIGHT(TEXT(AE113,"0.#"),1)=".",FALSE,TRUE)</formula>
    </cfRule>
    <cfRule type="expression" dxfId="2800" priority="13390">
      <formula>IF(RIGHT(TEXT(AE113,"0.#"),1)=".",TRUE,FALSE)</formula>
    </cfRule>
  </conditionalFormatting>
  <conditionalFormatting sqref="AI113">
    <cfRule type="expression" dxfId="2799" priority="13387">
      <formula>IF(RIGHT(TEXT(AI113,"0.#"),1)=".",FALSE,TRUE)</formula>
    </cfRule>
    <cfRule type="expression" dxfId="2798" priority="13388">
      <formula>IF(RIGHT(TEXT(AI113,"0.#"),1)=".",TRUE,FALSE)</formula>
    </cfRule>
  </conditionalFormatting>
  <conditionalFormatting sqref="AM113">
    <cfRule type="expression" dxfId="2797" priority="13385">
      <formula>IF(RIGHT(TEXT(AM113,"0.#"),1)=".",FALSE,TRUE)</formula>
    </cfRule>
    <cfRule type="expression" dxfId="2796" priority="13386">
      <formula>IF(RIGHT(TEXT(AM113,"0.#"),1)=".",TRUE,FALSE)</formula>
    </cfRule>
  </conditionalFormatting>
  <conditionalFormatting sqref="AE114">
    <cfRule type="expression" dxfId="2795" priority="13383">
      <formula>IF(RIGHT(TEXT(AE114,"0.#"),1)=".",FALSE,TRUE)</formula>
    </cfRule>
    <cfRule type="expression" dxfId="2794" priority="13384">
      <formula>IF(RIGHT(TEXT(AE114,"0.#"),1)=".",TRUE,FALSE)</formula>
    </cfRule>
  </conditionalFormatting>
  <conditionalFormatting sqref="AI114">
    <cfRule type="expression" dxfId="2793" priority="13381">
      <formula>IF(RIGHT(TEXT(AI114,"0.#"),1)=".",FALSE,TRUE)</formula>
    </cfRule>
    <cfRule type="expression" dxfId="2792" priority="13382">
      <formula>IF(RIGHT(TEXT(AI114,"0.#"),1)=".",TRUE,FALSE)</formula>
    </cfRule>
  </conditionalFormatting>
  <conditionalFormatting sqref="AM114">
    <cfRule type="expression" dxfId="2791" priority="13379">
      <formula>IF(RIGHT(TEXT(AM114,"0.#"),1)=".",FALSE,TRUE)</formula>
    </cfRule>
    <cfRule type="expression" dxfId="2790" priority="13380">
      <formula>IF(RIGHT(TEXT(AM114,"0.#"),1)=".",TRUE,FALSE)</formula>
    </cfRule>
  </conditionalFormatting>
  <conditionalFormatting sqref="AE116 AQ116">
    <cfRule type="expression" dxfId="2789" priority="13375">
      <formula>IF(RIGHT(TEXT(AE116,"0.#"),1)=".",FALSE,TRUE)</formula>
    </cfRule>
    <cfRule type="expression" dxfId="2788" priority="13376">
      <formula>IF(RIGHT(TEXT(AE116,"0.#"),1)=".",TRUE,FALSE)</formula>
    </cfRule>
  </conditionalFormatting>
  <conditionalFormatting sqref="AI116">
    <cfRule type="expression" dxfId="2787" priority="13373">
      <formula>IF(RIGHT(TEXT(AI116,"0.#"),1)=".",FALSE,TRUE)</formula>
    </cfRule>
    <cfRule type="expression" dxfId="2786" priority="13374">
      <formula>IF(RIGHT(TEXT(AI116,"0.#"),1)=".",TRUE,FALSE)</formula>
    </cfRule>
  </conditionalFormatting>
  <conditionalFormatting sqref="AM116">
    <cfRule type="expression" dxfId="2785" priority="13371">
      <formula>IF(RIGHT(TEXT(AM116,"0.#"),1)=".",FALSE,TRUE)</formula>
    </cfRule>
    <cfRule type="expression" dxfId="2784" priority="13372">
      <formula>IF(RIGHT(TEXT(AM116,"0.#"),1)=".",TRUE,FALSE)</formula>
    </cfRule>
  </conditionalFormatting>
  <conditionalFormatting sqref="AE117">
    <cfRule type="expression" dxfId="2783" priority="13369">
      <formula>IF(RIGHT(TEXT(AE117,"0.#"),1)=".",FALSE,TRUE)</formula>
    </cfRule>
    <cfRule type="expression" dxfId="2782" priority="13370">
      <formula>IF(RIGHT(TEXT(AE117,"0.#"),1)=".",TRUE,FALSE)</formula>
    </cfRule>
  </conditionalFormatting>
  <conditionalFormatting sqref="AI117">
    <cfRule type="expression" dxfId="2781" priority="13367">
      <formula>IF(RIGHT(TEXT(AI117,"0.#"),1)=".",FALSE,TRUE)</formula>
    </cfRule>
    <cfRule type="expression" dxfId="2780" priority="13368">
      <formula>IF(RIGHT(TEXT(AI117,"0.#"),1)=".",TRUE,FALSE)</formula>
    </cfRule>
  </conditionalFormatting>
  <conditionalFormatting sqref="AQ117">
    <cfRule type="expression" dxfId="2779" priority="13363">
      <formula>IF(RIGHT(TEXT(AQ117,"0.#"),1)=".",FALSE,TRUE)</formula>
    </cfRule>
    <cfRule type="expression" dxfId="2778" priority="13364">
      <formula>IF(RIGHT(TEXT(AQ117,"0.#"),1)=".",TRUE,FALSE)</formula>
    </cfRule>
  </conditionalFormatting>
  <conditionalFormatting sqref="AE119 AQ119">
    <cfRule type="expression" dxfId="2777" priority="13361">
      <formula>IF(RIGHT(TEXT(AE119,"0.#"),1)=".",FALSE,TRUE)</formula>
    </cfRule>
    <cfRule type="expression" dxfId="2776" priority="13362">
      <formula>IF(RIGHT(TEXT(AE119,"0.#"),1)=".",TRUE,FALSE)</formula>
    </cfRule>
  </conditionalFormatting>
  <conditionalFormatting sqref="AI119">
    <cfRule type="expression" dxfId="2775" priority="13359">
      <formula>IF(RIGHT(TEXT(AI119,"0.#"),1)=".",FALSE,TRUE)</formula>
    </cfRule>
    <cfRule type="expression" dxfId="2774" priority="13360">
      <formula>IF(RIGHT(TEXT(AI119,"0.#"),1)=".",TRUE,FALSE)</formula>
    </cfRule>
  </conditionalFormatting>
  <conditionalFormatting sqref="AM119">
    <cfRule type="expression" dxfId="2773" priority="13357">
      <formula>IF(RIGHT(TEXT(AM119,"0.#"),1)=".",FALSE,TRUE)</formula>
    </cfRule>
    <cfRule type="expression" dxfId="2772" priority="13358">
      <formula>IF(RIGHT(TEXT(AM119,"0.#"),1)=".",TRUE,FALSE)</formula>
    </cfRule>
  </conditionalFormatting>
  <conditionalFormatting sqref="AQ120">
    <cfRule type="expression" dxfId="2771" priority="13349">
      <formula>IF(RIGHT(TEXT(AQ120,"0.#"),1)=".",FALSE,TRUE)</formula>
    </cfRule>
    <cfRule type="expression" dxfId="2770" priority="13350">
      <formula>IF(RIGHT(TEXT(AQ120,"0.#"),1)=".",TRUE,FALSE)</formula>
    </cfRule>
  </conditionalFormatting>
  <conditionalFormatting sqref="AE122 AQ122">
    <cfRule type="expression" dxfId="2769" priority="13347">
      <formula>IF(RIGHT(TEXT(AE122,"0.#"),1)=".",FALSE,TRUE)</formula>
    </cfRule>
    <cfRule type="expression" dxfId="2768" priority="13348">
      <formula>IF(RIGHT(TEXT(AE122,"0.#"),1)=".",TRUE,FALSE)</formula>
    </cfRule>
  </conditionalFormatting>
  <conditionalFormatting sqref="AI122">
    <cfRule type="expression" dxfId="2767" priority="13345">
      <formula>IF(RIGHT(TEXT(AI122,"0.#"),1)=".",FALSE,TRUE)</formula>
    </cfRule>
    <cfRule type="expression" dxfId="2766" priority="13346">
      <formula>IF(RIGHT(TEXT(AI122,"0.#"),1)=".",TRUE,FALSE)</formula>
    </cfRule>
  </conditionalFormatting>
  <conditionalFormatting sqref="AM122">
    <cfRule type="expression" dxfId="2765" priority="13343">
      <formula>IF(RIGHT(TEXT(AM122,"0.#"),1)=".",FALSE,TRUE)</formula>
    </cfRule>
    <cfRule type="expression" dxfId="2764" priority="13344">
      <formula>IF(RIGHT(TEXT(AM122,"0.#"),1)=".",TRUE,FALSE)</formula>
    </cfRule>
  </conditionalFormatting>
  <conditionalFormatting sqref="AQ123">
    <cfRule type="expression" dxfId="2763" priority="13335">
      <formula>IF(RIGHT(TEXT(AQ123,"0.#"),1)=".",FALSE,TRUE)</formula>
    </cfRule>
    <cfRule type="expression" dxfId="2762" priority="13336">
      <formula>IF(RIGHT(TEXT(AQ123,"0.#"),1)=".",TRUE,FALSE)</formula>
    </cfRule>
  </conditionalFormatting>
  <conditionalFormatting sqref="AE125 AQ125">
    <cfRule type="expression" dxfId="2761" priority="13333">
      <formula>IF(RIGHT(TEXT(AE125,"0.#"),1)=".",FALSE,TRUE)</formula>
    </cfRule>
    <cfRule type="expression" dxfId="2760" priority="13334">
      <formula>IF(RIGHT(TEXT(AE125,"0.#"),1)=".",TRUE,FALSE)</formula>
    </cfRule>
  </conditionalFormatting>
  <conditionalFormatting sqref="AI125">
    <cfRule type="expression" dxfId="2759" priority="13331">
      <formula>IF(RIGHT(TEXT(AI125,"0.#"),1)=".",FALSE,TRUE)</formula>
    </cfRule>
    <cfRule type="expression" dxfId="2758" priority="13332">
      <formula>IF(RIGHT(TEXT(AI125,"0.#"),1)=".",TRUE,FALSE)</formula>
    </cfRule>
  </conditionalFormatting>
  <conditionalFormatting sqref="AM125">
    <cfRule type="expression" dxfId="2757" priority="13329">
      <formula>IF(RIGHT(TEXT(AM125,"0.#"),1)=".",FALSE,TRUE)</formula>
    </cfRule>
    <cfRule type="expression" dxfId="2756" priority="13330">
      <formula>IF(RIGHT(TEXT(AM125,"0.#"),1)=".",TRUE,FALSE)</formula>
    </cfRule>
  </conditionalFormatting>
  <conditionalFormatting sqref="AQ126">
    <cfRule type="expression" dxfId="2755" priority="13321">
      <formula>IF(RIGHT(TEXT(AQ126,"0.#"),1)=".",FALSE,TRUE)</formula>
    </cfRule>
    <cfRule type="expression" dxfId="2754" priority="13322">
      <formula>IF(RIGHT(TEXT(AQ126,"0.#"),1)=".",TRUE,FALSE)</formula>
    </cfRule>
  </conditionalFormatting>
  <conditionalFormatting sqref="AE128 AQ128">
    <cfRule type="expression" dxfId="2753" priority="13319">
      <formula>IF(RIGHT(TEXT(AE128,"0.#"),1)=".",FALSE,TRUE)</formula>
    </cfRule>
    <cfRule type="expression" dxfId="2752" priority="13320">
      <formula>IF(RIGHT(TEXT(AE128,"0.#"),1)=".",TRUE,FALSE)</formula>
    </cfRule>
  </conditionalFormatting>
  <conditionalFormatting sqref="AI128">
    <cfRule type="expression" dxfId="2751" priority="13317">
      <formula>IF(RIGHT(TEXT(AI128,"0.#"),1)=".",FALSE,TRUE)</formula>
    </cfRule>
    <cfRule type="expression" dxfId="2750" priority="13318">
      <formula>IF(RIGHT(TEXT(AI128,"0.#"),1)=".",TRUE,FALSE)</formula>
    </cfRule>
  </conditionalFormatting>
  <conditionalFormatting sqref="AM128">
    <cfRule type="expression" dxfId="2749" priority="13315">
      <formula>IF(RIGHT(TEXT(AM128,"0.#"),1)=".",FALSE,TRUE)</formula>
    </cfRule>
    <cfRule type="expression" dxfId="2748" priority="13316">
      <formula>IF(RIGHT(TEXT(AM128,"0.#"),1)=".",TRUE,FALSE)</formula>
    </cfRule>
  </conditionalFormatting>
  <conditionalFormatting sqref="AQ129">
    <cfRule type="expression" dxfId="2747" priority="13307">
      <formula>IF(RIGHT(TEXT(AQ129,"0.#"),1)=".",FALSE,TRUE)</formula>
    </cfRule>
    <cfRule type="expression" dxfId="2746" priority="13308">
      <formula>IF(RIGHT(TEXT(AQ129,"0.#"),1)=".",TRUE,FALSE)</formula>
    </cfRule>
  </conditionalFormatting>
  <conditionalFormatting sqref="AE75">
    <cfRule type="expression" dxfId="2745" priority="13305">
      <formula>IF(RIGHT(TEXT(AE75,"0.#"),1)=".",FALSE,TRUE)</formula>
    </cfRule>
    <cfRule type="expression" dxfId="2744" priority="13306">
      <formula>IF(RIGHT(TEXT(AE75,"0.#"),1)=".",TRUE,FALSE)</formula>
    </cfRule>
  </conditionalFormatting>
  <conditionalFormatting sqref="AE76">
    <cfRule type="expression" dxfId="2743" priority="13303">
      <formula>IF(RIGHT(TEXT(AE76,"0.#"),1)=".",FALSE,TRUE)</formula>
    </cfRule>
    <cfRule type="expression" dxfId="2742" priority="13304">
      <formula>IF(RIGHT(TEXT(AE76,"0.#"),1)=".",TRUE,FALSE)</formula>
    </cfRule>
  </conditionalFormatting>
  <conditionalFormatting sqref="AE77">
    <cfRule type="expression" dxfId="2741" priority="13301">
      <formula>IF(RIGHT(TEXT(AE77,"0.#"),1)=".",FALSE,TRUE)</formula>
    </cfRule>
    <cfRule type="expression" dxfId="2740" priority="13302">
      <formula>IF(RIGHT(TEXT(AE77,"0.#"),1)=".",TRUE,FALSE)</formula>
    </cfRule>
  </conditionalFormatting>
  <conditionalFormatting sqref="AI77">
    <cfRule type="expression" dxfId="2739" priority="13299">
      <formula>IF(RIGHT(TEXT(AI77,"0.#"),1)=".",FALSE,TRUE)</formula>
    </cfRule>
    <cfRule type="expression" dxfId="2738" priority="13300">
      <formula>IF(RIGHT(TEXT(AI77,"0.#"),1)=".",TRUE,FALSE)</formula>
    </cfRule>
  </conditionalFormatting>
  <conditionalFormatting sqref="AI76">
    <cfRule type="expression" dxfId="2737" priority="13297">
      <formula>IF(RIGHT(TEXT(AI76,"0.#"),1)=".",FALSE,TRUE)</formula>
    </cfRule>
    <cfRule type="expression" dxfId="2736" priority="13298">
      <formula>IF(RIGHT(TEXT(AI76,"0.#"),1)=".",TRUE,FALSE)</formula>
    </cfRule>
  </conditionalFormatting>
  <conditionalFormatting sqref="AI75">
    <cfRule type="expression" dxfId="2735" priority="13295">
      <formula>IF(RIGHT(TEXT(AI75,"0.#"),1)=".",FALSE,TRUE)</formula>
    </cfRule>
    <cfRule type="expression" dxfId="2734" priority="13296">
      <formula>IF(RIGHT(TEXT(AI75,"0.#"),1)=".",TRUE,FALSE)</formula>
    </cfRule>
  </conditionalFormatting>
  <conditionalFormatting sqref="AM75">
    <cfRule type="expression" dxfId="2733" priority="13293">
      <formula>IF(RIGHT(TEXT(AM75,"0.#"),1)=".",FALSE,TRUE)</formula>
    </cfRule>
    <cfRule type="expression" dxfId="2732" priority="13294">
      <formula>IF(RIGHT(TEXT(AM75,"0.#"),1)=".",TRUE,FALSE)</formula>
    </cfRule>
  </conditionalFormatting>
  <conditionalFormatting sqref="AM76">
    <cfRule type="expression" dxfId="2731" priority="13291">
      <formula>IF(RIGHT(TEXT(AM76,"0.#"),1)=".",FALSE,TRUE)</formula>
    </cfRule>
    <cfRule type="expression" dxfId="2730" priority="13292">
      <formula>IF(RIGHT(TEXT(AM76,"0.#"),1)=".",TRUE,FALSE)</formula>
    </cfRule>
  </conditionalFormatting>
  <conditionalFormatting sqref="AM77">
    <cfRule type="expression" dxfId="2729" priority="13289">
      <formula>IF(RIGHT(TEXT(AM77,"0.#"),1)=".",FALSE,TRUE)</formula>
    </cfRule>
    <cfRule type="expression" dxfId="2728" priority="13290">
      <formula>IF(RIGHT(TEXT(AM77,"0.#"),1)=".",TRUE,FALSE)</formula>
    </cfRule>
  </conditionalFormatting>
  <conditionalFormatting sqref="AE134:AE135 AI134:AI135 AM134:AM135 AQ134:AQ135 AU134:AU135">
    <cfRule type="expression" dxfId="2727" priority="13275">
      <formula>IF(RIGHT(TEXT(AE134,"0.#"),1)=".",FALSE,TRUE)</formula>
    </cfRule>
    <cfRule type="expression" dxfId="2726" priority="13276">
      <formula>IF(RIGHT(TEXT(AE134,"0.#"),1)=".",TRUE,FALSE)</formula>
    </cfRule>
  </conditionalFormatting>
  <conditionalFormatting sqref="AE433">
    <cfRule type="expression" dxfId="2725" priority="13245">
      <formula>IF(RIGHT(TEXT(AE433,"0.#"),1)=".",FALSE,TRUE)</formula>
    </cfRule>
    <cfRule type="expression" dxfId="2724" priority="13246">
      <formula>IF(RIGHT(TEXT(AE433,"0.#"),1)=".",TRUE,FALSE)</formula>
    </cfRule>
  </conditionalFormatting>
  <conditionalFormatting sqref="AM435">
    <cfRule type="expression" dxfId="2723" priority="13229">
      <formula>IF(RIGHT(TEXT(AM435,"0.#"),1)=".",FALSE,TRUE)</formula>
    </cfRule>
    <cfRule type="expression" dxfId="2722" priority="13230">
      <formula>IF(RIGHT(TEXT(AM435,"0.#"),1)=".",TRUE,FALSE)</formula>
    </cfRule>
  </conditionalFormatting>
  <conditionalFormatting sqref="AE434">
    <cfRule type="expression" dxfId="2721" priority="13243">
      <formula>IF(RIGHT(TEXT(AE434,"0.#"),1)=".",FALSE,TRUE)</formula>
    </cfRule>
    <cfRule type="expression" dxfId="2720" priority="13244">
      <formula>IF(RIGHT(TEXT(AE434,"0.#"),1)=".",TRUE,FALSE)</formula>
    </cfRule>
  </conditionalFormatting>
  <conditionalFormatting sqref="AE435">
    <cfRule type="expression" dxfId="2719" priority="13241">
      <formula>IF(RIGHT(TEXT(AE435,"0.#"),1)=".",FALSE,TRUE)</formula>
    </cfRule>
    <cfRule type="expression" dxfId="2718" priority="13242">
      <formula>IF(RIGHT(TEXT(AE435,"0.#"),1)=".",TRUE,FALSE)</formula>
    </cfRule>
  </conditionalFormatting>
  <conditionalFormatting sqref="AM433">
    <cfRule type="expression" dxfId="2717" priority="13233">
      <formula>IF(RIGHT(TEXT(AM433,"0.#"),1)=".",FALSE,TRUE)</formula>
    </cfRule>
    <cfRule type="expression" dxfId="2716" priority="13234">
      <formula>IF(RIGHT(TEXT(AM433,"0.#"),1)=".",TRUE,FALSE)</formula>
    </cfRule>
  </conditionalFormatting>
  <conditionalFormatting sqref="AM434">
    <cfRule type="expression" dxfId="2715" priority="13231">
      <formula>IF(RIGHT(TEXT(AM434,"0.#"),1)=".",FALSE,TRUE)</formula>
    </cfRule>
    <cfRule type="expression" dxfId="2714" priority="13232">
      <formula>IF(RIGHT(TEXT(AM434,"0.#"),1)=".",TRUE,FALSE)</formula>
    </cfRule>
  </conditionalFormatting>
  <conditionalFormatting sqref="AU433">
    <cfRule type="expression" dxfId="2713" priority="13221">
      <formula>IF(RIGHT(TEXT(AU433,"0.#"),1)=".",FALSE,TRUE)</formula>
    </cfRule>
    <cfRule type="expression" dxfId="2712" priority="13222">
      <formula>IF(RIGHT(TEXT(AU433,"0.#"),1)=".",TRUE,FALSE)</formula>
    </cfRule>
  </conditionalFormatting>
  <conditionalFormatting sqref="AU434">
    <cfRule type="expression" dxfId="2711" priority="13219">
      <formula>IF(RIGHT(TEXT(AU434,"0.#"),1)=".",FALSE,TRUE)</formula>
    </cfRule>
    <cfRule type="expression" dxfId="2710" priority="13220">
      <formula>IF(RIGHT(TEXT(AU434,"0.#"),1)=".",TRUE,FALSE)</formula>
    </cfRule>
  </conditionalFormatting>
  <conditionalFormatting sqref="AU435">
    <cfRule type="expression" dxfId="2709" priority="13217">
      <formula>IF(RIGHT(TEXT(AU435,"0.#"),1)=".",FALSE,TRUE)</formula>
    </cfRule>
    <cfRule type="expression" dxfId="2708" priority="13218">
      <formula>IF(RIGHT(TEXT(AU435,"0.#"),1)=".",TRUE,FALSE)</formula>
    </cfRule>
  </conditionalFormatting>
  <conditionalFormatting sqref="AI435">
    <cfRule type="expression" dxfId="2707" priority="13151">
      <formula>IF(RIGHT(TEXT(AI435,"0.#"),1)=".",FALSE,TRUE)</formula>
    </cfRule>
    <cfRule type="expression" dxfId="2706" priority="13152">
      <formula>IF(RIGHT(TEXT(AI435,"0.#"),1)=".",TRUE,FALSE)</formula>
    </cfRule>
  </conditionalFormatting>
  <conditionalFormatting sqref="AI433">
    <cfRule type="expression" dxfId="2705" priority="13155">
      <formula>IF(RIGHT(TEXT(AI433,"0.#"),1)=".",FALSE,TRUE)</formula>
    </cfRule>
    <cfRule type="expression" dxfId="2704" priority="13156">
      <formula>IF(RIGHT(TEXT(AI433,"0.#"),1)=".",TRUE,FALSE)</formula>
    </cfRule>
  </conditionalFormatting>
  <conditionalFormatting sqref="AI434">
    <cfRule type="expression" dxfId="2703" priority="13153">
      <formula>IF(RIGHT(TEXT(AI434,"0.#"),1)=".",FALSE,TRUE)</formula>
    </cfRule>
    <cfRule type="expression" dxfId="2702" priority="13154">
      <formula>IF(RIGHT(TEXT(AI434,"0.#"),1)=".",TRUE,FALSE)</formula>
    </cfRule>
  </conditionalFormatting>
  <conditionalFormatting sqref="AQ434">
    <cfRule type="expression" dxfId="2701" priority="13137">
      <formula>IF(RIGHT(TEXT(AQ434,"0.#"),1)=".",FALSE,TRUE)</formula>
    </cfRule>
    <cfRule type="expression" dxfId="2700" priority="13138">
      <formula>IF(RIGHT(TEXT(AQ434,"0.#"),1)=".",TRUE,FALSE)</formula>
    </cfRule>
  </conditionalFormatting>
  <conditionalFormatting sqref="AQ435">
    <cfRule type="expression" dxfId="2699" priority="13123">
      <formula>IF(RIGHT(TEXT(AQ435,"0.#"),1)=".",FALSE,TRUE)</formula>
    </cfRule>
    <cfRule type="expression" dxfId="2698" priority="13124">
      <formula>IF(RIGHT(TEXT(AQ435,"0.#"),1)=".",TRUE,FALSE)</formula>
    </cfRule>
  </conditionalFormatting>
  <conditionalFormatting sqref="AQ433">
    <cfRule type="expression" dxfId="2697" priority="13121">
      <formula>IF(RIGHT(TEXT(AQ433,"0.#"),1)=".",FALSE,TRUE)</formula>
    </cfRule>
    <cfRule type="expression" dxfId="2696" priority="13122">
      <formula>IF(RIGHT(TEXT(AQ433,"0.#"),1)=".",TRUE,FALSE)</formula>
    </cfRule>
  </conditionalFormatting>
  <conditionalFormatting sqref="AL846:AO866">
    <cfRule type="expression" dxfId="2695" priority="6845">
      <formula>IF(AND(AL846&gt;=0, RIGHT(TEXT(AL846,"0.#"),1)&lt;&gt;"."),TRUE,FALSE)</formula>
    </cfRule>
    <cfRule type="expression" dxfId="2694" priority="6846">
      <formula>IF(AND(AL846&gt;=0, RIGHT(TEXT(AL846,"0.#"),1)="."),TRUE,FALSE)</formula>
    </cfRule>
    <cfRule type="expression" dxfId="2693" priority="6847">
      <formula>IF(AND(AL846&lt;0, RIGHT(TEXT(AL846,"0.#"),1)&lt;&gt;"."),TRUE,FALSE)</formula>
    </cfRule>
    <cfRule type="expression" dxfId="2692" priority="6848">
      <formula>IF(AND(AL846&lt;0, RIGHT(TEXT(AL846,"0.#"),1)="."),TRUE,FALSE)</formula>
    </cfRule>
  </conditionalFormatting>
  <conditionalFormatting sqref="AQ53:AQ55">
    <cfRule type="expression" dxfId="2691" priority="4867">
      <formula>IF(RIGHT(TEXT(AQ53,"0.#"),1)=".",FALSE,TRUE)</formula>
    </cfRule>
    <cfRule type="expression" dxfId="2690" priority="4868">
      <formula>IF(RIGHT(TEXT(AQ53,"0.#"),1)=".",TRUE,FALSE)</formula>
    </cfRule>
  </conditionalFormatting>
  <conditionalFormatting sqref="AU53:AU55">
    <cfRule type="expression" dxfId="2689" priority="4865">
      <formula>IF(RIGHT(TEXT(AU53,"0.#"),1)=".",FALSE,TRUE)</formula>
    </cfRule>
    <cfRule type="expression" dxfId="2688" priority="4866">
      <formula>IF(RIGHT(TEXT(AU53,"0.#"),1)=".",TRUE,FALSE)</formula>
    </cfRule>
  </conditionalFormatting>
  <conditionalFormatting sqref="AQ60:AQ62">
    <cfRule type="expression" dxfId="2687" priority="4863">
      <formula>IF(RIGHT(TEXT(AQ60,"0.#"),1)=".",FALSE,TRUE)</formula>
    </cfRule>
    <cfRule type="expression" dxfId="2686" priority="4864">
      <formula>IF(RIGHT(TEXT(AQ60,"0.#"),1)=".",TRUE,FALSE)</formula>
    </cfRule>
  </conditionalFormatting>
  <conditionalFormatting sqref="AU60:AU62">
    <cfRule type="expression" dxfId="2685" priority="4861">
      <formula>IF(RIGHT(TEXT(AU60,"0.#"),1)=".",FALSE,TRUE)</formula>
    </cfRule>
    <cfRule type="expression" dxfId="2684" priority="4862">
      <formula>IF(RIGHT(TEXT(AU60,"0.#"),1)=".",TRUE,FALSE)</formula>
    </cfRule>
  </conditionalFormatting>
  <conditionalFormatting sqref="AQ75:AQ77">
    <cfRule type="expression" dxfId="2683" priority="4859">
      <formula>IF(RIGHT(TEXT(AQ75,"0.#"),1)=".",FALSE,TRUE)</formula>
    </cfRule>
    <cfRule type="expression" dxfId="2682" priority="4860">
      <formula>IF(RIGHT(TEXT(AQ75,"0.#"),1)=".",TRUE,FALSE)</formula>
    </cfRule>
  </conditionalFormatting>
  <conditionalFormatting sqref="AU75:AU77">
    <cfRule type="expression" dxfId="2681" priority="4857">
      <formula>IF(RIGHT(TEXT(AU75,"0.#"),1)=".",FALSE,TRUE)</formula>
    </cfRule>
    <cfRule type="expression" dxfId="2680" priority="4858">
      <formula>IF(RIGHT(TEXT(AU75,"0.#"),1)=".",TRUE,FALSE)</formula>
    </cfRule>
  </conditionalFormatting>
  <conditionalFormatting sqref="AQ87:AQ89">
    <cfRule type="expression" dxfId="2679" priority="4855">
      <formula>IF(RIGHT(TEXT(AQ87,"0.#"),1)=".",FALSE,TRUE)</formula>
    </cfRule>
    <cfRule type="expression" dxfId="2678" priority="4856">
      <formula>IF(RIGHT(TEXT(AQ87,"0.#"),1)=".",TRUE,FALSE)</formula>
    </cfRule>
  </conditionalFormatting>
  <conditionalFormatting sqref="AU87:AU89">
    <cfRule type="expression" dxfId="2677" priority="4853">
      <formula>IF(RIGHT(TEXT(AU87,"0.#"),1)=".",FALSE,TRUE)</formula>
    </cfRule>
    <cfRule type="expression" dxfId="2676" priority="4854">
      <formula>IF(RIGHT(TEXT(AU87,"0.#"),1)=".",TRUE,FALSE)</formula>
    </cfRule>
  </conditionalFormatting>
  <conditionalFormatting sqref="AQ92:AQ94">
    <cfRule type="expression" dxfId="2675" priority="4851">
      <formula>IF(RIGHT(TEXT(AQ92,"0.#"),1)=".",FALSE,TRUE)</formula>
    </cfRule>
    <cfRule type="expression" dxfId="2674" priority="4852">
      <formula>IF(RIGHT(TEXT(AQ92,"0.#"),1)=".",TRUE,FALSE)</formula>
    </cfRule>
  </conditionalFormatting>
  <conditionalFormatting sqref="AU92:AU94">
    <cfRule type="expression" dxfId="2673" priority="4849">
      <formula>IF(RIGHT(TEXT(AU92,"0.#"),1)=".",FALSE,TRUE)</formula>
    </cfRule>
    <cfRule type="expression" dxfId="2672" priority="4850">
      <formula>IF(RIGHT(TEXT(AU92,"0.#"),1)=".",TRUE,FALSE)</formula>
    </cfRule>
  </conditionalFormatting>
  <conditionalFormatting sqref="AQ97:AQ99">
    <cfRule type="expression" dxfId="2671" priority="4847">
      <formula>IF(RIGHT(TEXT(AQ97,"0.#"),1)=".",FALSE,TRUE)</formula>
    </cfRule>
    <cfRule type="expression" dxfId="2670" priority="4848">
      <formula>IF(RIGHT(TEXT(AQ97,"0.#"),1)=".",TRUE,FALSE)</formula>
    </cfRule>
  </conditionalFormatting>
  <conditionalFormatting sqref="AU97:AU99">
    <cfRule type="expression" dxfId="2669" priority="4845">
      <formula>IF(RIGHT(TEXT(AU97,"0.#"),1)=".",FALSE,TRUE)</formula>
    </cfRule>
    <cfRule type="expression" dxfId="2668" priority="4846">
      <formula>IF(RIGHT(TEXT(AU97,"0.#"),1)=".",TRUE,FALSE)</formula>
    </cfRule>
  </conditionalFormatting>
  <conditionalFormatting sqref="AE458">
    <cfRule type="expression" dxfId="2667" priority="4539">
      <formula>IF(RIGHT(TEXT(AE458,"0.#"),1)=".",FALSE,TRUE)</formula>
    </cfRule>
    <cfRule type="expression" dxfId="2666" priority="4540">
      <formula>IF(RIGHT(TEXT(AE458,"0.#"),1)=".",TRUE,FALSE)</formula>
    </cfRule>
  </conditionalFormatting>
  <conditionalFormatting sqref="AM460">
    <cfRule type="expression" dxfId="2665" priority="4529">
      <formula>IF(RIGHT(TEXT(AM460,"0.#"),1)=".",FALSE,TRUE)</formula>
    </cfRule>
    <cfRule type="expression" dxfId="2664" priority="4530">
      <formula>IF(RIGHT(TEXT(AM460,"0.#"),1)=".",TRUE,FALSE)</formula>
    </cfRule>
  </conditionalFormatting>
  <conditionalFormatting sqref="AE459">
    <cfRule type="expression" dxfId="2663" priority="4537">
      <formula>IF(RIGHT(TEXT(AE459,"0.#"),1)=".",FALSE,TRUE)</formula>
    </cfRule>
    <cfRule type="expression" dxfId="2662" priority="4538">
      <formula>IF(RIGHT(TEXT(AE459,"0.#"),1)=".",TRUE,FALSE)</formula>
    </cfRule>
  </conditionalFormatting>
  <conditionalFormatting sqref="AE460">
    <cfRule type="expression" dxfId="2661" priority="4535">
      <formula>IF(RIGHT(TEXT(AE460,"0.#"),1)=".",FALSE,TRUE)</formula>
    </cfRule>
    <cfRule type="expression" dxfId="2660" priority="4536">
      <formula>IF(RIGHT(TEXT(AE460,"0.#"),1)=".",TRUE,FALSE)</formula>
    </cfRule>
  </conditionalFormatting>
  <conditionalFormatting sqref="AM458">
    <cfRule type="expression" dxfId="2659" priority="4533">
      <formula>IF(RIGHT(TEXT(AM458,"0.#"),1)=".",FALSE,TRUE)</formula>
    </cfRule>
    <cfRule type="expression" dxfId="2658" priority="4534">
      <formula>IF(RIGHT(TEXT(AM458,"0.#"),1)=".",TRUE,FALSE)</formula>
    </cfRule>
  </conditionalFormatting>
  <conditionalFormatting sqref="AM459">
    <cfRule type="expression" dxfId="2657" priority="4531">
      <formula>IF(RIGHT(TEXT(AM459,"0.#"),1)=".",FALSE,TRUE)</formula>
    </cfRule>
    <cfRule type="expression" dxfId="2656" priority="4532">
      <formula>IF(RIGHT(TEXT(AM459,"0.#"),1)=".",TRUE,FALSE)</formula>
    </cfRule>
  </conditionalFormatting>
  <conditionalFormatting sqref="AU458">
    <cfRule type="expression" dxfId="2655" priority="4527">
      <formula>IF(RIGHT(TEXT(AU458,"0.#"),1)=".",FALSE,TRUE)</formula>
    </cfRule>
    <cfRule type="expression" dxfId="2654" priority="4528">
      <formula>IF(RIGHT(TEXT(AU458,"0.#"),1)=".",TRUE,FALSE)</formula>
    </cfRule>
  </conditionalFormatting>
  <conditionalFormatting sqref="AU459">
    <cfRule type="expression" dxfId="2653" priority="4525">
      <formula>IF(RIGHT(TEXT(AU459,"0.#"),1)=".",FALSE,TRUE)</formula>
    </cfRule>
    <cfRule type="expression" dxfId="2652" priority="4526">
      <formula>IF(RIGHT(TEXT(AU459,"0.#"),1)=".",TRUE,FALSE)</formula>
    </cfRule>
  </conditionalFormatting>
  <conditionalFormatting sqref="AU460">
    <cfRule type="expression" dxfId="2651" priority="4523">
      <formula>IF(RIGHT(TEXT(AU460,"0.#"),1)=".",FALSE,TRUE)</formula>
    </cfRule>
    <cfRule type="expression" dxfId="2650" priority="4524">
      <formula>IF(RIGHT(TEXT(AU460,"0.#"),1)=".",TRUE,FALSE)</formula>
    </cfRule>
  </conditionalFormatting>
  <conditionalFormatting sqref="AI460">
    <cfRule type="expression" dxfId="2649" priority="4517">
      <formula>IF(RIGHT(TEXT(AI460,"0.#"),1)=".",FALSE,TRUE)</formula>
    </cfRule>
    <cfRule type="expression" dxfId="2648" priority="4518">
      <formula>IF(RIGHT(TEXT(AI460,"0.#"),1)=".",TRUE,FALSE)</formula>
    </cfRule>
  </conditionalFormatting>
  <conditionalFormatting sqref="AI458">
    <cfRule type="expression" dxfId="2647" priority="4521">
      <formula>IF(RIGHT(TEXT(AI458,"0.#"),1)=".",FALSE,TRUE)</formula>
    </cfRule>
    <cfRule type="expression" dxfId="2646" priority="4522">
      <formula>IF(RIGHT(TEXT(AI458,"0.#"),1)=".",TRUE,FALSE)</formula>
    </cfRule>
  </conditionalFormatting>
  <conditionalFormatting sqref="AI459">
    <cfRule type="expression" dxfId="2645" priority="4519">
      <formula>IF(RIGHT(TEXT(AI459,"0.#"),1)=".",FALSE,TRUE)</formula>
    </cfRule>
    <cfRule type="expression" dxfId="2644" priority="4520">
      <formula>IF(RIGHT(TEXT(AI459,"0.#"),1)=".",TRUE,FALSE)</formula>
    </cfRule>
  </conditionalFormatting>
  <conditionalFormatting sqref="AQ459">
    <cfRule type="expression" dxfId="2643" priority="4515">
      <formula>IF(RIGHT(TEXT(AQ459,"0.#"),1)=".",FALSE,TRUE)</formula>
    </cfRule>
    <cfRule type="expression" dxfId="2642" priority="4516">
      <formula>IF(RIGHT(TEXT(AQ459,"0.#"),1)=".",TRUE,FALSE)</formula>
    </cfRule>
  </conditionalFormatting>
  <conditionalFormatting sqref="AQ460">
    <cfRule type="expression" dxfId="2641" priority="4513">
      <formula>IF(RIGHT(TEXT(AQ460,"0.#"),1)=".",FALSE,TRUE)</formula>
    </cfRule>
    <cfRule type="expression" dxfId="2640" priority="4514">
      <formula>IF(RIGHT(TEXT(AQ460,"0.#"),1)=".",TRUE,FALSE)</formula>
    </cfRule>
  </conditionalFormatting>
  <conditionalFormatting sqref="AQ458">
    <cfRule type="expression" dxfId="2639" priority="4511">
      <formula>IF(RIGHT(TEXT(AQ458,"0.#"),1)=".",FALSE,TRUE)</formula>
    </cfRule>
    <cfRule type="expression" dxfId="2638" priority="4512">
      <formula>IF(RIGHT(TEXT(AQ458,"0.#"),1)=".",TRUE,FALSE)</formula>
    </cfRule>
  </conditionalFormatting>
  <conditionalFormatting sqref="AE120 AM120">
    <cfRule type="expression" dxfId="2637" priority="3189">
      <formula>IF(RIGHT(TEXT(AE120,"0.#"),1)=".",FALSE,TRUE)</formula>
    </cfRule>
    <cfRule type="expression" dxfId="2636" priority="3190">
      <formula>IF(RIGHT(TEXT(AE120,"0.#"),1)=".",TRUE,FALSE)</formula>
    </cfRule>
  </conditionalFormatting>
  <conditionalFormatting sqref="AI126">
    <cfRule type="expression" dxfId="2635" priority="3179">
      <formula>IF(RIGHT(TEXT(AI126,"0.#"),1)=".",FALSE,TRUE)</formula>
    </cfRule>
    <cfRule type="expression" dxfId="2634" priority="3180">
      <formula>IF(RIGHT(TEXT(AI126,"0.#"),1)=".",TRUE,FALSE)</formula>
    </cfRule>
  </conditionalFormatting>
  <conditionalFormatting sqref="AI120">
    <cfRule type="expression" dxfId="2633" priority="3187">
      <formula>IF(RIGHT(TEXT(AI120,"0.#"),1)=".",FALSE,TRUE)</formula>
    </cfRule>
    <cfRule type="expression" dxfId="2632" priority="3188">
      <formula>IF(RIGHT(TEXT(AI120,"0.#"),1)=".",TRUE,FALSE)</formula>
    </cfRule>
  </conditionalFormatting>
  <conditionalFormatting sqref="AE123 AM123">
    <cfRule type="expression" dxfId="2631" priority="3185">
      <formula>IF(RIGHT(TEXT(AE123,"0.#"),1)=".",FALSE,TRUE)</formula>
    </cfRule>
    <cfRule type="expression" dxfId="2630" priority="3186">
      <formula>IF(RIGHT(TEXT(AE123,"0.#"),1)=".",TRUE,FALSE)</formula>
    </cfRule>
  </conditionalFormatting>
  <conditionalFormatting sqref="AI123">
    <cfRule type="expression" dxfId="2629" priority="3183">
      <formula>IF(RIGHT(TEXT(AI123,"0.#"),1)=".",FALSE,TRUE)</formula>
    </cfRule>
    <cfRule type="expression" dxfId="2628" priority="3184">
      <formula>IF(RIGHT(TEXT(AI123,"0.#"),1)=".",TRUE,FALSE)</formula>
    </cfRule>
  </conditionalFormatting>
  <conditionalFormatting sqref="AE126 AM126">
    <cfRule type="expression" dxfId="2627" priority="3181">
      <formula>IF(RIGHT(TEXT(AE126,"0.#"),1)=".",FALSE,TRUE)</formula>
    </cfRule>
    <cfRule type="expression" dxfId="2626" priority="3182">
      <formula>IF(RIGHT(TEXT(AE126,"0.#"),1)=".",TRUE,FALSE)</formula>
    </cfRule>
  </conditionalFormatting>
  <conditionalFormatting sqref="AE129 AM129">
    <cfRule type="expression" dxfId="2625" priority="3177">
      <formula>IF(RIGHT(TEXT(AE129,"0.#"),1)=".",FALSE,TRUE)</formula>
    </cfRule>
    <cfRule type="expression" dxfId="2624" priority="3178">
      <formula>IF(RIGHT(TEXT(AE129,"0.#"),1)=".",TRUE,FALSE)</formula>
    </cfRule>
  </conditionalFormatting>
  <conditionalFormatting sqref="AI129">
    <cfRule type="expression" dxfId="2623" priority="3175">
      <formula>IF(RIGHT(TEXT(AI129,"0.#"),1)=".",FALSE,TRUE)</formula>
    </cfRule>
    <cfRule type="expression" dxfId="2622" priority="3176">
      <formula>IF(RIGHT(TEXT(AI129,"0.#"),1)=".",TRUE,FALSE)</formula>
    </cfRule>
  </conditionalFormatting>
  <conditionalFormatting sqref="Y842:Y843 Y845:Y866">
    <cfRule type="expression" dxfId="2621" priority="3173">
      <formula>IF(RIGHT(TEXT(Y842,"0.#"),1)=".",FALSE,TRUE)</formula>
    </cfRule>
    <cfRule type="expression" dxfId="2620" priority="3174">
      <formula>IF(RIGHT(TEXT(Y842,"0.#"),1)=".",TRUE,FALSE)</formula>
    </cfRule>
  </conditionalFormatting>
  <conditionalFormatting sqref="AU518">
    <cfRule type="expression" dxfId="2619" priority="1683">
      <formula>IF(RIGHT(TEXT(AU518,"0.#"),1)=".",FALSE,TRUE)</formula>
    </cfRule>
    <cfRule type="expression" dxfId="2618" priority="1684">
      <formula>IF(RIGHT(TEXT(AU518,"0.#"),1)=".",TRUE,FALSE)</formula>
    </cfRule>
  </conditionalFormatting>
  <conditionalFormatting sqref="AQ551">
    <cfRule type="expression" dxfId="2617" priority="1459">
      <formula>IF(RIGHT(TEXT(AQ551,"0.#"),1)=".",FALSE,TRUE)</formula>
    </cfRule>
    <cfRule type="expression" dxfId="2616" priority="1460">
      <formula>IF(RIGHT(TEXT(AQ551,"0.#"),1)=".",TRUE,FALSE)</formula>
    </cfRule>
  </conditionalFormatting>
  <conditionalFormatting sqref="AE556">
    <cfRule type="expression" dxfId="2615" priority="1457">
      <formula>IF(RIGHT(TEXT(AE556,"0.#"),1)=".",FALSE,TRUE)</formula>
    </cfRule>
    <cfRule type="expression" dxfId="2614" priority="1458">
      <formula>IF(RIGHT(TEXT(AE556,"0.#"),1)=".",TRUE,FALSE)</formula>
    </cfRule>
  </conditionalFormatting>
  <conditionalFormatting sqref="AE557">
    <cfRule type="expression" dxfId="2613" priority="1455">
      <formula>IF(RIGHT(TEXT(AE557,"0.#"),1)=".",FALSE,TRUE)</formula>
    </cfRule>
    <cfRule type="expression" dxfId="2612" priority="1456">
      <formula>IF(RIGHT(TEXT(AE557,"0.#"),1)=".",TRUE,FALSE)</formula>
    </cfRule>
  </conditionalFormatting>
  <conditionalFormatting sqref="AE558">
    <cfRule type="expression" dxfId="2611" priority="1453">
      <formula>IF(RIGHT(TEXT(AE558,"0.#"),1)=".",FALSE,TRUE)</formula>
    </cfRule>
    <cfRule type="expression" dxfId="2610" priority="1454">
      <formula>IF(RIGHT(TEXT(AE558,"0.#"),1)=".",TRUE,FALSE)</formula>
    </cfRule>
  </conditionalFormatting>
  <conditionalFormatting sqref="AU556">
    <cfRule type="expression" dxfId="2609" priority="1445">
      <formula>IF(RIGHT(TEXT(AU556,"0.#"),1)=".",FALSE,TRUE)</formula>
    </cfRule>
    <cfRule type="expression" dxfId="2608" priority="1446">
      <formula>IF(RIGHT(TEXT(AU556,"0.#"),1)=".",TRUE,FALSE)</formula>
    </cfRule>
  </conditionalFormatting>
  <conditionalFormatting sqref="AU557">
    <cfRule type="expression" dxfId="2607" priority="1443">
      <formula>IF(RIGHT(TEXT(AU557,"0.#"),1)=".",FALSE,TRUE)</formula>
    </cfRule>
    <cfRule type="expression" dxfId="2606" priority="1444">
      <formula>IF(RIGHT(TEXT(AU557,"0.#"),1)=".",TRUE,FALSE)</formula>
    </cfRule>
  </conditionalFormatting>
  <conditionalFormatting sqref="AU558">
    <cfRule type="expression" dxfId="2605" priority="1441">
      <formula>IF(RIGHT(TEXT(AU558,"0.#"),1)=".",FALSE,TRUE)</formula>
    </cfRule>
    <cfRule type="expression" dxfId="2604" priority="1442">
      <formula>IF(RIGHT(TEXT(AU558,"0.#"),1)=".",TRUE,FALSE)</formula>
    </cfRule>
  </conditionalFormatting>
  <conditionalFormatting sqref="AQ557">
    <cfRule type="expression" dxfId="2603" priority="1433">
      <formula>IF(RIGHT(TEXT(AQ557,"0.#"),1)=".",FALSE,TRUE)</formula>
    </cfRule>
    <cfRule type="expression" dxfId="2602" priority="1434">
      <formula>IF(RIGHT(TEXT(AQ557,"0.#"),1)=".",TRUE,FALSE)</formula>
    </cfRule>
  </conditionalFormatting>
  <conditionalFormatting sqref="AQ558">
    <cfRule type="expression" dxfId="2601" priority="1431">
      <formula>IF(RIGHT(TEXT(AQ558,"0.#"),1)=".",FALSE,TRUE)</formula>
    </cfRule>
    <cfRule type="expression" dxfId="2600" priority="1432">
      <formula>IF(RIGHT(TEXT(AQ558,"0.#"),1)=".",TRUE,FALSE)</formula>
    </cfRule>
  </conditionalFormatting>
  <conditionalFormatting sqref="AQ556">
    <cfRule type="expression" dxfId="2599" priority="1429">
      <formula>IF(RIGHT(TEXT(AQ556,"0.#"),1)=".",FALSE,TRUE)</formula>
    </cfRule>
    <cfRule type="expression" dxfId="2598" priority="1430">
      <formula>IF(RIGHT(TEXT(AQ556,"0.#"),1)=".",TRUE,FALSE)</formula>
    </cfRule>
  </conditionalFormatting>
  <conditionalFormatting sqref="AE561">
    <cfRule type="expression" dxfId="2597" priority="1427">
      <formula>IF(RIGHT(TEXT(AE561,"0.#"),1)=".",FALSE,TRUE)</formula>
    </cfRule>
    <cfRule type="expression" dxfId="2596" priority="1428">
      <formula>IF(RIGHT(TEXT(AE561,"0.#"),1)=".",TRUE,FALSE)</formula>
    </cfRule>
  </conditionalFormatting>
  <conditionalFormatting sqref="AE562">
    <cfRule type="expression" dxfId="2595" priority="1425">
      <formula>IF(RIGHT(TEXT(AE562,"0.#"),1)=".",FALSE,TRUE)</formula>
    </cfRule>
    <cfRule type="expression" dxfId="2594" priority="1426">
      <formula>IF(RIGHT(TEXT(AE562,"0.#"),1)=".",TRUE,FALSE)</formula>
    </cfRule>
  </conditionalFormatting>
  <conditionalFormatting sqref="AE563">
    <cfRule type="expression" dxfId="2593" priority="1423">
      <formula>IF(RIGHT(TEXT(AE563,"0.#"),1)=".",FALSE,TRUE)</formula>
    </cfRule>
    <cfRule type="expression" dxfId="2592" priority="1424">
      <formula>IF(RIGHT(TEXT(AE563,"0.#"),1)=".",TRUE,FALSE)</formula>
    </cfRule>
  </conditionalFormatting>
  <conditionalFormatting sqref="AL1102:AO1131">
    <cfRule type="expression" dxfId="2591" priority="3079">
      <formula>IF(AND(AL1102&gt;=0, RIGHT(TEXT(AL1102,"0.#"),1)&lt;&gt;"."),TRUE,FALSE)</formula>
    </cfRule>
    <cfRule type="expression" dxfId="2590" priority="3080">
      <formula>IF(AND(AL1102&gt;=0, RIGHT(TEXT(AL1102,"0.#"),1)="."),TRUE,FALSE)</formula>
    </cfRule>
    <cfRule type="expression" dxfId="2589" priority="3081">
      <formula>IF(AND(AL1102&lt;0, RIGHT(TEXT(AL1102,"0.#"),1)&lt;&gt;"."),TRUE,FALSE)</formula>
    </cfRule>
    <cfRule type="expression" dxfId="2588" priority="3082">
      <formula>IF(AND(AL1102&lt;0, RIGHT(TEXT(AL1102,"0.#"),1)="."),TRUE,FALSE)</formula>
    </cfRule>
  </conditionalFormatting>
  <conditionalFormatting sqref="Y1102:Y1131">
    <cfRule type="expression" dxfId="2587" priority="3077">
      <formula>IF(RIGHT(TEXT(Y1102,"0.#"),1)=".",FALSE,TRUE)</formula>
    </cfRule>
    <cfRule type="expression" dxfId="2586" priority="3078">
      <formula>IF(RIGHT(TEXT(Y1102,"0.#"),1)=".",TRUE,FALSE)</formula>
    </cfRule>
  </conditionalFormatting>
  <conditionalFormatting sqref="AQ553">
    <cfRule type="expression" dxfId="2585" priority="1461">
      <formula>IF(RIGHT(TEXT(AQ553,"0.#"),1)=".",FALSE,TRUE)</formula>
    </cfRule>
    <cfRule type="expression" dxfId="2584" priority="1462">
      <formula>IF(RIGHT(TEXT(AQ553,"0.#"),1)=".",TRUE,FALSE)</formula>
    </cfRule>
  </conditionalFormatting>
  <conditionalFormatting sqref="AU552">
    <cfRule type="expression" dxfId="2583" priority="1473">
      <formula>IF(RIGHT(TEXT(AU552,"0.#"),1)=".",FALSE,TRUE)</formula>
    </cfRule>
    <cfRule type="expression" dxfId="2582" priority="1474">
      <formula>IF(RIGHT(TEXT(AU552,"0.#"),1)=".",TRUE,FALSE)</formula>
    </cfRule>
  </conditionalFormatting>
  <conditionalFormatting sqref="AE552">
    <cfRule type="expression" dxfId="2581" priority="1485">
      <formula>IF(RIGHT(TEXT(AE552,"0.#"),1)=".",FALSE,TRUE)</formula>
    </cfRule>
    <cfRule type="expression" dxfId="2580" priority="1486">
      <formula>IF(RIGHT(TEXT(AE552,"0.#"),1)=".",TRUE,FALSE)</formula>
    </cfRule>
  </conditionalFormatting>
  <conditionalFormatting sqref="AQ548">
    <cfRule type="expression" dxfId="2579" priority="1491">
      <formula>IF(RIGHT(TEXT(AQ548,"0.#"),1)=".",FALSE,TRUE)</formula>
    </cfRule>
    <cfRule type="expression" dxfId="2578" priority="1492">
      <formula>IF(RIGHT(TEXT(AQ548,"0.#"),1)=".",TRUE,FALSE)</formula>
    </cfRule>
  </conditionalFormatting>
  <conditionalFormatting sqref="AE492">
    <cfRule type="expression" dxfId="2577" priority="1817">
      <formula>IF(RIGHT(TEXT(AE492,"0.#"),1)=".",FALSE,TRUE)</formula>
    </cfRule>
    <cfRule type="expression" dxfId="2576" priority="1818">
      <formula>IF(RIGHT(TEXT(AE492,"0.#"),1)=".",TRUE,FALSE)</formula>
    </cfRule>
  </conditionalFormatting>
  <conditionalFormatting sqref="AE493">
    <cfRule type="expression" dxfId="2575" priority="1815">
      <formula>IF(RIGHT(TEXT(AE493,"0.#"),1)=".",FALSE,TRUE)</formula>
    </cfRule>
    <cfRule type="expression" dxfId="2574" priority="1816">
      <formula>IF(RIGHT(TEXT(AE493,"0.#"),1)=".",TRUE,FALSE)</formula>
    </cfRule>
  </conditionalFormatting>
  <conditionalFormatting sqref="AE494">
    <cfRule type="expression" dxfId="2573" priority="1813">
      <formula>IF(RIGHT(TEXT(AE494,"0.#"),1)=".",FALSE,TRUE)</formula>
    </cfRule>
    <cfRule type="expression" dxfId="2572" priority="1814">
      <formula>IF(RIGHT(TEXT(AE494,"0.#"),1)=".",TRUE,FALSE)</formula>
    </cfRule>
  </conditionalFormatting>
  <conditionalFormatting sqref="AQ493">
    <cfRule type="expression" dxfId="2571" priority="1793">
      <formula>IF(RIGHT(TEXT(AQ493,"0.#"),1)=".",FALSE,TRUE)</formula>
    </cfRule>
    <cfRule type="expression" dxfId="2570" priority="1794">
      <formula>IF(RIGHT(TEXT(AQ493,"0.#"),1)=".",TRUE,FALSE)</formula>
    </cfRule>
  </conditionalFormatting>
  <conditionalFormatting sqref="AQ494">
    <cfRule type="expression" dxfId="2569" priority="1791">
      <formula>IF(RIGHT(TEXT(AQ494,"0.#"),1)=".",FALSE,TRUE)</formula>
    </cfRule>
    <cfRule type="expression" dxfId="2568" priority="1792">
      <formula>IF(RIGHT(TEXT(AQ494,"0.#"),1)=".",TRUE,FALSE)</formula>
    </cfRule>
  </conditionalFormatting>
  <conditionalFormatting sqref="AQ492">
    <cfRule type="expression" dxfId="2567" priority="1789">
      <formula>IF(RIGHT(TEXT(AQ492,"0.#"),1)=".",FALSE,TRUE)</formula>
    </cfRule>
    <cfRule type="expression" dxfId="2566" priority="1790">
      <formula>IF(RIGHT(TEXT(AQ492,"0.#"),1)=".",TRUE,FALSE)</formula>
    </cfRule>
  </conditionalFormatting>
  <conditionalFormatting sqref="AU494">
    <cfRule type="expression" dxfId="2565" priority="1801">
      <formula>IF(RIGHT(TEXT(AU494,"0.#"),1)=".",FALSE,TRUE)</formula>
    </cfRule>
    <cfRule type="expression" dxfId="2564" priority="1802">
      <formula>IF(RIGHT(TEXT(AU494,"0.#"),1)=".",TRUE,FALSE)</formula>
    </cfRule>
  </conditionalFormatting>
  <conditionalFormatting sqref="AU492">
    <cfRule type="expression" dxfId="2563" priority="1805">
      <formula>IF(RIGHT(TEXT(AU492,"0.#"),1)=".",FALSE,TRUE)</formula>
    </cfRule>
    <cfRule type="expression" dxfId="2562" priority="1806">
      <formula>IF(RIGHT(TEXT(AU492,"0.#"),1)=".",TRUE,FALSE)</formula>
    </cfRule>
  </conditionalFormatting>
  <conditionalFormatting sqref="AU493">
    <cfRule type="expression" dxfId="2561" priority="1803">
      <formula>IF(RIGHT(TEXT(AU493,"0.#"),1)=".",FALSE,TRUE)</formula>
    </cfRule>
    <cfRule type="expression" dxfId="2560" priority="1804">
      <formula>IF(RIGHT(TEXT(AU493,"0.#"),1)=".",TRUE,FALSE)</formula>
    </cfRule>
  </conditionalFormatting>
  <conditionalFormatting sqref="AU583">
    <cfRule type="expression" dxfId="2559" priority="1321">
      <formula>IF(RIGHT(TEXT(AU583,"0.#"),1)=".",FALSE,TRUE)</formula>
    </cfRule>
    <cfRule type="expression" dxfId="2558" priority="1322">
      <formula>IF(RIGHT(TEXT(AU583,"0.#"),1)=".",TRUE,FALSE)</formula>
    </cfRule>
  </conditionalFormatting>
  <conditionalFormatting sqref="AU582">
    <cfRule type="expression" dxfId="2557" priority="1323">
      <formula>IF(RIGHT(TEXT(AU582,"0.#"),1)=".",FALSE,TRUE)</formula>
    </cfRule>
    <cfRule type="expression" dxfId="2556" priority="1324">
      <formula>IF(RIGHT(TEXT(AU582,"0.#"),1)=".",TRUE,FALSE)</formula>
    </cfRule>
  </conditionalFormatting>
  <conditionalFormatting sqref="AE499">
    <cfRule type="expression" dxfId="2555" priority="1783">
      <formula>IF(RIGHT(TEXT(AE499,"0.#"),1)=".",FALSE,TRUE)</formula>
    </cfRule>
    <cfRule type="expression" dxfId="2554" priority="1784">
      <formula>IF(RIGHT(TEXT(AE499,"0.#"),1)=".",TRUE,FALSE)</formula>
    </cfRule>
  </conditionalFormatting>
  <conditionalFormatting sqref="AE497">
    <cfRule type="expression" dxfId="2553" priority="1787">
      <formula>IF(RIGHT(TEXT(AE497,"0.#"),1)=".",FALSE,TRUE)</formula>
    </cfRule>
    <cfRule type="expression" dxfId="2552" priority="1788">
      <formula>IF(RIGHT(TEXT(AE497,"0.#"),1)=".",TRUE,FALSE)</formula>
    </cfRule>
  </conditionalFormatting>
  <conditionalFormatting sqref="AE498">
    <cfRule type="expression" dxfId="2551" priority="1785">
      <formula>IF(RIGHT(TEXT(AE498,"0.#"),1)=".",FALSE,TRUE)</formula>
    </cfRule>
    <cfRule type="expression" dxfId="2550" priority="1786">
      <formula>IF(RIGHT(TEXT(AE498,"0.#"),1)=".",TRUE,FALSE)</formula>
    </cfRule>
  </conditionalFormatting>
  <conditionalFormatting sqref="AU499">
    <cfRule type="expression" dxfId="2549" priority="1771">
      <formula>IF(RIGHT(TEXT(AU499,"0.#"),1)=".",FALSE,TRUE)</formula>
    </cfRule>
    <cfRule type="expression" dxfId="2548" priority="1772">
      <formula>IF(RIGHT(TEXT(AU499,"0.#"),1)=".",TRUE,FALSE)</formula>
    </cfRule>
  </conditionalFormatting>
  <conditionalFormatting sqref="AU497">
    <cfRule type="expression" dxfId="2547" priority="1775">
      <formula>IF(RIGHT(TEXT(AU497,"0.#"),1)=".",FALSE,TRUE)</formula>
    </cfRule>
    <cfRule type="expression" dxfId="2546" priority="1776">
      <formula>IF(RIGHT(TEXT(AU497,"0.#"),1)=".",TRUE,FALSE)</formula>
    </cfRule>
  </conditionalFormatting>
  <conditionalFormatting sqref="AU498">
    <cfRule type="expression" dxfId="2545" priority="1773">
      <formula>IF(RIGHT(TEXT(AU498,"0.#"),1)=".",FALSE,TRUE)</formula>
    </cfRule>
    <cfRule type="expression" dxfId="2544" priority="1774">
      <formula>IF(RIGHT(TEXT(AU498,"0.#"),1)=".",TRUE,FALSE)</formula>
    </cfRule>
  </conditionalFormatting>
  <conditionalFormatting sqref="AQ497">
    <cfRule type="expression" dxfId="2543" priority="1759">
      <formula>IF(RIGHT(TEXT(AQ497,"0.#"),1)=".",FALSE,TRUE)</formula>
    </cfRule>
    <cfRule type="expression" dxfId="2542" priority="1760">
      <formula>IF(RIGHT(TEXT(AQ497,"0.#"),1)=".",TRUE,FALSE)</formula>
    </cfRule>
  </conditionalFormatting>
  <conditionalFormatting sqref="AQ498">
    <cfRule type="expression" dxfId="2541" priority="1763">
      <formula>IF(RIGHT(TEXT(AQ498,"0.#"),1)=".",FALSE,TRUE)</formula>
    </cfRule>
    <cfRule type="expression" dxfId="2540" priority="1764">
      <formula>IF(RIGHT(TEXT(AQ498,"0.#"),1)=".",TRUE,FALSE)</formula>
    </cfRule>
  </conditionalFormatting>
  <conditionalFormatting sqref="AQ499">
    <cfRule type="expression" dxfId="2539" priority="1761">
      <formula>IF(RIGHT(TEXT(AQ499,"0.#"),1)=".",FALSE,TRUE)</formula>
    </cfRule>
    <cfRule type="expression" dxfId="2538" priority="1762">
      <formula>IF(RIGHT(TEXT(AQ499,"0.#"),1)=".",TRUE,FALSE)</formula>
    </cfRule>
  </conditionalFormatting>
  <conditionalFormatting sqref="AE504">
    <cfRule type="expression" dxfId="2537" priority="1753">
      <formula>IF(RIGHT(TEXT(AE504,"0.#"),1)=".",FALSE,TRUE)</formula>
    </cfRule>
    <cfRule type="expression" dxfId="2536" priority="1754">
      <formula>IF(RIGHT(TEXT(AE504,"0.#"),1)=".",TRUE,FALSE)</formula>
    </cfRule>
  </conditionalFormatting>
  <conditionalFormatting sqref="AE502">
    <cfRule type="expression" dxfId="2535" priority="1757">
      <formula>IF(RIGHT(TEXT(AE502,"0.#"),1)=".",FALSE,TRUE)</formula>
    </cfRule>
    <cfRule type="expression" dxfId="2534" priority="1758">
      <formula>IF(RIGHT(TEXT(AE502,"0.#"),1)=".",TRUE,FALSE)</formula>
    </cfRule>
  </conditionalFormatting>
  <conditionalFormatting sqref="AE503">
    <cfRule type="expression" dxfId="2533" priority="1755">
      <formula>IF(RIGHT(TEXT(AE503,"0.#"),1)=".",FALSE,TRUE)</formula>
    </cfRule>
    <cfRule type="expression" dxfId="2532" priority="1756">
      <formula>IF(RIGHT(TEXT(AE503,"0.#"),1)=".",TRUE,FALSE)</formula>
    </cfRule>
  </conditionalFormatting>
  <conditionalFormatting sqref="AU504">
    <cfRule type="expression" dxfId="2531" priority="1741">
      <formula>IF(RIGHT(TEXT(AU504,"0.#"),1)=".",FALSE,TRUE)</formula>
    </cfRule>
    <cfRule type="expression" dxfId="2530" priority="1742">
      <formula>IF(RIGHT(TEXT(AU504,"0.#"),1)=".",TRUE,FALSE)</formula>
    </cfRule>
  </conditionalFormatting>
  <conditionalFormatting sqref="AU502">
    <cfRule type="expression" dxfId="2529" priority="1745">
      <formula>IF(RIGHT(TEXT(AU502,"0.#"),1)=".",FALSE,TRUE)</formula>
    </cfRule>
    <cfRule type="expression" dxfId="2528" priority="1746">
      <formula>IF(RIGHT(TEXT(AU502,"0.#"),1)=".",TRUE,FALSE)</formula>
    </cfRule>
  </conditionalFormatting>
  <conditionalFormatting sqref="AU503">
    <cfRule type="expression" dxfId="2527" priority="1743">
      <formula>IF(RIGHT(TEXT(AU503,"0.#"),1)=".",FALSE,TRUE)</formula>
    </cfRule>
    <cfRule type="expression" dxfId="2526" priority="1744">
      <formula>IF(RIGHT(TEXT(AU503,"0.#"),1)=".",TRUE,FALSE)</formula>
    </cfRule>
  </conditionalFormatting>
  <conditionalFormatting sqref="AQ502">
    <cfRule type="expression" dxfId="2525" priority="1729">
      <formula>IF(RIGHT(TEXT(AQ502,"0.#"),1)=".",FALSE,TRUE)</formula>
    </cfRule>
    <cfRule type="expression" dxfId="2524" priority="1730">
      <formula>IF(RIGHT(TEXT(AQ502,"0.#"),1)=".",TRUE,FALSE)</formula>
    </cfRule>
  </conditionalFormatting>
  <conditionalFormatting sqref="AQ503">
    <cfRule type="expression" dxfId="2523" priority="1733">
      <formula>IF(RIGHT(TEXT(AQ503,"0.#"),1)=".",FALSE,TRUE)</formula>
    </cfRule>
    <cfRule type="expression" dxfId="2522" priority="1734">
      <formula>IF(RIGHT(TEXT(AQ503,"0.#"),1)=".",TRUE,FALSE)</formula>
    </cfRule>
  </conditionalFormatting>
  <conditionalFormatting sqref="AQ504">
    <cfRule type="expression" dxfId="2521" priority="1731">
      <formula>IF(RIGHT(TEXT(AQ504,"0.#"),1)=".",FALSE,TRUE)</formula>
    </cfRule>
    <cfRule type="expression" dxfId="2520" priority="1732">
      <formula>IF(RIGHT(TEXT(AQ504,"0.#"),1)=".",TRUE,FALSE)</formula>
    </cfRule>
  </conditionalFormatting>
  <conditionalFormatting sqref="AE509">
    <cfRule type="expression" dxfId="2519" priority="1723">
      <formula>IF(RIGHT(TEXT(AE509,"0.#"),1)=".",FALSE,TRUE)</formula>
    </cfRule>
    <cfRule type="expression" dxfId="2518" priority="1724">
      <formula>IF(RIGHT(TEXT(AE509,"0.#"),1)=".",TRUE,FALSE)</formula>
    </cfRule>
  </conditionalFormatting>
  <conditionalFormatting sqref="AE507">
    <cfRule type="expression" dxfId="2517" priority="1727">
      <formula>IF(RIGHT(TEXT(AE507,"0.#"),1)=".",FALSE,TRUE)</formula>
    </cfRule>
    <cfRule type="expression" dxfId="2516" priority="1728">
      <formula>IF(RIGHT(TEXT(AE507,"0.#"),1)=".",TRUE,FALSE)</formula>
    </cfRule>
  </conditionalFormatting>
  <conditionalFormatting sqref="AE508">
    <cfRule type="expression" dxfId="2515" priority="1725">
      <formula>IF(RIGHT(TEXT(AE508,"0.#"),1)=".",FALSE,TRUE)</formula>
    </cfRule>
    <cfRule type="expression" dxfId="2514" priority="1726">
      <formula>IF(RIGHT(TEXT(AE508,"0.#"),1)=".",TRUE,FALSE)</formula>
    </cfRule>
  </conditionalFormatting>
  <conditionalFormatting sqref="AU509">
    <cfRule type="expression" dxfId="2513" priority="1711">
      <formula>IF(RIGHT(TEXT(AU509,"0.#"),1)=".",FALSE,TRUE)</formula>
    </cfRule>
    <cfRule type="expression" dxfId="2512" priority="1712">
      <formula>IF(RIGHT(TEXT(AU509,"0.#"),1)=".",TRUE,FALSE)</formula>
    </cfRule>
  </conditionalFormatting>
  <conditionalFormatting sqref="AU507">
    <cfRule type="expression" dxfId="2511" priority="1715">
      <formula>IF(RIGHT(TEXT(AU507,"0.#"),1)=".",FALSE,TRUE)</formula>
    </cfRule>
    <cfRule type="expression" dxfId="2510" priority="1716">
      <formula>IF(RIGHT(TEXT(AU507,"0.#"),1)=".",TRUE,FALSE)</formula>
    </cfRule>
  </conditionalFormatting>
  <conditionalFormatting sqref="AU508">
    <cfRule type="expression" dxfId="2509" priority="1713">
      <formula>IF(RIGHT(TEXT(AU508,"0.#"),1)=".",FALSE,TRUE)</formula>
    </cfRule>
    <cfRule type="expression" dxfId="2508" priority="1714">
      <formula>IF(RIGHT(TEXT(AU508,"0.#"),1)=".",TRUE,FALSE)</formula>
    </cfRule>
  </conditionalFormatting>
  <conditionalFormatting sqref="AQ507">
    <cfRule type="expression" dxfId="2507" priority="1699">
      <formula>IF(RIGHT(TEXT(AQ507,"0.#"),1)=".",FALSE,TRUE)</formula>
    </cfRule>
    <cfRule type="expression" dxfId="2506" priority="1700">
      <formula>IF(RIGHT(TEXT(AQ507,"0.#"),1)=".",TRUE,FALSE)</formula>
    </cfRule>
  </conditionalFormatting>
  <conditionalFormatting sqref="AQ508">
    <cfRule type="expression" dxfId="2505" priority="1703">
      <formula>IF(RIGHT(TEXT(AQ508,"0.#"),1)=".",FALSE,TRUE)</formula>
    </cfRule>
    <cfRule type="expression" dxfId="2504" priority="1704">
      <formula>IF(RIGHT(TEXT(AQ508,"0.#"),1)=".",TRUE,FALSE)</formula>
    </cfRule>
  </conditionalFormatting>
  <conditionalFormatting sqref="AQ509">
    <cfRule type="expression" dxfId="2503" priority="1701">
      <formula>IF(RIGHT(TEXT(AQ509,"0.#"),1)=".",FALSE,TRUE)</formula>
    </cfRule>
    <cfRule type="expression" dxfId="2502" priority="1702">
      <formula>IF(RIGHT(TEXT(AQ509,"0.#"),1)=".",TRUE,FALSE)</formula>
    </cfRule>
  </conditionalFormatting>
  <conditionalFormatting sqref="AE465">
    <cfRule type="expression" dxfId="2501" priority="1993">
      <formula>IF(RIGHT(TEXT(AE465,"0.#"),1)=".",FALSE,TRUE)</formula>
    </cfRule>
    <cfRule type="expression" dxfId="2500" priority="1994">
      <formula>IF(RIGHT(TEXT(AE465,"0.#"),1)=".",TRUE,FALSE)</formula>
    </cfRule>
  </conditionalFormatting>
  <conditionalFormatting sqref="AE463">
    <cfRule type="expression" dxfId="2499" priority="1997">
      <formula>IF(RIGHT(TEXT(AE463,"0.#"),1)=".",FALSE,TRUE)</formula>
    </cfRule>
    <cfRule type="expression" dxfId="2498" priority="1998">
      <formula>IF(RIGHT(TEXT(AE463,"0.#"),1)=".",TRUE,FALSE)</formula>
    </cfRule>
  </conditionalFormatting>
  <conditionalFormatting sqref="AE464">
    <cfRule type="expression" dxfId="2497" priority="1995">
      <formula>IF(RIGHT(TEXT(AE464,"0.#"),1)=".",FALSE,TRUE)</formula>
    </cfRule>
    <cfRule type="expression" dxfId="2496" priority="1996">
      <formula>IF(RIGHT(TEXT(AE464,"0.#"),1)=".",TRUE,FALSE)</formula>
    </cfRule>
  </conditionalFormatting>
  <conditionalFormatting sqref="AM465">
    <cfRule type="expression" dxfId="2495" priority="1987">
      <formula>IF(RIGHT(TEXT(AM465,"0.#"),1)=".",FALSE,TRUE)</formula>
    </cfRule>
    <cfRule type="expression" dxfId="2494" priority="1988">
      <formula>IF(RIGHT(TEXT(AM465,"0.#"),1)=".",TRUE,FALSE)</formula>
    </cfRule>
  </conditionalFormatting>
  <conditionalFormatting sqref="AM463">
    <cfRule type="expression" dxfId="2493" priority="1991">
      <formula>IF(RIGHT(TEXT(AM463,"0.#"),1)=".",FALSE,TRUE)</formula>
    </cfRule>
    <cfRule type="expression" dxfId="2492" priority="1992">
      <formula>IF(RIGHT(TEXT(AM463,"0.#"),1)=".",TRUE,FALSE)</formula>
    </cfRule>
  </conditionalFormatting>
  <conditionalFormatting sqref="AM464">
    <cfRule type="expression" dxfId="2491" priority="1989">
      <formula>IF(RIGHT(TEXT(AM464,"0.#"),1)=".",FALSE,TRUE)</formula>
    </cfRule>
    <cfRule type="expression" dxfId="2490" priority="1990">
      <formula>IF(RIGHT(TEXT(AM464,"0.#"),1)=".",TRUE,FALSE)</formula>
    </cfRule>
  </conditionalFormatting>
  <conditionalFormatting sqref="AU465">
    <cfRule type="expression" dxfId="2489" priority="1981">
      <formula>IF(RIGHT(TEXT(AU465,"0.#"),1)=".",FALSE,TRUE)</formula>
    </cfRule>
    <cfRule type="expression" dxfId="2488" priority="1982">
      <formula>IF(RIGHT(TEXT(AU465,"0.#"),1)=".",TRUE,FALSE)</formula>
    </cfRule>
  </conditionalFormatting>
  <conditionalFormatting sqref="AU463">
    <cfRule type="expression" dxfId="2487" priority="1985">
      <formula>IF(RIGHT(TEXT(AU463,"0.#"),1)=".",FALSE,TRUE)</formula>
    </cfRule>
    <cfRule type="expression" dxfId="2486" priority="1986">
      <formula>IF(RIGHT(TEXT(AU463,"0.#"),1)=".",TRUE,FALSE)</formula>
    </cfRule>
  </conditionalFormatting>
  <conditionalFormatting sqref="AU464">
    <cfRule type="expression" dxfId="2485" priority="1983">
      <formula>IF(RIGHT(TEXT(AU464,"0.#"),1)=".",FALSE,TRUE)</formula>
    </cfRule>
    <cfRule type="expression" dxfId="2484" priority="1984">
      <formula>IF(RIGHT(TEXT(AU464,"0.#"),1)=".",TRUE,FALSE)</formula>
    </cfRule>
  </conditionalFormatting>
  <conditionalFormatting sqref="AI465">
    <cfRule type="expression" dxfId="2483" priority="1975">
      <formula>IF(RIGHT(TEXT(AI465,"0.#"),1)=".",FALSE,TRUE)</formula>
    </cfRule>
    <cfRule type="expression" dxfId="2482" priority="1976">
      <formula>IF(RIGHT(TEXT(AI465,"0.#"),1)=".",TRUE,FALSE)</formula>
    </cfRule>
  </conditionalFormatting>
  <conditionalFormatting sqref="AI463">
    <cfRule type="expression" dxfId="2481" priority="1979">
      <formula>IF(RIGHT(TEXT(AI463,"0.#"),1)=".",FALSE,TRUE)</formula>
    </cfRule>
    <cfRule type="expression" dxfId="2480" priority="1980">
      <formula>IF(RIGHT(TEXT(AI463,"0.#"),1)=".",TRUE,FALSE)</formula>
    </cfRule>
  </conditionalFormatting>
  <conditionalFormatting sqref="AI464">
    <cfRule type="expression" dxfId="2479" priority="1977">
      <formula>IF(RIGHT(TEXT(AI464,"0.#"),1)=".",FALSE,TRUE)</formula>
    </cfRule>
    <cfRule type="expression" dxfId="2478" priority="1978">
      <formula>IF(RIGHT(TEXT(AI464,"0.#"),1)=".",TRUE,FALSE)</formula>
    </cfRule>
  </conditionalFormatting>
  <conditionalFormatting sqref="AQ463">
    <cfRule type="expression" dxfId="2477" priority="1969">
      <formula>IF(RIGHT(TEXT(AQ463,"0.#"),1)=".",FALSE,TRUE)</formula>
    </cfRule>
    <cfRule type="expression" dxfId="2476" priority="1970">
      <formula>IF(RIGHT(TEXT(AQ463,"0.#"),1)=".",TRUE,FALSE)</formula>
    </cfRule>
  </conditionalFormatting>
  <conditionalFormatting sqref="AQ464">
    <cfRule type="expression" dxfId="2475" priority="1973">
      <formula>IF(RIGHT(TEXT(AQ464,"0.#"),1)=".",FALSE,TRUE)</formula>
    </cfRule>
    <cfRule type="expression" dxfId="2474" priority="1974">
      <formula>IF(RIGHT(TEXT(AQ464,"0.#"),1)=".",TRUE,FALSE)</formula>
    </cfRule>
  </conditionalFormatting>
  <conditionalFormatting sqref="AQ465">
    <cfRule type="expression" dxfId="2473" priority="1971">
      <formula>IF(RIGHT(TEXT(AQ465,"0.#"),1)=".",FALSE,TRUE)</formula>
    </cfRule>
    <cfRule type="expression" dxfId="2472" priority="1972">
      <formula>IF(RIGHT(TEXT(AQ465,"0.#"),1)=".",TRUE,FALSE)</formula>
    </cfRule>
  </conditionalFormatting>
  <conditionalFormatting sqref="AE470">
    <cfRule type="expression" dxfId="2471" priority="1963">
      <formula>IF(RIGHT(TEXT(AE470,"0.#"),1)=".",FALSE,TRUE)</formula>
    </cfRule>
    <cfRule type="expression" dxfId="2470" priority="1964">
      <formula>IF(RIGHT(TEXT(AE470,"0.#"),1)=".",TRUE,FALSE)</formula>
    </cfRule>
  </conditionalFormatting>
  <conditionalFormatting sqref="AE468">
    <cfRule type="expression" dxfId="2469" priority="1967">
      <formula>IF(RIGHT(TEXT(AE468,"0.#"),1)=".",FALSE,TRUE)</formula>
    </cfRule>
    <cfRule type="expression" dxfId="2468" priority="1968">
      <formula>IF(RIGHT(TEXT(AE468,"0.#"),1)=".",TRUE,FALSE)</formula>
    </cfRule>
  </conditionalFormatting>
  <conditionalFormatting sqref="AE469">
    <cfRule type="expression" dxfId="2467" priority="1965">
      <formula>IF(RIGHT(TEXT(AE469,"0.#"),1)=".",FALSE,TRUE)</formula>
    </cfRule>
    <cfRule type="expression" dxfId="2466" priority="1966">
      <formula>IF(RIGHT(TEXT(AE469,"0.#"),1)=".",TRUE,FALSE)</formula>
    </cfRule>
  </conditionalFormatting>
  <conditionalFormatting sqref="AM470">
    <cfRule type="expression" dxfId="2465" priority="1957">
      <formula>IF(RIGHT(TEXT(AM470,"0.#"),1)=".",FALSE,TRUE)</formula>
    </cfRule>
    <cfRule type="expression" dxfId="2464" priority="1958">
      <formula>IF(RIGHT(TEXT(AM470,"0.#"),1)=".",TRUE,FALSE)</formula>
    </cfRule>
  </conditionalFormatting>
  <conditionalFormatting sqref="AM468">
    <cfRule type="expression" dxfId="2463" priority="1961">
      <formula>IF(RIGHT(TEXT(AM468,"0.#"),1)=".",FALSE,TRUE)</formula>
    </cfRule>
    <cfRule type="expression" dxfId="2462" priority="1962">
      <formula>IF(RIGHT(TEXT(AM468,"0.#"),1)=".",TRUE,FALSE)</formula>
    </cfRule>
  </conditionalFormatting>
  <conditionalFormatting sqref="AM469">
    <cfRule type="expression" dxfId="2461" priority="1959">
      <formula>IF(RIGHT(TEXT(AM469,"0.#"),1)=".",FALSE,TRUE)</formula>
    </cfRule>
    <cfRule type="expression" dxfId="2460" priority="1960">
      <formula>IF(RIGHT(TEXT(AM469,"0.#"),1)=".",TRUE,FALSE)</formula>
    </cfRule>
  </conditionalFormatting>
  <conditionalFormatting sqref="AU470">
    <cfRule type="expression" dxfId="2459" priority="1951">
      <formula>IF(RIGHT(TEXT(AU470,"0.#"),1)=".",FALSE,TRUE)</formula>
    </cfRule>
    <cfRule type="expression" dxfId="2458" priority="1952">
      <formula>IF(RIGHT(TEXT(AU470,"0.#"),1)=".",TRUE,FALSE)</formula>
    </cfRule>
  </conditionalFormatting>
  <conditionalFormatting sqref="AU468">
    <cfRule type="expression" dxfId="2457" priority="1955">
      <formula>IF(RIGHT(TEXT(AU468,"0.#"),1)=".",FALSE,TRUE)</formula>
    </cfRule>
    <cfRule type="expression" dxfId="2456" priority="1956">
      <formula>IF(RIGHT(TEXT(AU468,"0.#"),1)=".",TRUE,FALSE)</formula>
    </cfRule>
  </conditionalFormatting>
  <conditionalFormatting sqref="AU469">
    <cfRule type="expression" dxfId="2455" priority="1953">
      <formula>IF(RIGHT(TEXT(AU469,"0.#"),1)=".",FALSE,TRUE)</formula>
    </cfRule>
    <cfRule type="expression" dxfId="2454" priority="1954">
      <formula>IF(RIGHT(TEXT(AU469,"0.#"),1)=".",TRUE,FALSE)</formula>
    </cfRule>
  </conditionalFormatting>
  <conditionalFormatting sqref="AI470">
    <cfRule type="expression" dxfId="2453" priority="1945">
      <formula>IF(RIGHT(TEXT(AI470,"0.#"),1)=".",FALSE,TRUE)</formula>
    </cfRule>
    <cfRule type="expression" dxfId="2452" priority="1946">
      <formula>IF(RIGHT(TEXT(AI470,"0.#"),1)=".",TRUE,FALSE)</formula>
    </cfRule>
  </conditionalFormatting>
  <conditionalFormatting sqref="AI468">
    <cfRule type="expression" dxfId="2451" priority="1949">
      <formula>IF(RIGHT(TEXT(AI468,"0.#"),1)=".",FALSE,TRUE)</formula>
    </cfRule>
    <cfRule type="expression" dxfId="2450" priority="1950">
      <formula>IF(RIGHT(TEXT(AI468,"0.#"),1)=".",TRUE,FALSE)</formula>
    </cfRule>
  </conditionalFormatting>
  <conditionalFormatting sqref="AI469">
    <cfRule type="expression" dxfId="2449" priority="1947">
      <formula>IF(RIGHT(TEXT(AI469,"0.#"),1)=".",FALSE,TRUE)</formula>
    </cfRule>
    <cfRule type="expression" dxfId="2448" priority="1948">
      <formula>IF(RIGHT(TEXT(AI469,"0.#"),1)=".",TRUE,FALSE)</formula>
    </cfRule>
  </conditionalFormatting>
  <conditionalFormatting sqref="AQ468">
    <cfRule type="expression" dxfId="2447" priority="1939">
      <formula>IF(RIGHT(TEXT(AQ468,"0.#"),1)=".",FALSE,TRUE)</formula>
    </cfRule>
    <cfRule type="expression" dxfId="2446" priority="1940">
      <formula>IF(RIGHT(TEXT(AQ468,"0.#"),1)=".",TRUE,FALSE)</formula>
    </cfRule>
  </conditionalFormatting>
  <conditionalFormatting sqref="AQ469">
    <cfRule type="expression" dxfId="2445" priority="1943">
      <formula>IF(RIGHT(TEXT(AQ469,"0.#"),1)=".",FALSE,TRUE)</formula>
    </cfRule>
    <cfRule type="expression" dxfId="2444" priority="1944">
      <formula>IF(RIGHT(TEXT(AQ469,"0.#"),1)=".",TRUE,FALSE)</formula>
    </cfRule>
  </conditionalFormatting>
  <conditionalFormatting sqref="AQ470">
    <cfRule type="expression" dxfId="2443" priority="1941">
      <formula>IF(RIGHT(TEXT(AQ470,"0.#"),1)=".",FALSE,TRUE)</formula>
    </cfRule>
    <cfRule type="expression" dxfId="2442" priority="1942">
      <formula>IF(RIGHT(TEXT(AQ470,"0.#"),1)=".",TRUE,FALSE)</formula>
    </cfRule>
  </conditionalFormatting>
  <conditionalFormatting sqref="AE475">
    <cfRule type="expression" dxfId="2441" priority="1933">
      <formula>IF(RIGHT(TEXT(AE475,"0.#"),1)=".",FALSE,TRUE)</formula>
    </cfRule>
    <cfRule type="expression" dxfId="2440" priority="1934">
      <formula>IF(RIGHT(TEXT(AE475,"0.#"),1)=".",TRUE,FALSE)</formula>
    </cfRule>
  </conditionalFormatting>
  <conditionalFormatting sqref="AE473">
    <cfRule type="expression" dxfId="2439" priority="1937">
      <formula>IF(RIGHT(TEXT(AE473,"0.#"),1)=".",FALSE,TRUE)</formula>
    </cfRule>
    <cfRule type="expression" dxfId="2438" priority="1938">
      <formula>IF(RIGHT(TEXT(AE473,"0.#"),1)=".",TRUE,FALSE)</formula>
    </cfRule>
  </conditionalFormatting>
  <conditionalFormatting sqref="AE474">
    <cfRule type="expression" dxfId="2437" priority="1935">
      <formula>IF(RIGHT(TEXT(AE474,"0.#"),1)=".",FALSE,TRUE)</formula>
    </cfRule>
    <cfRule type="expression" dxfId="2436" priority="1936">
      <formula>IF(RIGHT(TEXT(AE474,"0.#"),1)=".",TRUE,FALSE)</formula>
    </cfRule>
  </conditionalFormatting>
  <conditionalFormatting sqref="AM475">
    <cfRule type="expression" dxfId="2435" priority="1927">
      <formula>IF(RIGHT(TEXT(AM475,"0.#"),1)=".",FALSE,TRUE)</formula>
    </cfRule>
    <cfRule type="expression" dxfId="2434" priority="1928">
      <formula>IF(RIGHT(TEXT(AM475,"0.#"),1)=".",TRUE,FALSE)</formula>
    </cfRule>
  </conditionalFormatting>
  <conditionalFormatting sqref="AM473">
    <cfRule type="expression" dxfId="2433" priority="1931">
      <formula>IF(RIGHT(TEXT(AM473,"0.#"),1)=".",FALSE,TRUE)</formula>
    </cfRule>
    <cfRule type="expression" dxfId="2432" priority="1932">
      <formula>IF(RIGHT(TEXT(AM473,"0.#"),1)=".",TRUE,FALSE)</formula>
    </cfRule>
  </conditionalFormatting>
  <conditionalFormatting sqref="AM474">
    <cfRule type="expression" dxfId="2431" priority="1929">
      <formula>IF(RIGHT(TEXT(AM474,"0.#"),1)=".",FALSE,TRUE)</formula>
    </cfRule>
    <cfRule type="expression" dxfId="2430" priority="1930">
      <formula>IF(RIGHT(TEXT(AM474,"0.#"),1)=".",TRUE,FALSE)</formula>
    </cfRule>
  </conditionalFormatting>
  <conditionalFormatting sqref="AU475">
    <cfRule type="expression" dxfId="2429" priority="1921">
      <formula>IF(RIGHT(TEXT(AU475,"0.#"),1)=".",FALSE,TRUE)</formula>
    </cfRule>
    <cfRule type="expression" dxfId="2428" priority="1922">
      <formula>IF(RIGHT(TEXT(AU475,"0.#"),1)=".",TRUE,FALSE)</formula>
    </cfRule>
  </conditionalFormatting>
  <conditionalFormatting sqref="AU473">
    <cfRule type="expression" dxfId="2427" priority="1925">
      <formula>IF(RIGHT(TEXT(AU473,"0.#"),1)=".",FALSE,TRUE)</formula>
    </cfRule>
    <cfRule type="expression" dxfId="2426" priority="1926">
      <formula>IF(RIGHT(TEXT(AU473,"0.#"),1)=".",TRUE,FALSE)</formula>
    </cfRule>
  </conditionalFormatting>
  <conditionalFormatting sqref="AU474">
    <cfRule type="expression" dxfId="2425" priority="1923">
      <formula>IF(RIGHT(TEXT(AU474,"0.#"),1)=".",FALSE,TRUE)</formula>
    </cfRule>
    <cfRule type="expression" dxfId="2424" priority="1924">
      <formula>IF(RIGHT(TEXT(AU474,"0.#"),1)=".",TRUE,FALSE)</formula>
    </cfRule>
  </conditionalFormatting>
  <conditionalFormatting sqref="AI475">
    <cfRule type="expression" dxfId="2423" priority="1915">
      <formula>IF(RIGHT(TEXT(AI475,"0.#"),1)=".",FALSE,TRUE)</formula>
    </cfRule>
    <cfRule type="expression" dxfId="2422" priority="1916">
      <formula>IF(RIGHT(TEXT(AI475,"0.#"),1)=".",TRUE,FALSE)</formula>
    </cfRule>
  </conditionalFormatting>
  <conditionalFormatting sqref="AI473">
    <cfRule type="expression" dxfId="2421" priority="1919">
      <formula>IF(RIGHT(TEXT(AI473,"0.#"),1)=".",FALSE,TRUE)</formula>
    </cfRule>
    <cfRule type="expression" dxfId="2420" priority="1920">
      <formula>IF(RIGHT(TEXT(AI473,"0.#"),1)=".",TRUE,FALSE)</formula>
    </cfRule>
  </conditionalFormatting>
  <conditionalFormatting sqref="AI474">
    <cfRule type="expression" dxfId="2419" priority="1917">
      <formula>IF(RIGHT(TEXT(AI474,"0.#"),1)=".",FALSE,TRUE)</formula>
    </cfRule>
    <cfRule type="expression" dxfId="2418" priority="1918">
      <formula>IF(RIGHT(TEXT(AI474,"0.#"),1)=".",TRUE,FALSE)</formula>
    </cfRule>
  </conditionalFormatting>
  <conditionalFormatting sqref="AQ473">
    <cfRule type="expression" dxfId="2417" priority="1909">
      <formula>IF(RIGHT(TEXT(AQ473,"0.#"),1)=".",FALSE,TRUE)</formula>
    </cfRule>
    <cfRule type="expression" dxfId="2416" priority="1910">
      <formula>IF(RIGHT(TEXT(AQ473,"0.#"),1)=".",TRUE,FALSE)</formula>
    </cfRule>
  </conditionalFormatting>
  <conditionalFormatting sqref="AQ474">
    <cfRule type="expression" dxfId="2415" priority="1913">
      <formula>IF(RIGHT(TEXT(AQ474,"0.#"),1)=".",FALSE,TRUE)</formula>
    </cfRule>
    <cfRule type="expression" dxfId="2414" priority="1914">
      <formula>IF(RIGHT(TEXT(AQ474,"0.#"),1)=".",TRUE,FALSE)</formula>
    </cfRule>
  </conditionalFormatting>
  <conditionalFormatting sqref="AQ475">
    <cfRule type="expression" dxfId="2413" priority="1911">
      <formula>IF(RIGHT(TEXT(AQ475,"0.#"),1)=".",FALSE,TRUE)</formula>
    </cfRule>
    <cfRule type="expression" dxfId="2412" priority="1912">
      <formula>IF(RIGHT(TEXT(AQ475,"0.#"),1)=".",TRUE,FALSE)</formula>
    </cfRule>
  </conditionalFormatting>
  <conditionalFormatting sqref="AE480">
    <cfRule type="expression" dxfId="2411" priority="1903">
      <formula>IF(RIGHT(TEXT(AE480,"0.#"),1)=".",FALSE,TRUE)</formula>
    </cfRule>
    <cfRule type="expression" dxfId="2410" priority="1904">
      <formula>IF(RIGHT(TEXT(AE480,"0.#"),1)=".",TRUE,FALSE)</formula>
    </cfRule>
  </conditionalFormatting>
  <conditionalFormatting sqref="AE478">
    <cfRule type="expression" dxfId="2409" priority="1907">
      <formula>IF(RIGHT(TEXT(AE478,"0.#"),1)=".",FALSE,TRUE)</formula>
    </cfRule>
    <cfRule type="expression" dxfId="2408" priority="1908">
      <formula>IF(RIGHT(TEXT(AE478,"0.#"),1)=".",TRUE,FALSE)</formula>
    </cfRule>
  </conditionalFormatting>
  <conditionalFormatting sqref="AE479">
    <cfRule type="expression" dxfId="2407" priority="1905">
      <formula>IF(RIGHT(TEXT(AE479,"0.#"),1)=".",FALSE,TRUE)</formula>
    </cfRule>
    <cfRule type="expression" dxfId="2406" priority="1906">
      <formula>IF(RIGHT(TEXT(AE479,"0.#"),1)=".",TRUE,FALSE)</formula>
    </cfRule>
  </conditionalFormatting>
  <conditionalFormatting sqref="AM480">
    <cfRule type="expression" dxfId="2405" priority="1897">
      <formula>IF(RIGHT(TEXT(AM480,"0.#"),1)=".",FALSE,TRUE)</formula>
    </cfRule>
    <cfRule type="expression" dxfId="2404" priority="1898">
      <formula>IF(RIGHT(TEXT(AM480,"0.#"),1)=".",TRUE,FALSE)</formula>
    </cfRule>
  </conditionalFormatting>
  <conditionalFormatting sqref="AM478">
    <cfRule type="expression" dxfId="2403" priority="1901">
      <formula>IF(RIGHT(TEXT(AM478,"0.#"),1)=".",FALSE,TRUE)</formula>
    </cfRule>
    <cfRule type="expression" dxfId="2402" priority="1902">
      <formula>IF(RIGHT(TEXT(AM478,"0.#"),1)=".",TRUE,FALSE)</formula>
    </cfRule>
  </conditionalFormatting>
  <conditionalFormatting sqref="AM479">
    <cfRule type="expression" dxfId="2401" priority="1899">
      <formula>IF(RIGHT(TEXT(AM479,"0.#"),1)=".",FALSE,TRUE)</formula>
    </cfRule>
    <cfRule type="expression" dxfId="2400" priority="1900">
      <formula>IF(RIGHT(TEXT(AM479,"0.#"),1)=".",TRUE,FALSE)</formula>
    </cfRule>
  </conditionalFormatting>
  <conditionalFormatting sqref="AU480">
    <cfRule type="expression" dxfId="2399" priority="1891">
      <formula>IF(RIGHT(TEXT(AU480,"0.#"),1)=".",FALSE,TRUE)</formula>
    </cfRule>
    <cfRule type="expression" dxfId="2398" priority="1892">
      <formula>IF(RIGHT(TEXT(AU480,"0.#"),1)=".",TRUE,FALSE)</formula>
    </cfRule>
  </conditionalFormatting>
  <conditionalFormatting sqref="AU478">
    <cfRule type="expression" dxfId="2397" priority="1895">
      <formula>IF(RIGHT(TEXT(AU478,"0.#"),1)=".",FALSE,TRUE)</formula>
    </cfRule>
    <cfRule type="expression" dxfId="2396" priority="1896">
      <formula>IF(RIGHT(TEXT(AU478,"0.#"),1)=".",TRUE,FALSE)</formula>
    </cfRule>
  </conditionalFormatting>
  <conditionalFormatting sqref="AU479">
    <cfRule type="expression" dxfId="2395" priority="1893">
      <formula>IF(RIGHT(TEXT(AU479,"0.#"),1)=".",FALSE,TRUE)</formula>
    </cfRule>
    <cfRule type="expression" dxfId="2394" priority="1894">
      <formula>IF(RIGHT(TEXT(AU479,"0.#"),1)=".",TRUE,FALSE)</formula>
    </cfRule>
  </conditionalFormatting>
  <conditionalFormatting sqref="AI480">
    <cfRule type="expression" dxfId="2393" priority="1885">
      <formula>IF(RIGHT(TEXT(AI480,"0.#"),1)=".",FALSE,TRUE)</formula>
    </cfRule>
    <cfRule type="expression" dxfId="2392" priority="1886">
      <formula>IF(RIGHT(TEXT(AI480,"0.#"),1)=".",TRUE,FALSE)</formula>
    </cfRule>
  </conditionalFormatting>
  <conditionalFormatting sqref="AI478">
    <cfRule type="expression" dxfId="2391" priority="1889">
      <formula>IF(RIGHT(TEXT(AI478,"0.#"),1)=".",FALSE,TRUE)</formula>
    </cfRule>
    <cfRule type="expression" dxfId="2390" priority="1890">
      <formula>IF(RIGHT(TEXT(AI478,"0.#"),1)=".",TRUE,FALSE)</formula>
    </cfRule>
  </conditionalFormatting>
  <conditionalFormatting sqref="AI479">
    <cfRule type="expression" dxfId="2389" priority="1887">
      <formula>IF(RIGHT(TEXT(AI479,"0.#"),1)=".",FALSE,TRUE)</formula>
    </cfRule>
    <cfRule type="expression" dxfId="2388" priority="1888">
      <formula>IF(RIGHT(TEXT(AI479,"0.#"),1)=".",TRUE,FALSE)</formula>
    </cfRule>
  </conditionalFormatting>
  <conditionalFormatting sqref="AQ478">
    <cfRule type="expression" dxfId="2387" priority="1879">
      <formula>IF(RIGHT(TEXT(AQ478,"0.#"),1)=".",FALSE,TRUE)</formula>
    </cfRule>
    <cfRule type="expression" dxfId="2386" priority="1880">
      <formula>IF(RIGHT(TEXT(AQ478,"0.#"),1)=".",TRUE,FALSE)</formula>
    </cfRule>
  </conditionalFormatting>
  <conditionalFormatting sqref="AQ479">
    <cfRule type="expression" dxfId="2385" priority="1883">
      <formula>IF(RIGHT(TEXT(AQ479,"0.#"),1)=".",FALSE,TRUE)</formula>
    </cfRule>
    <cfRule type="expression" dxfId="2384" priority="1884">
      <formula>IF(RIGHT(TEXT(AQ479,"0.#"),1)=".",TRUE,FALSE)</formula>
    </cfRule>
  </conditionalFormatting>
  <conditionalFormatting sqref="AQ480">
    <cfRule type="expression" dxfId="2383" priority="1881">
      <formula>IF(RIGHT(TEXT(AQ480,"0.#"),1)=".",FALSE,TRUE)</formula>
    </cfRule>
    <cfRule type="expression" dxfId="2382" priority="1882">
      <formula>IF(RIGHT(TEXT(AQ480,"0.#"),1)=".",TRUE,FALSE)</formula>
    </cfRule>
  </conditionalFormatting>
  <conditionalFormatting sqref="AM47">
    <cfRule type="expression" dxfId="2381" priority="2173">
      <formula>IF(RIGHT(TEXT(AM47,"0.#"),1)=".",FALSE,TRUE)</formula>
    </cfRule>
    <cfRule type="expression" dxfId="2380" priority="2174">
      <formula>IF(RIGHT(TEXT(AM47,"0.#"),1)=".",TRUE,FALSE)</formula>
    </cfRule>
  </conditionalFormatting>
  <conditionalFormatting sqref="AI46">
    <cfRule type="expression" dxfId="2379" priority="2177">
      <formula>IF(RIGHT(TEXT(AI46,"0.#"),1)=".",FALSE,TRUE)</formula>
    </cfRule>
    <cfRule type="expression" dxfId="2378" priority="2178">
      <formula>IF(RIGHT(TEXT(AI46,"0.#"),1)=".",TRUE,FALSE)</formula>
    </cfRule>
  </conditionalFormatting>
  <conditionalFormatting sqref="AM46">
    <cfRule type="expression" dxfId="2377" priority="2175">
      <formula>IF(RIGHT(TEXT(AM46,"0.#"),1)=".",FALSE,TRUE)</formula>
    </cfRule>
    <cfRule type="expression" dxfId="2376" priority="2176">
      <formula>IF(RIGHT(TEXT(AM46,"0.#"),1)=".",TRUE,FALSE)</formula>
    </cfRule>
  </conditionalFormatting>
  <conditionalFormatting sqref="AU46:AU48">
    <cfRule type="expression" dxfId="2375" priority="2167">
      <formula>IF(RIGHT(TEXT(AU46,"0.#"),1)=".",FALSE,TRUE)</formula>
    </cfRule>
    <cfRule type="expression" dxfId="2374" priority="2168">
      <formula>IF(RIGHT(TEXT(AU46,"0.#"),1)=".",TRUE,FALSE)</formula>
    </cfRule>
  </conditionalFormatting>
  <conditionalFormatting sqref="AM48">
    <cfRule type="expression" dxfId="2373" priority="2171">
      <formula>IF(RIGHT(TEXT(AM48,"0.#"),1)=".",FALSE,TRUE)</formula>
    </cfRule>
    <cfRule type="expression" dxfId="2372" priority="2172">
      <formula>IF(RIGHT(TEXT(AM48,"0.#"),1)=".",TRUE,FALSE)</formula>
    </cfRule>
  </conditionalFormatting>
  <conditionalFormatting sqref="AQ46:AQ48">
    <cfRule type="expression" dxfId="2371" priority="2169">
      <formula>IF(RIGHT(TEXT(AQ46,"0.#"),1)=".",FALSE,TRUE)</formula>
    </cfRule>
    <cfRule type="expression" dxfId="2370" priority="2170">
      <formula>IF(RIGHT(TEXT(AQ46,"0.#"),1)=".",TRUE,FALSE)</formula>
    </cfRule>
  </conditionalFormatting>
  <conditionalFormatting sqref="AE146:AE147 AI146:AI147 AM146:AM147 AQ146:AQ147 AU146:AU147">
    <cfRule type="expression" dxfId="2369" priority="2161">
      <formula>IF(RIGHT(TEXT(AE146,"0.#"),1)=".",FALSE,TRUE)</formula>
    </cfRule>
    <cfRule type="expression" dxfId="2368" priority="2162">
      <formula>IF(RIGHT(TEXT(AE146,"0.#"),1)=".",TRUE,FALSE)</formula>
    </cfRule>
  </conditionalFormatting>
  <conditionalFormatting sqref="AE138:AE139 AI138:AI139 AM138:AM139 AQ138:AQ139 AU138:AU139">
    <cfRule type="expression" dxfId="2367" priority="2165">
      <formula>IF(RIGHT(TEXT(AE138,"0.#"),1)=".",FALSE,TRUE)</formula>
    </cfRule>
    <cfRule type="expression" dxfId="2366" priority="2166">
      <formula>IF(RIGHT(TEXT(AE138,"0.#"),1)=".",TRUE,FALSE)</formula>
    </cfRule>
  </conditionalFormatting>
  <conditionalFormatting sqref="AE142:AE143 AI142:AI143 AM142:AM143 AQ142:AQ143 AU142:AU143">
    <cfRule type="expression" dxfId="2365" priority="2163">
      <formula>IF(RIGHT(TEXT(AE142,"0.#"),1)=".",FALSE,TRUE)</formula>
    </cfRule>
    <cfRule type="expression" dxfId="2364" priority="2164">
      <formula>IF(RIGHT(TEXT(AE142,"0.#"),1)=".",TRUE,FALSE)</formula>
    </cfRule>
  </conditionalFormatting>
  <conditionalFormatting sqref="AE198:AE199 AI198:AI199 AM198:AM199 AQ198:AQ199 AU198:AU199">
    <cfRule type="expression" dxfId="2363" priority="2155">
      <formula>IF(RIGHT(TEXT(AE198,"0.#"),1)=".",FALSE,TRUE)</formula>
    </cfRule>
    <cfRule type="expression" dxfId="2362" priority="2156">
      <formula>IF(RIGHT(TEXT(AE198,"0.#"),1)=".",TRUE,FALSE)</formula>
    </cfRule>
  </conditionalFormatting>
  <conditionalFormatting sqref="AE150:AE151 AI150:AI151 AM150:AM151 AQ150:AQ151 AU150:AU151">
    <cfRule type="expression" dxfId="2361" priority="2159">
      <formula>IF(RIGHT(TEXT(AE150,"0.#"),1)=".",FALSE,TRUE)</formula>
    </cfRule>
    <cfRule type="expression" dxfId="2360" priority="2160">
      <formula>IF(RIGHT(TEXT(AE150,"0.#"),1)=".",TRUE,FALSE)</formula>
    </cfRule>
  </conditionalFormatting>
  <conditionalFormatting sqref="AE194:AE195 AI194:AI195 AM194:AM195 AQ194:AQ195 AU194:AU195">
    <cfRule type="expression" dxfId="2359" priority="2157">
      <formula>IF(RIGHT(TEXT(AE194,"0.#"),1)=".",FALSE,TRUE)</formula>
    </cfRule>
    <cfRule type="expression" dxfId="2358" priority="2158">
      <formula>IF(RIGHT(TEXT(AE194,"0.#"),1)=".",TRUE,FALSE)</formula>
    </cfRule>
  </conditionalFormatting>
  <conditionalFormatting sqref="AE210:AE211 AI210:AI211 AM210:AM211 AQ210:AQ211 AU210:AU211">
    <cfRule type="expression" dxfId="2357" priority="2149">
      <formula>IF(RIGHT(TEXT(AE210,"0.#"),1)=".",FALSE,TRUE)</formula>
    </cfRule>
    <cfRule type="expression" dxfId="2356" priority="2150">
      <formula>IF(RIGHT(TEXT(AE210,"0.#"),1)=".",TRUE,FALSE)</formula>
    </cfRule>
  </conditionalFormatting>
  <conditionalFormatting sqref="AE202:AE203 AI202:AI203 AM202:AM203 AQ202:AQ203 AU202:AU203">
    <cfRule type="expression" dxfId="2355" priority="2153">
      <formula>IF(RIGHT(TEXT(AE202,"0.#"),1)=".",FALSE,TRUE)</formula>
    </cfRule>
    <cfRule type="expression" dxfId="2354" priority="2154">
      <formula>IF(RIGHT(TEXT(AE202,"0.#"),1)=".",TRUE,FALSE)</formula>
    </cfRule>
  </conditionalFormatting>
  <conditionalFormatting sqref="AE206:AE207 AI206:AI207 AM206:AM207 AQ206:AQ207 AU206:AU207">
    <cfRule type="expression" dxfId="2353" priority="2151">
      <formula>IF(RIGHT(TEXT(AE206,"0.#"),1)=".",FALSE,TRUE)</formula>
    </cfRule>
    <cfRule type="expression" dxfId="2352" priority="2152">
      <formula>IF(RIGHT(TEXT(AE206,"0.#"),1)=".",TRUE,FALSE)</formula>
    </cfRule>
  </conditionalFormatting>
  <conditionalFormatting sqref="AE262:AE263 AI262:AI263 AM262:AM263 AQ262:AQ263 AU262:AU263">
    <cfRule type="expression" dxfId="2351" priority="2143">
      <formula>IF(RIGHT(TEXT(AE262,"0.#"),1)=".",FALSE,TRUE)</formula>
    </cfRule>
    <cfRule type="expression" dxfId="2350" priority="2144">
      <formula>IF(RIGHT(TEXT(AE262,"0.#"),1)=".",TRUE,FALSE)</formula>
    </cfRule>
  </conditionalFormatting>
  <conditionalFormatting sqref="AE254:AE255 AI254:AI255 AM254:AM255 AQ254:AQ255 AU254:AU255">
    <cfRule type="expression" dxfId="2349" priority="2147">
      <formula>IF(RIGHT(TEXT(AE254,"0.#"),1)=".",FALSE,TRUE)</formula>
    </cfRule>
    <cfRule type="expression" dxfId="2348" priority="2148">
      <formula>IF(RIGHT(TEXT(AE254,"0.#"),1)=".",TRUE,FALSE)</formula>
    </cfRule>
  </conditionalFormatting>
  <conditionalFormatting sqref="AE258:AE259 AI258:AI259 AM258:AM259 AQ258:AQ259 AU258:AU259">
    <cfRule type="expression" dxfId="2347" priority="2145">
      <formula>IF(RIGHT(TEXT(AE258,"0.#"),1)=".",FALSE,TRUE)</formula>
    </cfRule>
    <cfRule type="expression" dxfId="2346" priority="2146">
      <formula>IF(RIGHT(TEXT(AE258,"0.#"),1)=".",TRUE,FALSE)</formula>
    </cfRule>
  </conditionalFormatting>
  <conditionalFormatting sqref="AE314:AE315 AI314:AI315 AM314:AM315 AQ314:AQ315 AU314:AU315">
    <cfRule type="expression" dxfId="2345" priority="2137">
      <formula>IF(RIGHT(TEXT(AE314,"0.#"),1)=".",FALSE,TRUE)</formula>
    </cfRule>
    <cfRule type="expression" dxfId="2344" priority="2138">
      <formula>IF(RIGHT(TEXT(AE314,"0.#"),1)=".",TRUE,FALSE)</formula>
    </cfRule>
  </conditionalFormatting>
  <conditionalFormatting sqref="AE266:AE267 AI266:AI267 AM266:AM267 AQ266:AQ267 AU266:AU267">
    <cfRule type="expression" dxfId="2343" priority="2141">
      <formula>IF(RIGHT(TEXT(AE266,"0.#"),1)=".",FALSE,TRUE)</formula>
    </cfRule>
    <cfRule type="expression" dxfId="2342" priority="2142">
      <formula>IF(RIGHT(TEXT(AE266,"0.#"),1)=".",TRUE,FALSE)</formula>
    </cfRule>
  </conditionalFormatting>
  <conditionalFormatting sqref="AE270:AE271 AI270:AI271 AM270:AM271 AQ270:AQ271 AU270:AU271">
    <cfRule type="expression" dxfId="2341" priority="2139">
      <formula>IF(RIGHT(TEXT(AE270,"0.#"),1)=".",FALSE,TRUE)</formula>
    </cfRule>
    <cfRule type="expression" dxfId="2340" priority="2140">
      <formula>IF(RIGHT(TEXT(AE270,"0.#"),1)=".",TRUE,FALSE)</formula>
    </cfRule>
  </conditionalFormatting>
  <conditionalFormatting sqref="AE326:AE327 AI326:AI327 AM326:AM327 AQ326:AQ327 AU326:AU327">
    <cfRule type="expression" dxfId="2339" priority="2131">
      <formula>IF(RIGHT(TEXT(AE326,"0.#"),1)=".",FALSE,TRUE)</formula>
    </cfRule>
    <cfRule type="expression" dxfId="2338" priority="2132">
      <formula>IF(RIGHT(TEXT(AE326,"0.#"),1)=".",TRUE,FALSE)</formula>
    </cfRule>
  </conditionalFormatting>
  <conditionalFormatting sqref="AE318:AE319 AI318:AI319 AM318:AM319 AQ318:AQ319 AU318:AU319">
    <cfRule type="expression" dxfId="2337" priority="2135">
      <formula>IF(RIGHT(TEXT(AE318,"0.#"),1)=".",FALSE,TRUE)</formula>
    </cfRule>
    <cfRule type="expression" dxfId="2336" priority="2136">
      <formula>IF(RIGHT(TEXT(AE318,"0.#"),1)=".",TRUE,FALSE)</formula>
    </cfRule>
  </conditionalFormatting>
  <conditionalFormatting sqref="AE322:AE323 AI322:AI323 AM322:AM323 AQ322:AQ323 AU322:AU323">
    <cfRule type="expression" dxfId="2335" priority="2133">
      <formula>IF(RIGHT(TEXT(AE322,"0.#"),1)=".",FALSE,TRUE)</formula>
    </cfRule>
    <cfRule type="expression" dxfId="2334" priority="2134">
      <formula>IF(RIGHT(TEXT(AE322,"0.#"),1)=".",TRUE,FALSE)</formula>
    </cfRule>
  </conditionalFormatting>
  <conditionalFormatting sqref="AE378:AE379 AI378:AI379 AM378:AM379 AQ378:AQ379 AU378:AU379">
    <cfRule type="expression" dxfId="2333" priority="2125">
      <formula>IF(RIGHT(TEXT(AE378,"0.#"),1)=".",FALSE,TRUE)</formula>
    </cfRule>
    <cfRule type="expression" dxfId="2332" priority="2126">
      <formula>IF(RIGHT(TEXT(AE378,"0.#"),1)=".",TRUE,FALSE)</formula>
    </cfRule>
  </conditionalFormatting>
  <conditionalFormatting sqref="AE330:AE331 AI330:AI331 AM330:AM331 AQ330:AQ331 AU330:AU331">
    <cfRule type="expression" dxfId="2331" priority="2129">
      <formula>IF(RIGHT(TEXT(AE330,"0.#"),1)=".",FALSE,TRUE)</formula>
    </cfRule>
    <cfRule type="expression" dxfId="2330" priority="2130">
      <formula>IF(RIGHT(TEXT(AE330,"0.#"),1)=".",TRUE,FALSE)</formula>
    </cfRule>
  </conditionalFormatting>
  <conditionalFormatting sqref="AE374:AE375 AI374:AI375 AM374:AM375 AQ374:AQ375 AU374:AU375">
    <cfRule type="expression" dxfId="2329" priority="2127">
      <formula>IF(RIGHT(TEXT(AE374,"0.#"),1)=".",FALSE,TRUE)</formula>
    </cfRule>
    <cfRule type="expression" dxfId="2328" priority="2128">
      <formula>IF(RIGHT(TEXT(AE374,"0.#"),1)=".",TRUE,FALSE)</formula>
    </cfRule>
  </conditionalFormatting>
  <conditionalFormatting sqref="AE390:AE391 AI390:AI391 AM390:AM391 AQ390:AQ391 AU390:AU391">
    <cfRule type="expression" dxfId="2327" priority="2119">
      <formula>IF(RIGHT(TEXT(AE390,"0.#"),1)=".",FALSE,TRUE)</formula>
    </cfRule>
    <cfRule type="expression" dxfId="2326" priority="2120">
      <formula>IF(RIGHT(TEXT(AE390,"0.#"),1)=".",TRUE,FALSE)</formula>
    </cfRule>
  </conditionalFormatting>
  <conditionalFormatting sqref="AE382:AE383 AI382:AI383 AM382:AM383 AQ382:AQ383 AU382:AU383">
    <cfRule type="expression" dxfId="2325" priority="2123">
      <formula>IF(RIGHT(TEXT(AE382,"0.#"),1)=".",FALSE,TRUE)</formula>
    </cfRule>
    <cfRule type="expression" dxfId="2324" priority="2124">
      <formula>IF(RIGHT(TEXT(AE382,"0.#"),1)=".",TRUE,FALSE)</formula>
    </cfRule>
  </conditionalFormatting>
  <conditionalFormatting sqref="AE386:AE387 AI386:AI387 AM386:AM387 AQ386:AQ387 AU386:AU387">
    <cfRule type="expression" dxfId="2323" priority="2121">
      <formula>IF(RIGHT(TEXT(AE386,"0.#"),1)=".",FALSE,TRUE)</formula>
    </cfRule>
    <cfRule type="expression" dxfId="2322" priority="2122">
      <formula>IF(RIGHT(TEXT(AE386,"0.#"),1)=".",TRUE,FALSE)</formula>
    </cfRule>
  </conditionalFormatting>
  <conditionalFormatting sqref="AE440">
    <cfRule type="expression" dxfId="2321" priority="2113">
      <formula>IF(RIGHT(TEXT(AE440,"0.#"),1)=".",FALSE,TRUE)</formula>
    </cfRule>
    <cfRule type="expression" dxfId="2320" priority="2114">
      <formula>IF(RIGHT(TEXT(AE440,"0.#"),1)=".",TRUE,FALSE)</formula>
    </cfRule>
  </conditionalFormatting>
  <conditionalFormatting sqref="AE438">
    <cfRule type="expression" dxfId="2319" priority="2117">
      <formula>IF(RIGHT(TEXT(AE438,"0.#"),1)=".",FALSE,TRUE)</formula>
    </cfRule>
    <cfRule type="expression" dxfId="2318" priority="2118">
      <formula>IF(RIGHT(TEXT(AE438,"0.#"),1)=".",TRUE,FALSE)</formula>
    </cfRule>
  </conditionalFormatting>
  <conditionalFormatting sqref="AE439">
    <cfRule type="expression" dxfId="2317" priority="2115">
      <formula>IF(RIGHT(TEXT(AE439,"0.#"),1)=".",FALSE,TRUE)</formula>
    </cfRule>
    <cfRule type="expression" dxfId="2316" priority="2116">
      <formula>IF(RIGHT(TEXT(AE439,"0.#"),1)=".",TRUE,FALSE)</formula>
    </cfRule>
  </conditionalFormatting>
  <conditionalFormatting sqref="AM440">
    <cfRule type="expression" dxfId="2315" priority="2107">
      <formula>IF(RIGHT(TEXT(AM440,"0.#"),1)=".",FALSE,TRUE)</formula>
    </cfRule>
    <cfRule type="expression" dxfId="2314" priority="2108">
      <formula>IF(RIGHT(TEXT(AM440,"0.#"),1)=".",TRUE,FALSE)</formula>
    </cfRule>
  </conditionalFormatting>
  <conditionalFormatting sqref="AM438">
    <cfRule type="expression" dxfId="2313" priority="2111">
      <formula>IF(RIGHT(TEXT(AM438,"0.#"),1)=".",FALSE,TRUE)</formula>
    </cfRule>
    <cfRule type="expression" dxfId="2312" priority="2112">
      <formula>IF(RIGHT(TEXT(AM438,"0.#"),1)=".",TRUE,FALSE)</formula>
    </cfRule>
  </conditionalFormatting>
  <conditionalFormatting sqref="AM439">
    <cfRule type="expression" dxfId="2311" priority="2109">
      <formula>IF(RIGHT(TEXT(AM439,"0.#"),1)=".",FALSE,TRUE)</formula>
    </cfRule>
    <cfRule type="expression" dxfId="2310" priority="2110">
      <formula>IF(RIGHT(TEXT(AM439,"0.#"),1)=".",TRUE,FALSE)</formula>
    </cfRule>
  </conditionalFormatting>
  <conditionalFormatting sqref="AU440">
    <cfRule type="expression" dxfId="2309" priority="2101">
      <formula>IF(RIGHT(TEXT(AU440,"0.#"),1)=".",FALSE,TRUE)</formula>
    </cfRule>
    <cfRule type="expression" dxfId="2308" priority="2102">
      <formula>IF(RIGHT(TEXT(AU440,"0.#"),1)=".",TRUE,FALSE)</formula>
    </cfRule>
  </conditionalFormatting>
  <conditionalFormatting sqref="AU438">
    <cfRule type="expression" dxfId="2307" priority="2105">
      <formula>IF(RIGHT(TEXT(AU438,"0.#"),1)=".",FALSE,TRUE)</formula>
    </cfRule>
    <cfRule type="expression" dxfId="2306" priority="2106">
      <formula>IF(RIGHT(TEXT(AU438,"0.#"),1)=".",TRUE,FALSE)</formula>
    </cfRule>
  </conditionalFormatting>
  <conditionalFormatting sqref="AU439">
    <cfRule type="expression" dxfId="2305" priority="2103">
      <formula>IF(RIGHT(TEXT(AU439,"0.#"),1)=".",FALSE,TRUE)</formula>
    </cfRule>
    <cfRule type="expression" dxfId="2304" priority="2104">
      <formula>IF(RIGHT(TEXT(AU439,"0.#"),1)=".",TRUE,FALSE)</formula>
    </cfRule>
  </conditionalFormatting>
  <conditionalFormatting sqref="AI440">
    <cfRule type="expression" dxfId="2303" priority="2095">
      <formula>IF(RIGHT(TEXT(AI440,"0.#"),1)=".",FALSE,TRUE)</formula>
    </cfRule>
    <cfRule type="expression" dxfId="2302" priority="2096">
      <formula>IF(RIGHT(TEXT(AI440,"0.#"),1)=".",TRUE,FALSE)</formula>
    </cfRule>
  </conditionalFormatting>
  <conditionalFormatting sqref="AI438">
    <cfRule type="expression" dxfId="2301" priority="2099">
      <formula>IF(RIGHT(TEXT(AI438,"0.#"),1)=".",FALSE,TRUE)</formula>
    </cfRule>
    <cfRule type="expression" dxfId="2300" priority="2100">
      <formula>IF(RIGHT(TEXT(AI438,"0.#"),1)=".",TRUE,FALSE)</formula>
    </cfRule>
  </conditionalFormatting>
  <conditionalFormatting sqref="AI439">
    <cfRule type="expression" dxfId="2299" priority="2097">
      <formula>IF(RIGHT(TEXT(AI439,"0.#"),1)=".",FALSE,TRUE)</formula>
    </cfRule>
    <cfRule type="expression" dxfId="2298" priority="2098">
      <formula>IF(RIGHT(TEXT(AI439,"0.#"),1)=".",TRUE,FALSE)</formula>
    </cfRule>
  </conditionalFormatting>
  <conditionalFormatting sqref="AQ438">
    <cfRule type="expression" dxfId="2297" priority="2089">
      <formula>IF(RIGHT(TEXT(AQ438,"0.#"),1)=".",FALSE,TRUE)</formula>
    </cfRule>
    <cfRule type="expression" dxfId="2296" priority="2090">
      <formula>IF(RIGHT(TEXT(AQ438,"0.#"),1)=".",TRUE,FALSE)</formula>
    </cfRule>
  </conditionalFormatting>
  <conditionalFormatting sqref="AQ439">
    <cfRule type="expression" dxfId="2295" priority="2093">
      <formula>IF(RIGHT(TEXT(AQ439,"0.#"),1)=".",FALSE,TRUE)</formula>
    </cfRule>
    <cfRule type="expression" dxfId="2294" priority="2094">
      <formula>IF(RIGHT(TEXT(AQ439,"0.#"),1)=".",TRUE,FALSE)</formula>
    </cfRule>
  </conditionalFormatting>
  <conditionalFormatting sqref="AQ440">
    <cfRule type="expression" dxfId="2293" priority="2091">
      <formula>IF(RIGHT(TEXT(AQ440,"0.#"),1)=".",FALSE,TRUE)</formula>
    </cfRule>
    <cfRule type="expression" dxfId="2292" priority="2092">
      <formula>IF(RIGHT(TEXT(AQ440,"0.#"),1)=".",TRUE,FALSE)</formula>
    </cfRule>
  </conditionalFormatting>
  <conditionalFormatting sqref="AE445">
    <cfRule type="expression" dxfId="2291" priority="2083">
      <formula>IF(RIGHT(TEXT(AE445,"0.#"),1)=".",FALSE,TRUE)</formula>
    </cfRule>
    <cfRule type="expression" dxfId="2290" priority="2084">
      <formula>IF(RIGHT(TEXT(AE445,"0.#"),1)=".",TRUE,FALSE)</formula>
    </cfRule>
  </conditionalFormatting>
  <conditionalFormatting sqref="AE443">
    <cfRule type="expression" dxfId="2289" priority="2087">
      <formula>IF(RIGHT(TEXT(AE443,"0.#"),1)=".",FALSE,TRUE)</formula>
    </cfRule>
    <cfRule type="expression" dxfId="2288" priority="2088">
      <formula>IF(RIGHT(TEXT(AE443,"0.#"),1)=".",TRUE,FALSE)</formula>
    </cfRule>
  </conditionalFormatting>
  <conditionalFormatting sqref="AE444">
    <cfRule type="expression" dxfId="2287" priority="2085">
      <formula>IF(RIGHT(TEXT(AE444,"0.#"),1)=".",FALSE,TRUE)</formula>
    </cfRule>
    <cfRule type="expression" dxfId="2286" priority="2086">
      <formula>IF(RIGHT(TEXT(AE444,"0.#"),1)=".",TRUE,FALSE)</formula>
    </cfRule>
  </conditionalFormatting>
  <conditionalFormatting sqref="AM445">
    <cfRule type="expression" dxfId="2285" priority="2077">
      <formula>IF(RIGHT(TEXT(AM445,"0.#"),1)=".",FALSE,TRUE)</formula>
    </cfRule>
    <cfRule type="expression" dxfId="2284" priority="2078">
      <formula>IF(RIGHT(TEXT(AM445,"0.#"),1)=".",TRUE,FALSE)</formula>
    </cfRule>
  </conditionalFormatting>
  <conditionalFormatting sqref="AM443">
    <cfRule type="expression" dxfId="2283" priority="2081">
      <formula>IF(RIGHT(TEXT(AM443,"0.#"),1)=".",FALSE,TRUE)</formula>
    </cfRule>
    <cfRule type="expression" dxfId="2282" priority="2082">
      <formula>IF(RIGHT(TEXT(AM443,"0.#"),1)=".",TRUE,FALSE)</formula>
    </cfRule>
  </conditionalFormatting>
  <conditionalFormatting sqref="AM444">
    <cfRule type="expression" dxfId="2281" priority="2079">
      <formula>IF(RIGHT(TEXT(AM444,"0.#"),1)=".",FALSE,TRUE)</formula>
    </cfRule>
    <cfRule type="expression" dxfId="2280" priority="2080">
      <formula>IF(RIGHT(TEXT(AM444,"0.#"),1)=".",TRUE,FALSE)</formula>
    </cfRule>
  </conditionalFormatting>
  <conditionalFormatting sqref="AU445">
    <cfRule type="expression" dxfId="2279" priority="2071">
      <formula>IF(RIGHT(TEXT(AU445,"0.#"),1)=".",FALSE,TRUE)</formula>
    </cfRule>
    <cfRule type="expression" dxfId="2278" priority="2072">
      <formula>IF(RIGHT(TEXT(AU445,"0.#"),1)=".",TRUE,FALSE)</formula>
    </cfRule>
  </conditionalFormatting>
  <conditionalFormatting sqref="AU443">
    <cfRule type="expression" dxfId="2277" priority="2075">
      <formula>IF(RIGHT(TEXT(AU443,"0.#"),1)=".",FALSE,TRUE)</formula>
    </cfRule>
    <cfRule type="expression" dxfId="2276" priority="2076">
      <formula>IF(RIGHT(TEXT(AU443,"0.#"),1)=".",TRUE,FALSE)</formula>
    </cfRule>
  </conditionalFormatting>
  <conditionalFormatting sqref="AU444">
    <cfRule type="expression" dxfId="2275" priority="2073">
      <formula>IF(RIGHT(TEXT(AU444,"0.#"),1)=".",FALSE,TRUE)</formula>
    </cfRule>
    <cfRule type="expression" dxfId="2274" priority="2074">
      <formula>IF(RIGHT(TEXT(AU444,"0.#"),1)=".",TRUE,FALSE)</formula>
    </cfRule>
  </conditionalFormatting>
  <conditionalFormatting sqref="AI445">
    <cfRule type="expression" dxfId="2273" priority="2065">
      <formula>IF(RIGHT(TEXT(AI445,"0.#"),1)=".",FALSE,TRUE)</formula>
    </cfRule>
    <cfRule type="expression" dxfId="2272" priority="2066">
      <formula>IF(RIGHT(TEXT(AI445,"0.#"),1)=".",TRUE,FALSE)</formula>
    </cfRule>
  </conditionalFormatting>
  <conditionalFormatting sqref="AI443">
    <cfRule type="expression" dxfId="2271" priority="2069">
      <formula>IF(RIGHT(TEXT(AI443,"0.#"),1)=".",FALSE,TRUE)</formula>
    </cfRule>
    <cfRule type="expression" dxfId="2270" priority="2070">
      <formula>IF(RIGHT(TEXT(AI443,"0.#"),1)=".",TRUE,FALSE)</formula>
    </cfRule>
  </conditionalFormatting>
  <conditionalFormatting sqref="AI444">
    <cfRule type="expression" dxfId="2269" priority="2067">
      <formula>IF(RIGHT(TEXT(AI444,"0.#"),1)=".",FALSE,TRUE)</formula>
    </cfRule>
    <cfRule type="expression" dxfId="2268" priority="2068">
      <formula>IF(RIGHT(TEXT(AI444,"0.#"),1)=".",TRUE,FALSE)</formula>
    </cfRule>
  </conditionalFormatting>
  <conditionalFormatting sqref="AQ443">
    <cfRule type="expression" dxfId="2267" priority="2059">
      <formula>IF(RIGHT(TEXT(AQ443,"0.#"),1)=".",FALSE,TRUE)</formula>
    </cfRule>
    <cfRule type="expression" dxfId="2266" priority="2060">
      <formula>IF(RIGHT(TEXT(AQ443,"0.#"),1)=".",TRUE,FALSE)</formula>
    </cfRule>
  </conditionalFormatting>
  <conditionalFormatting sqref="AQ444">
    <cfRule type="expression" dxfId="2265" priority="2063">
      <formula>IF(RIGHT(TEXT(AQ444,"0.#"),1)=".",FALSE,TRUE)</formula>
    </cfRule>
    <cfRule type="expression" dxfId="2264" priority="2064">
      <formula>IF(RIGHT(TEXT(AQ444,"0.#"),1)=".",TRUE,FALSE)</formula>
    </cfRule>
  </conditionalFormatting>
  <conditionalFormatting sqref="AQ445">
    <cfRule type="expression" dxfId="2263" priority="2061">
      <formula>IF(RIGHT(TEXT(AQ445,"0.#"),1)=".",FALSE,TRUE)</formula>
    </cfRule>
    <cfRule type="expression" dxfId="2262" priority="2062">
      <formula>IF(RIGHT(TEXT(AQ445,"0.#"),1)=".",TRUE,FALSE)</formula>
    </cfRule>
  </conditionalFormatting>
  <conditionalFormatting sqref="Y872:Y899">
    <cfRule type="expression" dxfId="2261" priority="2289">
      <formula>IF(RIGHT(TEXT(Y872,"0.#"),1)=".",FALSE,TRUE)</formula>
    </cfRule>
    <cfRule type="expression" dxfId="2260" priority="2290">
      <formula>IF(RIGHT(TEXT(Y872,"0.#"),1)=".",TRUE,FALSE)</formula>
    </cfRule>
  </conditionalFormatting>
  <conditionalFormatting sqref="Y871">
    <cfRule type="expression" dxfId="2259" priority="2283">
      <formula>IF(RIGHT(TEXT(Y871,"0.#"),1)=".",FALSE,TRUE)</formula>
    </cfRule>
    <cfRule type="expression" dxfId="2258" priority="2284">
      <formula>IF(RIGHT(TEXT(Y871,"0.#"),1)=".",TRUE,FALSE)</formula>
    </cfRule>
  </conditionalFormatting>
  <conditionalFormatting sqref="Y912:Y915 Y918:Y932">
    <cfRule type="expression" dxfId="2257" priority="2277">
      <formula>IF(RIGHT(TEXT(Y912,"0.#"),1)=".",FALSE,TRUE)</formula>
    </cfRule>
    <cfRule type="expression" dxfId="2256" priority="2278">
      <formula>IF(RIGHT(TEXT(Y912,"0.#"),1)=".",TRUE,FALSE)</formula>
    </cfRule>
  </conditionalFormatting>
  <conditionalFormatting sqref="Y938:Y965">
    <cfRule type="expression" dxfId="2255" priority="2265">
      <formula>IF(RIGHT(TEXT(Y938,"0.#"),1)=".",FALSE,TRUE)</formula>
    </cfRule>
    <cfRule type="expression" dxfId="2254" priority="2266">
      <formula>IF(RIGHT(TEXT(Y938,"0.#"),1)=".",TRUE,FALSE)</formula>
    </cfRule>
  </conditionalFormatting>
  <conditionalFormatting sqref="Y936:Y937">
    <cfRule type="expression" dxfId="2253" priority="2259">
      <formula>IF(RIGHT(TEXT(Y936,"0.#"),1)=".",FALSE,TRUE)</formula>
    </cfRule>
    <cfRule type="expression" dxfId="2252" priority="2260">
      <formula>IF(RIGHT(TEXT(Y936,"0.#"),1)=".",TRUE,FALSE)</formula>
    </cfRule>
  </conditionalFormatting>
  <conditionalFormatting sqref="Y974:Y998">
    <cfRule type="expression" dxfId="2251" priority="2253">
      <formula>IF(RIGHT(TEXT(Y974,"0.#"),1)=".",FALSE,TRUE)</formula>
    </cfRule>
    <cfRule type="expression" dxfId="2250" priority="2254">
      <formula>IF(RIGHT(TEXT(Y974,"0.#"),1)=".",TRUE,FALSE)</formula>
    </cfRule>
  </conditionalFormatting>
  <conditionalFormatting sqref="Y1007:Y1031">
    <cfRule type="expression" dxfId="2249" priority="2241">
      <formula>IF(RIGHT(TEXT(Y1007,"0.#"),1)=".",FALSE,TRUE)</formula>
    </cfRule>
    <cfRule type="expression" dxfId="2248" priority="2242">
      <formula>IF(RIGHT(TEXT(Y1007,"0.#"),1)=".",TRUE,FALSE)</formula>
    </cfRule>
  </conditionalFormatting>
  <conditionalFormatting sqref="W23">
    <cfRule type="expression" dxfId="2247" priority="2525">
      <formula>IF(RIGHT(TEXT(W23,"0.#"),1)=".",FALSE,TRUE)</formula>
    </cfRule>
    <cfRule type="expression" dxfId="2246" priority="2526">
      <formula>IF(RIGHT(TEXT(W23,"0.#"),1)=".",TRUE,FALSE)</formula>
    </cfRule>
  </conditionalFormatting>
  <conditionalFormatting sqref="W24:W27">
    <cfRule type="expression" dxfId="2245" priority="2523">
      <formula>IF(RIGHT(TEXT(W24,"0.#"),1)=".",FALSE,TRUE)</formula>
    </cfRule>
    <cfRule type="expression" dxfId="2244" priority="2524">
      <formula>IF(RIGHT(TEXT(W24,"0.#"),1)=".",TRUE,FALSE)</formula>
    </cfRule>
  </conditionalFormatting>
  <conditionalFormatting sqref="W28">
    <cfRule type="expression" dxfId="2243" priority="2515">
      <formula>IF(RIGHT(TEXT(W28,"0.#"),1)=".",FALSE,TRUE)</formula>
    </cfRule>
    <cfRule type="expression" dxfId="2242" priority="2516">
      <formula>IF(RIGHT(TEXT(W28,"0.#"),1)=".",TRUE,FALSE)</formula>
    </cfRule>
  </conditionalFormatting>
  <conditionalFormatting sqref="P23">
    <cfRule type="expression" dxfId="2241" priority="2513">
      <formula>IF(RIGHT(TEXT(P23,"0.#"),1)=".",FALSE,TRUE)</formula>
    </cfRule>
    <cfRule type="expression" dxfId="2240" priority="2514">
      <formula>IF(RIGHT(TEXT(P23,"0.#"),1)=".",TRUE,FALSE)</formula>
    </cfRule>
  </conditionalFormatting>
  <conditionalFormatting sqref="P24:P27">
    <cfRule type="expression" dxfId="2239" priority="2511">
      <formula>IF(RIGHT(TEXT(P24,"0.#"),1)=".",FALSE,TRUE)</formula>
    </cfRule>
    <cfRule type="expression" dxfId="2238" priority="2512">
      <formula>IF(RIGHT(TEXT(P24,"0.#"),1)=".",TRUE,FALSE)</formula>
    </cfRule>
  </conditionalFormatting>
  <conditionalFormatting sqref="P28">
    <cfRule type="expression" dxfId="2237" priority="2509">
      <formula>IF(RIGHT(TEXT(P28,"0.#"),1)=".",FALSE,TRUE)</formula>
    </cfRule>
    <cfRule type="expression" dxfId="2236" priority="2510">
      <formula>IF(RIGHT(TEXT(P28,"0.#"),1)=".",TRUE,FALSE)</formula>
    </cfRule>
  </conditionalFormatting>
  <conditionalFormatting sqref="AQ114">
    <cfRule type="expression" dxfId="2235" priority="2493">
      <formula>IF(RIGHT(TEXT(AQ114,"0.#"),1)=".",FALSE,TRUE)</formula>
    </cfRule>
    <cfRule type="expression" dxfId="2234" priority="2494">
      <formula>IF(RIGHT(TEXT(AQ114,"0.#"),1)=".",TRUE,FALSE)</formula>
    </cfRule>
  </conditionalFormatting>
  <conditionalFormatting sqref="AQ104">
    <cfRule type="expression" dxfId="2233" priority="2507">
      <formula>IF(RIGHT(TEXT(AQ104,"0.#"),1)=".",FALSE,TRUE)</formula>
    </cfRule>
    <cfRule type="expression" dxfId="2232" priority="2508">
      <formula>IF(RIGHT(TEXT(AQ104,"0.#"),1)=".",TRUE,FALSE)</formula>
    </cfRule>
  </conditionalFormatting>
  <conditionalFormatting sqref="AQ105">
    <cfRule type="expression" dxfId="2231" priority="2505">
      <formula>IF(RIGHT(TEXT(AQ105,"0.#"),1)=".",FALSE,TRUE)</formula>
    </cfRule>
    <cfRule type="expression" dxfId="2230" priority="2506">
      <formula>IF(RIGHT(TEXT(AQ105,"0.#"),1)=".",TRUE,FALSE)</formula>
    </cfRule>
  </conditionalFormatting>
  <conditionalFormatting sqref="AQ107">
    <cfRule type="expression" dxfId="2229" priority="2503">
      <formula>IF(RIGHT(TEXT(AQ107,"0.#"),1)=".",FALSE,TRUE)</formula>
    </cfRule>
    <cfRule type="expression" dxfId="2228" priority="2504">
      <formula>IF(RIGHT(TEXT(AQ107,"0.#"),1)=".",TRUE,FALSE)</formula>
    </cfRule>
  </conditionalFormatting>
  <conditionalFormatting sqref="AQ108">
    <cfRule type="expression" dxfId="2227" priority="2501">
      <formula>IF(RIGHT(TEXT(AQ108,"0.#"),1)=".",FALSE,TRUE)</formula>
    </cfRule>
    <cfRule type="expression" dxfId="2226" priority="2502">
      <formula>IF(RIGHT(TEXT(AQ108,"0.#"),1)=".",TRUE,FALSE)</formula>
    </cfRule>
  </conditionalFormatting>
  <conditionalFormatting sqref="AQ110">
    <cfRule type="expression" dxfId="2225" priority="2499">
      <formula>IF(RIGHT(TEXT(AQ110,"0.#"),1)=".",FALSE,TRUE)</formula>
    </cfRule>
    <cfRule type="expression" dxfId="2224" priority="2500">
      <formula>IF(RIGHT(TEXT(AQ110,"0.#"),1)=".",TRUE,FALSE)</formula>
    </cfRule>
  </conditionalFormatting>
  <conditionalFormatting sqref="AQ111">
    <cfRule type="expression" dxfId="2223" priority="2497">
      <formula>IF(RIGHT(TEXT(AQ111,"0.#"),1)=".",FALSE,TRUE)</formula>
    </cfRule>
    <cfRule type="expression" dxfId="2222" priority="2498">
      <formula>IF(RIGHT(TEXT(AQ111,"0.#"),1)=".",TRUE,FALSE)</formula>
    </cfRule>
  </conditionalFormatting>
  <conditionalFormatting sqref="AQ113">
    <cfRule type="expression" dxfId="2221" priority="2495">
      <formula>IF(RIGHT(TEXT(AQ113,"0.#"),1)=".",FALSE,TRUE)</formula>
    </cfRule>
    <cfRule type="expression" dxfId="2220" priority="2496">
      <formula>IF(RIGHT(TEXT(AQ113,"0.#"),1)=".",TRUE,FALSE)</formula>
    </cfRule>
  </conditionalFormatting>
  <conditionalFormatting sqref="AE67">
    <cfRule type="expression" dxfId="2219" priority="2425">
      <formula>IF(RIGHT(TEXT(AE67,"0.#"),1)=".",FALSE,TRUE)</formula>
    </cfRule>
    <cfRule type="expression" dxfId="2218" priority="2426">
      <formula>IF(RIGHT(TEXT(AE67,"0.#"),1)=".",TRUE,FALSE)</formula>
    </cfRule>
  </conditionalFormatting>
  <conditionalFormatting sqref="AE68">
    <cfRule type="expression" dxfId="2217" priority="2423">
      <formula>IF(RIGHT(TEXT(AE68,"0.#"),1)=".",FALSE,TRUE)</formula>
    </cfRule>
    <cfRule type="expression" dxfId="2216" priority="2424">
      <formula>IF(RIGHT(TEXT(AE68,"0.#"),1)=".",TRUE,FALSE)</formula>
    </cfRule>
  </conditionalFormatting>
  <conditionalFormatting sqref="AE69">
    <cfRule type="expression" dxfId="2215" priority="2421">
      <formula>IF(RIGHT(TEXT(AE69,"0.#"),1)=".",FALSE,TRUE)</formula>
    </cfRule>
    <cfRule type="expression" dxfId="2214" priority="2422">
      <formula>IF(RIGHT(TEXT(AE69,"0.#"),1)=".",TRUE,FALSE)</formula>
    </cfRule>
  </conditionalFormatting>
  <conditionalFormatting sqref="AI69">
    <cfRule type="expression" dxfId="2213" priority="2419">
      <formula>IF(RIGHT(TEXT(AI69,"0.#"),1)=".",FALSE,TRUE)</formula>
    </cfRule>
    <cfRule type="expression" dxfId="2212" priority="2420">
      <formula>IF(RIGHT(TEXT(AI69,"0.#"),1)=".",TRUE,FALSE)</formula>
    </cfRule>
  </conditionalFormatting>
  <conditionalFormatting sqref="AI68">
    <cfRule type="expression" dxfId="2211" priority="2417">
      <formula>IF(RIGHT(TEXT(AI68,"0.#"),1)=".",FALSE,TRUE)</formula>
    </cfRule>
    <cfRule type="expression" dxfId="2210" priority="2418">
      <formula>IF(RIGHT(TEXT(AI68,"0.#"),1)=".",TRUE,FALSE)</formula>
    </cfRule>
  </conditionalFormatting>
  <conditionalFormatting sqref="AI67">
    <cfRule type="expression" dxfId="2209" priority="2415">
      <formula>IF(RIGHT(TEXT(AI67,"0.#"),1)=".",FALSE,TRUE)</formula>
    </cfRule>
    <cfRule type="expression" dxfId="2208" priority="2416">
      <formula>IF(RIGHT(TEXT(AI67,"0.#"),1)=".",TRUE,FALSE)</formula>
    </cfRule>
  </conditionalFormatting>
  <conditionalFormatting sqref="AM67">
    <cfRule type="expression" dxfId="2207" priority="2413">
      <formula>IF(RIGHT(TEXT(AM67,"0.#"),1)=".",FALSE,TRUE)</formula>
    </cfRule>
    <cfRule type="expression" dxfId="2206" priority="2414">
      <formula>IF(RIGHT(TEXT(AM67,"0.#"),1)=".",TRUE,FALSE)</formula>
    </cfRule>
  </conditionalFormatting>
  <conditionalFormatting sqref="AM68">
    <cfRule type="expression" dxfId="2205" priority="2411">
      <formula>IF(RIGHT(TEXT(AM68,"0.#"),1)=".",FALSE,TRUE)</formula>
    </cfRule>
    <cfRule type="expression" dxfId="2204" priority="2412">
      <formula>IF(RIGHT(TEXT(AM68,"0.#"),1)=".",TRUE,FALSE)</formula>
    </cfRule>
  </conditionalFormatting>
  <conditionalFormatting sqref="AM69">
    <cfRule type="expression" dxfId="2203" priority="2409">
      <formula>IF(RIGHT(TEXT(AM69,"0.#"),1)=".",FALSE,TRUE)</formula>
    </cfRule>
    <cfRule type="expression" dxfId="2202" priority="2410">
      <formula>IF(RIGHT(TEXT(AM69,"0.#"),1)=".",TRUE,FALSE)</formula>
    </cfRule>
  </conditionalFormatting>
  <conditionalFormatting sqref="AQ67:AQ69">
    <cfRule type="expression" dxfId="2201" priority="2407">
      <formula>IF(RIGHT(TEXT(AQ67,"0.#"),1)=".",FALSE,TRUE)</formula>
    </cfRule>
    <cfRule type="expression" dxfId="2200" priority="2408">
      <formula>IF(RIGHT(TEXT(AQ67,"0.#"),1)=".",TRUE,FALSE)</formula>
    </cfRule>
  </conditionalFormatting>
  <conditionalFormatting sqref="AU67:AU69">
    <cfRule type="expression" dxfId="2199" priority="2405">
      <formula>IF(RIGHT(TEXT(AU67,"0.#"),1)=".",FALSE,TRUE)</formula>
    </cfRule>
    <cfRule type="expression" dxfId="2198" priority="2406">
      <formula>IF(RIGHT(TEXT(AU67,"0.#"),1)=".",TRUE,FALSE)</formula>
    </cfRule>
  </conditionalFormatting>
  <conditionalFormatting sqref="AE70">
    <cfRule type="expression" dxfId="2197" priority="2403">
      <formula>IF(RIGHT(TEXT(AE70,"0.#"),1)=".",FALSE,TRUE)</formula>
    </cfRule>
    <cfRule type="expression" dxfId="2196" priority="2404">
      <formula>IF(RIGHT(TEXT(AE70,"0.#"),1)=".",TRUE,FALSE)</formula>
    </cfRule>
  </conditionalFormatting>
  <conditionalFormatting sqref="AE71">
    <cfRule type="expression" dxfId="2195" priority="2401">
      <formula>IF(RIGHT(TEXT(AE71,"0.#"),1)=".",FALSE,TRUE)</formula>
    </cfRule>
    <cfRule type="expression" dxfId="2194" priority="2402">
      <formula>IF(RIGHT(TEXT(AE71,"0.#"),1)=".",TRUE,FALSE)</formula>
    </cfRule>
  </conditionalFormatting>
  <conditionalFormatting sqref="AE72">
    <cfRule type="expression" dxfId="2193" priority="2399">
      <formula>IF(RIGHT(TEXT(AE72,"0.#"),1)=".",FALSE,TRUE)</formula>
    </cfRule>
    <cfRule type="expression" dxfId="2192" priority="2400">
      <formula>IF(RIGHT(TEXT(AE72,"0.#"),1)=".",TRUE,FALSE)</formula>
    </cfRule>
  </conditionalFormatting>
  <conditionalFormatting sqref="AI72">
    <cfRule type="expression" dxfId="2191" priority="2397">
      <formula>IF(RIGHT(TEXT(AI72,"0.#"),1)=".",FALSE,TRUE)</formula>
    </cfRule>
    <cfRule type="expression" dxfId="2190" priority="2398">
      <formula>IF(RIGHT(TEXT(AI72,"0.#"),1)=".",TRUE,FALSE)</formula>
    </cfRule>
  </conditionalFormatting>
  <conditionalFormatting sqref="AI71">
    <cfRule type="expression" dxfId="2189" priority="2395">
      <formula>IF(RIGHT(TEXT(AI71,"0.#"),1)=".",FALSE,TRUE)</formula>
    </cfRule>
    <cfRule type="expression" dxfId="2188" priority="2396">
      <formula>IF(RIGHT(TEXT(AI71,"0.#"),1)=".",TRUE,FALSE)</formula>
    </cfRule>
  </conditionalFormatting>
  <conditionalFormatting sqref="AI70">
    <cfRule type="expression" dxfId="2187" priority="2393">
      <formula>IF(RIGHT(TEXT(AI70,"0.#"),1)=".",FALSE,TRUE)</formula>
    </cfRule>
    <cfRule type="expression" dxfId="2186" priority="2394">
      <formula>IF(RIGHT(TEXT(AI70,"0.#"),1)=".",TRUE,FALSE)</formula>
    </cfRule>
  </conditionalFormatting>
  <conditionalFormatting sqref="AM70">
    <cfRule type="expression" dxfId="2185" priority="2391">
      <formula>IF(RIGHT(TEXT(AM70,"0.#"),1)=".",FALSE,TRUE)</formula>
    </cfRule>
    <cfRule type="expression" dxfId="2184" priority="2392">
      <formula>IF(RIGHT(TEXT(AM70,"0.#"),1)=".",TRUE,FALSE)</formula>
    </cfRule>
  </conditionalFormatting>
  <conditionalFormatting sqref="AM71">
    <cfRule type="expression" dxfId="2183" priority="2389">
      <formula>IF(RIGHT(TEXT(AM71,"0.#"),1)=".",FALSE,TRUE)</formula>
    </cfRule>
    <cfRule type="expression" dxfId="2182" priority="2390">
      <formula>IF(RIGHT(TEXT(AM71,"0.#"),1)=".",TRUE,FALSE)</formula>
    </cfRule>
  </conditionalFormatting>
  <conditionalFormatting sqref="AM72">
    <cfRule type="expression" dxfId="2181" priority="2387">
      <formula>IF(RIGHT(TEXT(AM72,"0.#"),1)=".",FALSE,TRUE)</formula>
    </cfRule>
    <cfRule type="expression" dxfId="2180" priority="2388">
      <formula>IF(RIGHT(TEXT(AM72,"0.#"),1)=".",TRUE,FALSE)</formula>
    </cfRule>
  </conditionalFormatting>
  <conditionalFormatting sqref="AQ70:AQ72">
    <cfRule type="expression" dxfId="2179" priority="2385">
      <formula>IF(RIGHT(TEXT(AQ70,"0.#"),1)=".",FALSE,TRUE)</formula>
    </cfRule>
    <cfRule type="expression" dxfId="2178" priority="2386">
      <formula>IF(RIGHT(TEXT(AQ70,"0.#"),1)=".",TRUE,FALSE)</formula>
    </cfRule>
  </conditionalFormatting>
  <conditionalFormatting sqref="AU70:AU72">
    <cfRule type="expression" dxfId="2177" priority="2383">
      <formula>IF(RIGHT(TEXT(AU70,"0.#"),1)=".",FALSE,TRUE)</formula>
    </cfRule>
    <cfRule type="expression" dxfId="2176" priority="2384">
      <formula>IF(RIGHT(TEXT(AU70,"0.#"),1)=".",TRUE,FALSE)</formula>
    </cfRule>
  </conditionalFormatting>
  <conditionalFormatting sqref="AU656">
    <cfRule type="expression" dxfId="2175" priority="901">
      <formula>IF(RIGHT(TEXT(AU656,"0.#"),1)=".",FALSE,TRUE)</formula>
    </cfRule>
    <cfRule type="expression" dxfId="2174" priority="902">
      <formula>IF(RIGHT(TEXT(AU656,"0.#"),1)=".",TRUE,FALSE)</formula>
    </cfRule>
  </conditionalFormatting>
  <conditionalFormatting sqref="AQ655">
    <cfRule type="expression" dxfId="2173" priority="893">
      <formula>IF(RIGHT(TEXT(AQ655,"0.#"),1)=".",FALSE,TRUE)</formula>
    </cfRule>
    <cfRule type="expression" dxfId="2172" priority="894">
      <formula>IF(RIGHT(TEXT(AQ655,"0.#"),1)=".",TRUE,FALSE)</formula>
    </cfRule>
  </conditionalFormatting>
  <conditionalFormatting sqref="AI696">
    <cfRule type="expression" dxfId="2171" priority="685">
      <formula>IF(RIGHT(TEXT(AI696,"0.#"),1)=".",FALSE,TRUE)</formula>
    </cfRule>
    <cfRule type="expression" dxfId="2170" priority="686">
      <formula>IF(RIGHT(TEXT(AI696,"0.#"),1)=".",TRUE,FALSE)</formula>
    </cfRule>
  </conditionalFormatting>
  <conditionalFormatting sqref="AQ694">
    <cfRule type="expression" dxfId="2169" priority="679">
      <formula>IF(RIGHT(TEXT(AQ694,"0.#"),1)=".",FALSE,TRUE)</formula>
    </cfRule>
    <cfRule type="expression" dxfId="2168" priority="680">
      <formula>IF(RIGHT(TEXT(AQ694,"0.#"),1)=".",TRUE,FALSE)</formula>
    </cfRule>
  </conditionalFormatting>
  <conditionalFormatting sqref="AL872:AO899">
    <cfRule type="expression" dxfId="2167" priority="2291">
      <formula>IF(AND(AL872&gt;=0, RIGHT(TEXT(AL872,"0.#"),1)&lt;&gt;"."),TRUE,FALSE)</formula>
    </cfRule>
    <cfRule type="expression" dxfId="2166" priority="2292">
      <formula>IF(AND(AL872&gt;=0, RIGHT(TEXT(AL872,"0.#"),1)="."),TRUE,FALSE)</formula>
    </cfRule>
    <cfRule type="expression" dxfId="2165" priority="2293">
      <formula>IF(AND(AL872&lt;0, RIGHT(TEXT(AL872,"0.#"),1)&lt;&gt;"."),TRUE,FALSE)</formula>
    </cfRule>
    <cfRule type="expression" dxfId="2164" priority="2294">
      <formula>IF(AND(AL872&lt;0, RIGHT(TEXT(AL872,"0.#"),1)="."),TRUE,FALSE)</formula>
    </cfRule>
  </conditionalFormatting>
  <conditionalFormatting sqref="AL871:AO871">
    <cfRule type="expression" dxfId="2163" priority="2285">
      <formula>IF(AND(AL871&gt;=0, RIGHT(TEXT(AL871,"0.#"),1)&lt;&gt;"."),TRUE,FALSE)</formula>
    </cfRule>
    <cfRule type="expression" dxfId="2162" priority="2286">
      <formula>IF(AND(AL871&gt;=0, RIGHT(TEXT(AL871,"0.#"),1)="."),TRUE,FALSE)</formula>
    </cfRule>
    <cfRule type="expression" dxfId="2161" priority="2287">
      <formula>IF(AND(AL871&lt;0, RIGHT(TEXT(AL871,"0.#"),1)&lt;&gt;"."),TRUE,FALSE)</formula>
    </cfRule>
    <cfRule type="expression" dxfId="2160" priority="2288">
      <formula>IF(AND(AL871&lt;0, RIGHT(TEXT(AL871,"0.#"),1)="."),TRUE,FALSE)</formula>
    </cfRule>
  </conditionalFormatting>
  <conditionalFormatting sqref="AL912:AO915 AL918:AO931">
    <cfRule type="expression" dxfId="2159" priority="2279">
      <formula>IF(AND(AL912&gt;=0, RIGHT(TEXT(AL912,"0.#"),1)&lt;&gt;"."),TRUE,FALSE)</formula>
    </cfRule>
    <cfRule type="expression" dxfId="2158" priority="2280">
      <formula>IF(AND(AL912&gt;=0, RIGHT(TEXT(AL912,"0.#"),1)="."),TRUE,FALSE)</formula>
    </cfRule>
    <cfRule type="expression" dxfId="2157" priority="2281">
      <formula>IF(AND(AL912&lt;0, RIGHT(TEXT(AL912,"0.#"),1)&lt;&gt;"."),TRUE,FALSE)</formula>
    </cfRule>
    <cfRule type="expression" dxfId="2156" priority="2282">
      <formula>IF(AND(AL912&lt;0, RIGHT(TEXT(AL912,"0.#"),1)="."),TRUE,FALSE)</formula>
    </cfRule>
  </conditionalFormatting>
  <conditionalFormatting sqref="AL946:AO965">
    <cfRule type="expression" dxfId="2155" priority="2267">
      <formula>IF(AND(AL946&gt;=0, RIGHT(TEXT(AL946,"0.#"),1)&lt;&gt;"."),TRUE,FALSE)</formula>
    </cfRule>
    <cfRule type="expression" dxfId="2154" priority="2268">
      <formula>IF(AND(AL946&gt;=0, RIGHT(TEXT(AL946,"0.#"),1)="."),TRUE,FALSE)</formula>
    </cfRule>
    <cfRule type="expression" dxfId="2153" priority="2269">
      <formula>IF(AND(AL946&lt;0, RIGHT(TEXT(AL946,"0.#"),1)&lt;&gt;"."),TRUE,FALSE)</formula>
    </cfRule>
    <cfRule type="expression" dxfId="2152" priority="2270">
      <formula>IF(AND(AL946&lt;0, RIGHT(TEXT(AL946,"0.#"),1)="."),TRUE,FALSE)</formula>
    </cfRule>
  </conditionalFormatting>
  <conditionalFormatting sqref="AL936:AO936">
    <cfRule type="expression" dxfId="2151" priority="2261">
      <formula>IF(AND(AL936&gt;=0, RIGHT(TEXT(AL936,"0.#"),1)&lt;&gt;"."),TRUE,FALSE)</formula>
    </cfRule>
    <cfRule type="expression" dxfId="2150" priority="2262">
      <formula>IF(AND(AL936&gt;=0, RIGHT(TEXT(AL936,"0.#"),1)="."),TRUE,FALSE)</formula>
    </cfRule>
    <cfRule type="expression" dxfId="2149" priority="2263">
      <formula>IF(AND(AL936&lt;0, RIGHT(TEXT(AL936,"0.#"),1)&lt;&gt;"."),TRUE,FALSE)</formula>
    </cfRule>
    <cfRule type="expression" dxfId="2148" priority="2264">
      <formula>IF(AND(AL936&lt;0, RIGHT(TEXT(AL936,"0.#"),1)="."),TRUE,FALSE)</formula>
    </cfRule>
  </conditionalFormatting>
  <conditionalFormatting sqref="AL974:AO998">
    <cfRule type="expression" dxfId="2147" priority="2255">
      <formula>IF(AND(AL974&gt;=0, RIGHT(TEXT(AL974,"0.#"),1)&lt;&gt;"."),TRUE,FALSE)</formula>
    </cfRule>
    <cfRule type="expression" dxfId="2146" priority="2256">
      <formula>IF(AND(AL974&gt;=0, RIGHT(TEXT(AL974,"0.#"),1)="."),TRUE,FALSE)</formula>
    </cfRule>
    <cfRule type="expression" dxfId="2145" priority="2257">
      <formula>IF(AND(AL974&lt;0, RIGHT(TEXT(AL974,"0.#"),1)&lt;&gt;"."),TRUE,FALSE)</formula>
    </cfRule>
    <cfRule type="expression" dxfId="2144" priority="2258">
      <formula>IF(AND(AL974&lt;0, RIGHT(TEXT(AL974,"0.#"),1)="."),TRUE,FALSE)</formula>
    </cfRule>
  </conditionalFormatting>
  <conditionalFormatting sqref="AL1007:AO1031">
    <cfRule type="expression" dxfId="2143" priority="2243">
      <formula>IF(AND(AL1007&gt;=0, RIGHT(TEXT(AL1007,"0.#"),1)&lt;&gt;"."),TRUE,FALSE)</formula>
    </cfRule>
    <cfRule type="expression" dxfId="2142" priority="2244">
      <formula>IF(AND(AL1007&gt;=0, RIGHT(TEXT(AL1007,"0.#"),1)="."),TRUE,FALSE)</formula>
    </cfRule>
    <cfRule type="expression" dxfId="2141" priority="2245">
      <formula>IF(AND(AL1007&lt;0, RIGHT(TEXT(AL1007,"0.#"),1)&lt;&gt;"."),TRUE,FALSE)</formula>
    </cfRule>
    <cfRule type="expression" dxfId="2140" priority="2246">
      <formula>IF(AND(AL1007&lt;0, RIGHT(TEXT(AL1007,"0.#"),1)="."),TRUE,FALSE)</formula>
    </cfRule>
  </conditionalFormatting>
  <conditionalFormatting sqref="AL1003:AO1003">
    <cfRule type="expression" dxfId="2139" priority="2237">
      <formula>IF(AND(AL1003&gt;=0, RIGHT(TEXT(AL1003,"0.#"),1)&lt;&gt;"."),TRUE,FALSE)</formula>
    </cfRule>
    <cfRule type="expression" dxfId="2138" priority="2238">
      <formula>IF(AND(AL1003&gt;=0, RIGHT(TEXT(AL1003,"0.#"),1)="."),TRUE,FALSE)</formula>
    </cfRule>
    <cfRule type="expression" dxfId="2137" priority="2239">
      <formula>IF(AND(AL1003&lt;0, RIGHT(TEXT(AL1003,"0.#"),1)&lt;&gt;"."),TRUE,FALSE)</formula>
    </cfRule>
    <cfRule type="expression" dxfId="2136" priority="2240">
      <formula>IF(AND(AL1003&lt;0, RIGHT(TEXT(AL1003,"0.#"),1)="."),TRUE,FALSE)</formula>
    </cfRule>
  </conditionalFormatting>
  <conditionalFormatting sqref="Y1003">
    <cfRule type="expression" dxfId="2135" priority="2235">
      <formula>IF(RIGHT(TEXT(Y1003,"0.#"),1)=".",FALSE,TRUE)</formula>
    </cfRule>
    <cfRule type="expression" dxfId="2134" priority="2236">
      <formula>IF(RIGHT(TEXT(Y1003,"0.#"),1)=".",TRUE,FALSE)</formula>
    </cfRule>
  </conditionalFormatting>
  <conditionalFormatting sqref="AL1046:AO1064">
    <cfRule type="expression" dxfId="2133" priority="2231">
      <formula>IF(AND(AL1046&gt;=0, RIGHT(TEXT(AL1046,"0.#"),1)&lt;&gt;"."),TRUE,FALSE)</formula>
    </cfRule>
    <cfRule type="expression" dxfId="2132" priority="2232">
      <formula>IF(AND(AL1046&gt;=0, RIGHT(TEXT(AL1046,"0.#"),1)="."),TRUE,FALSE)</formula>
    </cfRule>
    <cfRule type="expression" dxfId="2131" priority="2233">
      <formula>IF(AND(AL1046&lt;0, RIGHT(TEXT(AL1046,"0.#"),1)&lt;&gt;"."),TRUE,FALSE)</formula>
    </cfRule>
    <cfRule type="expression" dxfId="2130" priority="2234">
      <formula>IF(AND(AL1046&lt;0, RIGHT(TEXT(AL1046,"0.#"),1)="."),TRUE,FALSE)</formula>
    </cfRule>
  </conditionalFormatting>
  <conditionalFormatting sqref="Y1046:Y1064">
    <cfRule type="expression" dxfId="2129" priority="2229">
      <formula>IF(RIGHT(TEXT(Y1046,"0.#"),1)=".",FALSE,TRUE)</formula>
    </cfRule>
    <cfRule type="expression" dxfId="2128" priority="2230">
      <formula>IF(RIGHT(TEXT(Y1046,"0.#"),1)=".",TRUE,FALSE)</formula>
    </cfRule>
  </conditionalFormatting>
  <conditionalFormatting sqref="AL1070:AO1097">
    <cfRule type="expression" dxfId="2127" priority="2219">
      <formula>IF(AND(AL1070&gt;=0, RIGHT(TEXT(AL1070,"0.#"),1)&lt;&gt;"."),TRUE,FALSE)</formula>
    </cfRule>
    <cfRule type="expression" dxfId="2126" priority="2220">
      <formula>IF(AND(AL1070&gt;=0, RIGHT(TEXT(AL1070,"0.#"),1)="."),TRUE,FALSE)</formula>
    </cfRule>
    <cfRule type="expression" dxfId="2125" priority="2221">
      <formula>IF(AND(AL1070&lt;0, RIGHT(TEXT(AL1070,"0.#"),1)&lt;&gt;"."),TRUE,FALSE)</formula>
    </cfRule>
    <cfRule type="expression" dxfId="2124" priority="2222">
      <formula>IF(AND(AL1070&lt;0, RIGHT(TEXT(AL1070,"0.#"),1)="."),TRUE,FALSE)</formula>
    </cfRule>
  </conditionalFormatting>
  <conditionalFormatting sqref="Y1070:Y1097">
    <cfRule type="expression" dxfId="2123" priority="2217">
      <formula>IF(RIGHT(TEXT(Y1070,"0.#"),1)=".",FALSE,TRUE)</formula>
    </cfRule>
    <cfRule type="expression" dxfId="2122" priority="2218">
      <formula>IF(RIGHT(TEXT(Y1070,"0.#"),1)=".",TRUE,FALSE)</formula>
    </cfRule>
  </conditionalFormatting>
  <conditionalFormatting sqref="AL1068:AO1069">
    <cfRule type="expression" dxfId="2121" priority="2213">
      <formula>IF(AND(AL1068&gt;=0, RIGHT(TEXT(AL1068,"0.#"),1)&lt;&gt;"."),TRUE,FALSE)</formula>
    </cfRule>
    <cfRule type="expression" dxfId="2120" priority="2214">
      <formula>IF(AND(AL1068&gt;=0, RIGHT(TEXT(AL1068,"0.#"),1)="."),TRUE,FALSE)</formula>
    </cfRule>
    <cfRule type="expression" dxfId="2119" priority="2215">
      <formula>IF(AND(AL1068&lt;0, RIGHT(TEXT(AL1068,"0.#"),1)&lt;&gt;"."),TRUE,FALSE)</formula>
    </cfRule>
    <cfRule type="expression" dxfId="2118" priority="2216">
      <formula>IF(AND(AL1068&lt;0, RIGHT(TEXT(AL1068,"0.#"),1)="."),TRUE,FALSE)</formula>
    </cfRule>
  </conditionalFormatting>
  <conditionalFormatting sqref="Y1068:Y1069">
    <cfRule type="expression" dxfId="2117" priority="2211">
      <formula>IF(RIGHT(TEXT(Y1068,"0.#"),1)=".",FALSE,TRUE)</formula>
    </cfRule>
    <cfRule type="expression" dxfId="2116" priority="2212">
      <formula>IF(RIGHT(TEXT(Y1068,"0.#"),1)=".",TRUE,FALSE)</formula>
    </cfRule>
  </conditionalFormatting>
  <conditionalFormatting sqref="AE39">
    <cfRule type="expression" dxfId="2115" priority="2209">
      <formula>IF(RIGHT(TEXT(AE39,"0.#"),1)=".",FALSE,TRUE)</formula>
    </cfRule>
    <cfRule type="expression" dxfId="2114" priority="2210">
      <formula>IF(RIGHT(TEXT(AE39,"0.#"),1)=".",TRUE,FALSE)</formula>
    </cfRule>
  </conditionalFormatting>
  <conditionalFormatting sqref="AM41">
    <cfRule type="expression" dxfId="2113" priority="2193">
      <formula>IF(RIGHT(TEXT(AM41,"0.#"),1)=".",FALSE,TRUE)</formula>
    </cfRule>
    <cfRule type="expression" dxfId="2112" priority="2194">
      <formula>IF(RIGHT(TEXT(AM41,"0.#"),1)=".",TRUE,FALSE)</formula>
    </cfRule>
  </conditionalFormatting>
  <conditionalFormatting sqref="AE40">
    <cfRule type="expression" dxfId="2111" priority="2207">
      <formula>IF(RIGHT(TEXT(AE40,"0.#"),1)=".",FALSE,TRUE)</formula>
    </cfRule>
    <cfRule type="expression" dxfId="2110" priority="2208">
      <formula>IF(RIGHT(TEXT(AE40,"0.#"),1)=".",TRUE,FALSE)</formula>
    </cfRule>
  </conditionalFormatting>
  <conditionalFormatting sqref="AE41">
    <cfRule type="expression" dxfId="2109" priority="2205">
      <formula>IF(RIGHT(TEXT(AE41,"0.#"),1)=".",FALSE,TRUE)</formula>
    </cfRule>
    <cfRule type="expression" dxfId="2108" priority="2206">
      <formula>IF(RIGHT(TEXT(AE41,"0.#"),1)=".",TRUE,FALSE)</formula>
    </cfRule>
  </conditionalFormatting>
  <conditionalFormatting sqref="AI41">
    <cfRule type="expression" dxfId="2107" priority="2203">
      <formula>IF(RIGHT(TEXT(AI41,"0.#"),1)=".",FALSE,TRUE)</formula>
    </cfRule>
    <cfRule type="expression" dxfId="2106" priority="2204">
      <formula>IF(RIGHT(TEXT(AI41,"0.#"),1)=".",TRUE,FALSE)</formula>
    </cfRule>
  </conditionalFormatting>
  <conditionalFormatting sqref="AI40">
    <cfRule type="expression" dxfId="2105" priority="2201">
      <formula>IF(RIGHT(TEXT(AI40,"0.#"),1)=".",FALSE,TRUE)</formula>
    </cfRule>
    <cfRule type="expression" dxfId="2104" priority="2202">
      <formula>IF(RIGHT(TEXT(AI40,"0.#"),1)=".",TRUE,FALSE)</formula>
    </cfRule>
  </conditionalFormatting>
  <conditionalFormatting sqref="AI39">
    <cfRule type="expression" dxfId="2103" priority="2199">
      <formula>IF(RIGHT(TEXT(AI39,"0.#"),1)=".",FALSE,TRUE)</formula>
    </cfRule>
    <cfRule type="expression" dxfId="2102" priority="2200">
      <formula>IF(RIGHT(TEXT(AI39,"0.#"),1)=".",TRUE,FALSE)</formula>
    </cfRule>
  </conditionalFormatting>
  <conditionalFormatting sqref="AM39">
    <cfRule type="expression" dxfId="2101" priority="2197">
      <formula>IF(RIGHT(TEXT(AM39,"0.#"),1)=".",FALSE,TRUE)</formula>
    </cfRule>
    <cfRule type="expression" dxfId="2100" priority="2198">
      <formula>IF(RIGHT(TEXT(AM39,"0.#"),1)=".",TRUE,FALSE)</formula>
    </cfRule>
  </conditionalFormatting>
  <conditionalFormatting sqref="AM40">
    <cfRule type="expression" dxfId="2099" priority="2195">
      <formula>IF(RIGHT(TEXT(AM40,"0.#"),1)=".",FALSE,TRUE)</formula>
    </cfRule>
    <cfRule type="expression" dxfId="2098" priority="2196">
      <formula>IF(RIGHT(TEXT(AM40,"0.#"),1)=".",TRUE,FALSE)</formula>
    </cfRule>
  </conditionalFormatting>
  <conditionalFormatting sqref="AQ39:AQ41">
    <cfRule type="expression" dxfId="2097" priority="2191">
      <formula>IF(RIGHT(TEXT(AQ39,"0.#"),1)=".",FALSE,TRUE)</formula>
    </cfRule>
    <cfRule type="expression" dxfId="2096" priority="2192">
      <formula>IF(RIGHT(TEXT(AQ39,"0.#"),1)=".",TRUE,FALSE)</formula>
    </cfRule>
  </conditionalFormatting>
  <conditionalFormatting sqref="AU39:AU41">
    <cfRule type="expression" dxfId="2095" priority="2189">
      <formula>IF(RIGHT(TEXT(AU39,"0.#"),1)=".",FALSE,TRUE)</formula>
    </cfRule>
    <cfRule type="expression" dxfId="2094" priority="2190">
      <formula>IF(RIGHT(TEXT(AU39,"0.#"),1)=".",TRUE,FALSE)</formula>
    </cfRule>
  </conditionalFormatting>
  <conditionalFormatting sqref="AE46">
    <cfRule type="expression" dxfId="2093" priority="2187">
      <formula>IF(RIGHT(TEXT(AE46,"0.#"),1)=".",FALSE,TRUE)</formula>
    </cfRule>
    <cfRule type="expression" dxfId="2092" priority="2188">
      <formula>IF(RIGHT(TEXT(AE46,"0.#"),1)=".",TRUE,FALSE)</formula>
    </cfRule>
  </conditionalFormatting>
  <conditionalFormatting sqref="AE47">
    <cfRule type="expression" dxfId="2091" priority="2185">
      <formula>IF(RIGHT(TEXT(AE47,"0.#"),1)=".",FALSE,TRUE)</formula>
    </cfRule>
    <cfRule type="expression" dxfId="2090" priority="2186">
      <formula>IF(RIGHT(TEXT(AE47,"0.#"),1)=".",TRUE,FALSE)</formula>
    </cfRule>
  </conditionalFormatting>
  <conditionalFormatting sqref="AE48">
    <cfRule type="expression" dxfId="2089" priority="2183">
      <formula>IF(RIGHT(TEXT(AE48,"0.#"),1)=".",FALSE,TRUE)</formula>
    </cfRule>
    <cfRule type="expression" dxfId="2088" priority="2184">
      <formula>IF(RIGHT(TEXT(AE48,"0.#"),1)=".",TRUE,FALSE)</formula>
    </cfRule>
  </conditionalFormatting>
  <conditionalFormatting sqref="AI48">
    <cfRule type="expression" dxfId="2087" priority="2181">
      <formula>IF(RIGHT(TEXT(AI48,"0.#"),1)=".",FALSE,TRUE)</formula>
    </cfRule>
    <cfRule type="expression" dxfId="2086" priority="2182">
      <formula>IF(RIGHT(TEXT(AI48,"0.#"),1)=".",TRUE,FALSE)</formula>
    </cfRule>
  </conditionalFormatting>
  <conditionalFormatting sqref="AI47">
    <cfRule type="expression" dxfId="2085" priority="2179">
      <formula>IF(RIGHT(TEXT(AI47,"0.#"),1)=".",FALSE,TRUE)</formula>
    </cfRule>
    <cfRule type="expression" dxfId="2084" priority="2180">
      <formula>IF(RIGHT(TEXT(AI47,"0.#"),1)=".",TRUE,FALSE)</formula>
    </cfRule>
  </conditionalFormatting>
  <conditionalFormatting sqref="AE448">
    <cfRule type="expression" dxfId="2083" priority="2057">
      <formula>IF(RIGHT(TEXT(AE448,"0.#"),1)=".",FALSE,TRUE)</formula>
    </cfRule>
    <cfRule type="expression" dxfId="2082" priority="2058">
      <formula>IF(RIGHT(TEXT(AE448,"0.#"),1)=".",TRUE,FALSE)</formula>
    </cfRule>
  </conditionalFormatting>
  <conditionalFormatting sqref="AM450">
    <cfRule type="expression" dxfId="2081" priority="2047">
      <formula>IF(RIGHT(TEXT(AM450,"0.#"),1)=".",FALSE,TRUE)</formula>
    </cfRule>
    <cfRule type="expression" dxfId="2080" priority="2048">
      <formula>IF(RIGHT(TEXT(AM450,"0.#"),1)=".",TRUE,FALSE)</formula>
    </cfRule>
  </conditionalFormatting>
  <conditionalFormatting sqref="AE449">
    <cfRule type="expression" dxfId="2079" priority="2055">
      <formula>IF(RIGHT(TEXT(AE449,"0.#"),1)=".",FALSE,TRUE)</formula>
    </cfRule>
    <cfRule type="expression" dxfId="2078" priority="2056">
      <formula>IF(RIGHT(TEXT(AE449,"0.#"),1)=".",TRUE,FALSE)</formula>
    </cfRule>
  </conditionalFormatting>
  <conditionalFormatting sqref="AE450">
    <cfRule type="expression" dxfId="2077" priority="2053">
      <formula>IF(RIGHT(TEXT(AE450,"0.#"),1)=".",FALSE,TRUE)</formula>
    </cfRule>
    <cfRule type="expression" dxfId="2076" priority="2054">
      <formula>IF(RIGHT(TEXT(AE450,"0.#"),1)=".",TRUE,FALSE)</formula>
    </cfRule>
  </conditionalFormatting>
  <conditionalFormatting sqref="AM448">
    <cfRule type="expression" dxfId="2075" priority="2051">
      <formula>IF(RIGHT(TEXT(AM448,"0.#"),1)=".",FALSE,TRUE)</formula>
    </cfRule>
    <cfRule type="expression" dxfId="2074" priority="2052">
      <formula>IF(RIGHT(TEXT(AM448,"0.#"),1)=".",TRUE,FALSE)</formula>
    </cfRule>
  </conditionalFormatting>
  <conditionalFormatting sqref="AM449">
    <cfRule type="expression" dxfId="2073" priority="2049">
      <formula>IF(RIGHT(TEXT(AM449,"0.#"),1)=".",FALSE,TRUE)</formula>
    </cfRule>
    <cfRule type="expression" dxfId="2072" priority="2050">
      <formula>IF(RIGHT(TEXT(AM449,"0.#"),1)=".",TRUE,FALSE)</formula>
    </cfRule>
  </conditionalFormatting>
  <conditionalFormatting sqref="AU448">
    <cfRule type="expression" dxfId="2071" priority="2045">
      <formula>IF(RIGHT(TEXT(AU448,"0.#"),1)=".",FALSE,TRUE)</formula>
    </cfRule>
    <cfRule type="expression" dxfId="2070" priority="2046">
      <formula>IF(RIGHT(TEXT(AU448,"0.#"),1)=".",TRUE,FALSE)</formula>
    </cfRule>
  </conditionalFormatting>
  <conditionalFormatting sqref="AU449">
    <cfRule type="expression" dxfId="2069" priority="2043">
      <formula>IF(RIGHT(TEXT(AU449,"0.#"),1)=".",FALSE,TRUE)</formula>
    </cfRule>
    <cfRule type="expression" dxfId="2068" priority="2044">
      <formula>IF(RIGHT(TEXT(AU449,"0.#"),1)=".",TRUE,FALSE)</formula>
    </cfRule>
  </conditionalFormatting>
  <conditionalFormatting sqref="AU450">
    <cfRule type="expression" dxfId="2067" priority="2041">
      <formula>IF(RIGHT(TEXT(AU450,"0.#"),1)=".",FALSE,TRUE)</formula>
    </cfRule>
    <cfRule type="expression" dxfId="2066" priority="2042">
      <formula>IF(RIGHT(TEXT(AU450,"0.#"),1)=".",TRUE,FALSE)</formula>
    </cfRule>
  </conditionalFormatting>
  <conditionalFormatting sqref="AI450">
    <cfRule type="expression" dxfId="2065" priority="2035">
      <formula>IF(RIGHT(TEXT(AI450,"0.#"),1)=".",FALSE,TRUE)</formula>
    </cfRule>
    <cfRule type="expression" dxfId="2064" priority="2036">
      <formula>IF(RIGHT(TEXT(AI450,"0.#"),1)=".",TRUE,FALSE)</formula>
    </cfRule>
  </conditionalFormatting>
  <conditionalFormatting sqref="AI448">
    <cfRule type="expression" dxfId="2063" priority="2039">
      <formula>IF(RIGHT(TEXT(AI448,"0.#"),1)=".",FALSE,TRUE)</formula>
    </cfRule>
    <cfRule type="expression" dxfId="2062" priority="2040">
      <formula>IF(RIGHT(TEXT(AI448,"0.#"),1)=".",TRUE,FALSE)</formula>
    </cfRule>
  </conditionalFormatting>
  <conditionalFormatting sqref="AI449">
    <cfRule type="expression" dxfId="2061" priority="2037">
      <formula>IF(RIGHT(TEXT(AI449,"0.#"),1)=".",FALSE,TRUE)</formula>
    </cfRule>
    <cfRule type="expression" dxfId="2060" priority="2038">
      <formula>IF(RIGHT(TEXT(AI449,"0.#"),1)=".",TRUE,FALSE)</formula>
    </cfRule>
  </conditionalFormatting>
  <conditionalFormatting sqref="AQ449">
    <cfRule type="expression" dxfId="2059" priority="2033">
      <formula>IF(RIGHT(TEXT(AQ449,"0.#"),1)=".",FALSE,TRUE)</formula>
    </cfRule>
    <cfRule type="expression" dxfId="2058" priority="2034">
      <formula>IF(RIGHT(TEXT(AQ449,"0.#"),1)=".",TRUE,FALSE)</formula>
    </cfRule>
  </conditionalFormatting>
  <conditionalFormatting sqref="AQ450">
    <cfRule type="expression" dxfId="2057" priority="2031">
      <formula>IF(RIGHT(TEXT(AQ450,"0.#"),1)=".",FALSE,TRUE)</formula>
    </cfRule>
    <cfRule type="expression" dxfId="2056" priority="2032">
      <formula>IF(RIGHT(TEXT(AQ450,"0.#"),1)=".",TRUE,FALSE)</formula>
    </cfRule>
  </conditionalFormatting>
  <conditionalFormatting sqref="AQ448">
    <cfRule type="expression" dxfId="2055" priority="2029">
      <formula>IF(RIGHT(TEXT(AQ448,"0.#"),1)=".",FALSE,TRUE)</formula>
    </cfRule>
    <cfRule type="expression" dxfId="2054" priority="2030">
      <formula>IF(RIGHT(TEXT(AQ448,"0.#"),1)=".",TRUE,FALSE)</formula>
    </cfRule>
  </conditionalFormatting>
  <conditionalFormatting sqref="AE453">
    <cfRule type="expression" dxfId="2053" priority="2027">
      <formula>IF(RIGHT(TEXT(AE453,"0.#"),1)=".",FALSE,TRUE)</formula>
    </cfRule>
    <cfRule type="expression" dxfId="2052" priority="2028">
      <formula>IF(RIGHT(TEXT(AE453,"0.#"),1)=".",TRUE,FALSE)</formula>
    </cfRule>
  </conditionalFormatting>
  <conditionalFormatting sqref="AM455">
    <cfRule type="expression" dxfId="2051" priority="2017">
      <formula>IF(RIGHT(TEXT(AM455,"0.#"),1)=".",FALSE,TRUE)</formula>
    </cfRule>
    <cfRule type="expression" dxfId="2050" priority="2018">
      <formula>IF(RIGHT(TEXT(AM455,"0.#"),1)=".",TRUE,FALSE)</formula>
    </cfRule>
  </conditionalFormatting>
  <conditionalFormatting sqref="AE454">
    <cfRule type="expression" dxfId="2049" priority="2025">
      <formula>IF(RIGHT(TEXT(AE454,"0.#"),1)=".",FALSE,TRUE)</formula>
    </cfRule>
    <cfRule type="expression" dxfId="2048" priority="2026">
      <formula>IF(RIGHT(TEXT(AE454,"0.#"),1)=".",TRUE,FALSE)</formula>
    </cfRule>
  </conditionalFormatting>
  <conditionalFormatting sqref="AE455">
    <cfRule type="expression" dxfId="2047" priority="2023">
      <formula>IF(RIGHT(TEXT(AE455,"0.#"),1)=".",FALSE,TRUE)</formula>
    </cfRule>
    <cfRule type="expression" dxfId="2046" priority="2024">
      <formula>IF(RIGHT(TEXT(AE455,"0.#"),1)=".",TRUE,FALSE)</formula>
    </cfRule>
  </conditionalFormatting>
  <conditionalFormatting sqref="AM453">
    <cfRule type="expression" dxfId="2045" priority="2021">
      <formula>IF(RIGHT(TEXT(AM453,"0.#"),1)=".",FALSE,TRUE)</formula>
    </cfRule>
    <cfRule type="expression" dxfId="2044" priority="2022">
      <formula>IF(RIGHT(TEXT(AM453,"0.#"),1)=".",TRUE,FALSE)</formula>
    </cfRule>
  </conditionalFormatting>
  <conditionalFormatting sqref="AM454">
    <cfRule type="expression" dxfId="2043" priority="2019">
      <formula>IF(RIGHT(TEXT(AM454,"0.#"),1)=".",FALSE,TRUE)</formula>
    </cfRule>
    <cfRule type="expression" dxfId="2042" priority="2020">
      <formula>IF(RIGHT(TEXT(AM454,"0.#"),1)=".",TRUE,FALSE)</formula>
    </cfRule>
  </conditionalFormatting>
  <conditionalFormatting sqref="AU453">
    <cfRule type="expression" dxfId="2041" priority="2015">
      <formula>IF(RIGHT(TEXT(AU453,"0.#"),1)=".",FALSE,TRUE)</formula>
    </cfRule>
    <cfRule type="expression" dxfId="2040" priority="2016">
      <formula>IF(RIGHT(TEXT(AU453,"0.#"),1)=".",TRUE,FALSE)</formula>
    </cfRule>
  </conditionalFormatting>
  <conditionalFormatting sqref="AU454">
    <cfRule type="expression" dxfId="2039" priority="2013">
      <formula>IF(RIGHT(TEXT(AU454,"0.#"),1)=".",FALSE,TRUE)</formula>
    </cfRule>
    <cfRule type="expression" dxfId="2038" priority="2014">
      <formula>IF(RIGHT(TEXT(AU454,"0.#"),1)=".",TRUE,FALSE)</formula>
    </cfRule>
  </conditionalFormatting>
  <conditionalFormatting sqref="AU455">
    <cfRule type="expression" dxfId="2037" priority="2011">
      <formula>IF(RIGHT(TEXT(AU455,"0.#"),1)=".",FALSE,TRUE)</formula>
    </cfRule>
    <cfRule type="expression" dxfId="2036" priority="2012">
      <formula>IF(RIGHT(TEXT(AU455,"0.#"),1)=".",TRUE,FALSE)</formula>
    </cfRule>
  </conditionalFormatting>
  <conditionalFormatting sqref="AI455">
    <cfRule type="expression" dxfId="2035" priority="2005">
      <formula>IF(RIGHT(TEXT(AI455,"0.#"),1)=".",FALSE,TRUE)</formula>
    </cfRule>
    <cfRule type="expression" dxfId="2034" priority="2006">
      <formula>IF(RIGHT(TEXT(AI455,"0.#"),1)=".",TRUE,FALSE)</formula>
    </cfRule>
  </conditionalFormatting>
  <conditionalFormatting sqref="AI453">
    <cfRule type="expression" dxfId="2033" priority="2009">
      <formula>IF(RIGHT(TEXT(AI453,"0.#"),1)=".",FALSE,TRUE)</formula>
    </cfRule>
    <cfRule type="expression" dxfId="2032" priority="2010">
      <formula>IF(RIGHT(TEXT(AI453,"0.#"),1)=".",TRUE,FALSE)</formula>
    </cfRule>
  </conditionalFormatting>
  <conditionalFormatting sqref="AI454">
    <cfRule type="expression" dxfId="2031" priority="2007">
      <formula>IF(RIGHT(TEXT(AI454,"0.#"),1)=".",FALSE,TRUE)</formula>
    </cfRule>
    <cfRule type="expression" dxfId="2030" priority="2008">
      <formula>IF(RIGHT(TEXT(AI454,"0.#"),1)=".",TRUE,FALSE)</formula>
    </cfRule>
  </conditionalFormatting>
  <conditionalFormatting sqref="AQ454">
    <cfRule type="expression" dxfId="2029" priority="2003">
      <formula>IF(RIGHT(TEXT(AQ454,"0.#"),1)=".",FALSE,TRUE)</formula>
    </cfRule>
    <cfRule type="expression" dxfId="2028" priority="2004">
      <formula>IF(RIGHT(TEXT(AQ454,"0.#"),1)=".",TRUE,FALSE)</formula>
    </cfRule>
  </conditionalFormatting>
  <conditionalFormatting sqref="AQ455">
    <cfRule type="expression" dxfId="2027" priority="2001">
      <formula>IF(RIGHT(TEXT(AQ455,"0.#"),1)=".",FALSE,TRUE)</formula>
    </cfRule>
    <cfRule type="expression" dxfId="2026" priority="2002">
      <formula>IF(RIGHT(TEXT(AQ455,"0.#"),1)=".",TRUE,FALSE)</formula>
    </cfRule>
  </conditionalFormatting>
  <conditionalFormatting sqref="AQ453">
    <cfRule type="expression" dxfId="2025" priority="1999">
      <formula>IF(RIGHT(TEXT(AQ453,"0.#"),1)=".",FALSE,TRUE)</formula>
    </cfRule>
    <cfRule type="expression" dxfId="2024" priority="2000">
      <formula>IF(RIGHT(TEXT(AQ453,"0.#"),1)=".",TRUE,FALSE)</formula>
    </cfRule>
  </conditionalFormatting>
  <conditionalFormatting sqref="AE487">
    <cfRule type="expression" dxfId="2023" priority="1877">
      <formula>IF(RIGHT(TEXT(AE487,"0.#"),1)=".",FALSE,TRUE)</formula>
    </cfRule>
    <cfRule type="expression" dxfId="2022" priority="1878">
      <formula>IF(RIGHT(TEXT(AE487,"0.#"),1)=".",TRUE,FALSE)</formula>
    </cfRule>
  </conditionalFormatting>
  <conditionalFormatting sqref="AE488">
    <cfRule type="expression" dxfId="2021" priority="1875">
      <formula>IF(RIGHT(TEXT(AE488,"0.#"),1)=".",FALSE,TRUE)</formula>
    </cfRule>
    <cfRule type="expression" dxfId="2020" priority="1876">
      <formula>IF(RIGHT(TEXT(AE488,"0.#"),1)=".",TRUE,FALSE)</formula>
    </cfRule>
  </conditionalFormatting>
  <conditionalFormatting sqref="AE489">
    <cfRule type="expression" dxfId="2019" priority="1873">
      <formula>IF(RIGHT(TEXT(AE489,"0.#"),1)=".",FALSE,TRUE)</formula>
    </cfRule>
    <cfRule type="expression" dxfId="2018" priority="1874">
      <formula>IF(RIGHT(TEXT(AE489,"0.#"),1)=".",TRUE,FALSE)</formula>
    </cfRule>
  </conditionalFormatting>
  <conditionalFormatting sqref="AU487">
    <cfRule type="expression" dxfId="2017" priority="1865">
      <formula>IF(RIGHT(TEXT(AU487,"0.#"),1)=".",FALSE,TRUE)</formula>
    </cfRule>
    <cfRule type="expression" dxfId="2016" priority="1866">
      <formula>IF(RIGHT(TEXT(AU487,"0.#"),1)=".",TRUE,FALSE)</formula>
    </cfRule>
  </conditionalFormatting>
  <conditionalFormatting sqref="AU488">
    <cfRule type="expression" dxfId="2015" priority="1863">
      <formula>IF(RIGHT(TEXT(AU488,"0.#"),1)=".",FALSE,TRUE)</formula>
    </cfRule>
    <cfRule type="expression" dxfId="2014" priority="1864">
      <formula>IF(RIGHT(TEXT(AU488,"0.#"),1)=".",TRUE,FALSE)</formula>
    </cfRule>
  </conditionalFormatting>
  <conditionalFormatting sqref="AU489">
    <cfRule type="expression" dxfId="2013" priority="1861">
      <formula>IF(RIGHT(TEXT(AU489,"0.#"),1)=".",FALSE,TRUE)</formula>
    </cfRule>
    <cfRule type="expression" dxfId="2012" priority="1862">
      <formula>IF(RIGHT(TEXT(AU489,"0.#"),1)=".",TRUE,FALSE)</formula>
    </cfRule>
  </conditionalFormatting>
  <conditionalFormatting sqref="AQ488">
    <cfRule type="expression" dxfId="2011" priority="1853">
      <formula>IF(RIGHT(TEXT(AQ488,"0.#"),1)=".",FALSE,TRUE)</formula>
    </cfRule>
    <cfRule type="expression" dxfId="2010" priority="1854">
      <formula>IF(RIGHT(TEXT(AQ488,"0.#"),1)=".",TRUE,FALSE)</formula>
    </cfRule>
  </conditionalFormatting>
  <conditionalFormatting sqref="AQ489">
    <cfRule type="expression" dxfId="2009" priority="1851">
      <formula>IF(RIGHT(TEXT(AQ489,"0.#"),1)=".",FALSE,TRUE)</formula>
    </cfRule>
    <cfRule type="expression" dxfId="2008" priority="1852">
      <formula>IF(RIGHT(TEXT(AQ489,"0.#"),1)=".",TRUE,FALSE)</formula>
    </cfRule>
  </conditionalFormatting>
  <conditionalFormatting sqref="AQ487">
    <cfRule type="expression" dxfId="2007" priority="1849">
      <formula>IF(RIGHT(TEXT(AQ487,"0.#"),1)=".",FALSE,TRUE)</formula>
    </cfRule>
    <cfRule type="expression" dxfId="2006" priority="1850">
      <formula>IF(RIGHT(TEXT(AQ487,"0.#"),1)=".",TRUE,FALSE)</formula>
    </cfRule>
  </conditionalFormatting>
  <conditionalFormatting sqref="AE512">
    <cfRule type="expression" dxfId="2005" priority="1847">
      <formula>IF(RIGHT(TEXT(AE512,"0.#"),1)=".",FALSE,TRUE)</formula>
    </cfRule>
    <cfRule type="expression" dxfId="2004" priority="1848">
      <formula>IF(RIGHT(TEXT(AE512,"0.#"),1)=".",TRUE,FALSE)</formula>
    </cfRule>
  </conditionalFormatting>
  <conditionalFormatting sqref="AE513">
    <cfRule type="expression" dxfId="2003" priority="1845">
      <formula>IF(RIGHT(TEXT(AE513,"0.#"),1)=".",FALSE,TRUE)</formula>
    </cfRule>
    <cfRule type="expression" dxfId="2002" priority="1846">
      <formula>IF(RIGHT(TEXT(AE513,"0.#"),1)=".",TRUE,FALSE)</formula>
    </cfRule>
  </conditionalFormatting>
  <conditionalFormatting sqref="AE514">
    <cfRule type="expression" dxfId="2001" priority="1843">
      <formula>IF(RIGHT(TEXT(AE514,"0.#"),1)=".",FALSE,TRUE)</formula>
    </cfRule>
    <cfRule type="expression" dxfId="2000" priority="1844">
      <formula>IF(RIGHT(TEXT(AE514,"0.#"),1)=".",TRUE,FALSE)</formula>
    </cfRule>
  </conditionalFormatting>
  <conditionalFormatting sqref="AU512">
    <cfRule type="expression" dxfId="1999" priority="1835">
      <formula>IF(RIGHT(TEXT(AU512,"0.#"),1)=".",FALSE,TRUE)</formula>
    </cfRule>
    <cfRule type="expression" dxfId="1998" priority="1836">
      <formula>IF(RIGHT(TEXT(AU512,"0.#"),1)=".",TRUE,FALSE)</formula>
    </cfRule>
  </conditionalFormatting>
  <conditionalFormatting sqref="AU513">
    <cfRule type="expression" dxfId="1997" priority="1833">
      <formula>IF(RIGHT(TEXT(AU513,"0.#"),1)=".",FALSE,TRUE)</formula>
    </cfRule>
    <cfRule type="expression" dxfId="1996" priority="1834">
      <formula>IF(RIGHT(TEXT(AU513,"0.#"),1)=".",TRUE,FALSE)</formula>
    </cfRule>
  </conditionalFormatting>
  <conditionalFormatting sqref="AU514">
    <cfRule type="expression" dxfId="1995" priority="1831">
      <formula>IF(RIGHT(TEXT(AU514,"0.#"),1)=".",FALSE,TRUE)</formula>
    </cfRule>
    <cfRule type="expression" dxfId="1994" priority="1832">
      <formula>IF(RIGHT(TEXT(AU514,"0.#"),1)=".",TRUE,FALSE)</formula>
    </cfRule>
  </conditionalFormatting>
  <conditionalFormatting sqref="AQ513">
    <cfRule type="expression" dxfId="1993" priority="1823">
      <formula>IF(RIGHT(TEXT(AQ513,"0.#"),1)=".",FALSE,TRUE)</formula>
    </cfRule>
    <cfRule type="expression" dxfId="1992" priority="1824">
      <formula>IF(RIGHT(TEXT(AQ513,"0.#"),1)=".",TRUE,FALSE)</formula>
    </cfRule>
  </conditionalFormatting>
  <conditionalFormatting sqref="AQ514">
    <cfRule type="expression" dxfId="1991" priority="1821">
      <formula>IF(RIGHT(TEXT(AQ514,"0.#"),1)=".",FALSE,TRUE)</formula>
    </cfRule>
    <cfRule type="expression" dxfId="1990" priority="1822">
      <formula>IF(RIGHT(TEXT(AQ514,"0.#"),1)=".",TRUE,FALSE)</formula>
    </cfRule>
  </conditionalFormatting>
  <conditionalFormatting sqref="AQ512">
    <cfRule type="expression" dxfId="1989" priority="1819">
      <formula>IF(RIGHT(TEXT(AQ512,"0.#"),1)=".",FALSE,TRUE)</formula>
    </cfRule>
    <cfRule type="expression" dxfId="1988" priority="1820">
      <formula>IF(RIGHT(TEXT(AQ512,"0.#"),1)=".",TRUE,FALSE)</formula>
    </cfRule>
  </conditionalFormatting>
  <conditionalFormatting sqref="AE517">
    <cfRule type="expression" dxfId="1987" priority="1697">
      <formula>IF(RIGHT(TEXT(AE517,"0.#"),1)=".",FALSE,TRUE)</formula>
    </cfRule>
    <cfRule type="expression" dxfId="1986" priority="1698">
      <formula>IF(RIGHT(TEXT(AE517,"0.#"),1)=".",TRUE,FALSE)</formula>
    </cfRule>
  </conditionalFormatting>
  <conditionalFormatting sqref="AE518">
    <cfRule type="expression" dxfId="1985" priority="1695">
      <formula>IF(RIGHT(TEXT(AE518,"0.#"),1)=".",FALSE,TRUE)</formula>
    </cfRule>
    <cfRule type="expression" dxfId="1984" priority="1696">
      <formula>IF(RIGHT(TEXT(AE518,"0.#"),1)=".",TRUE,FALSE)</formula>
    </cfRule>
  </conditionalFormatting>
  <conditionalFormatting sqref="AE519">
    <cfRule type="expression" dxfId="1983" priority="1693">
      <formula>IF(RIGHT(TEXT(AE519,"0.#"),1)=".",FALSE,TRUE)</formula>
    </cfRule>
    <cfRule type="expression" dxfId="1982" priority="1694">
      <formula>IF(RIGHT(TEXT(AE519,"0.#"),1)=".",TRUE,FALSE)</formula>
    </cfRule>
  </conditionalFormatting>
  <conditionalFormatting sqref="AU517">
    <cfRule type="expression" dxfId="1981" priority="1685">
      <formula>IF(RIGHT(TEXT(AU517,"0.#"),1)=".",FALSE,TRUE)</formula>
    </cfRule>
    <cfRule type="expression" dxfId="1980" priority="1686">
      <formula>IF(RIGHT(TEXT(AU517,"0.#"),1)=".",TRUE,FALSE)</formula>
    </cfRule>
  </conditionalFormatting>
  <conditionalFormatting sqref="AU519">
    <cfRule type="expression" dxfId="1979" priority="1681">
      <formula>IF(RIGHT(TEXT(AU519,"0.#"),1)=".",FALSE,TRUE)</formula>
    </cfRule>
    <cfRule type="expression" dxfId="1978" priority="1682">
      <formula>IF(RIGHT(TEXT(AU519,"0.#"),1)=".",TRUE,FALSE)</formula>
    </cfRule>
  </conditionalFormatting>
  <conditionalFormatting sqref="AQ518">
    <cfRule type="expression" dxfId="1977" priority="1673">
      <formula>IF(RIGHT(TEXT(AQ518,"0.#"),1)=".",FALSE,TRUE)</formula>
    </cfRule>
    <cfRule type="expression" dxfId="1976" priority="1674">
      <formula>IF(RIGHT(TEXT(AQ518,"0.#"),1)=".",TRUE,FALSE)</formula>
    </cfRule>
  </conditionalFormatting>
  <conditionalFormatting sqref="AQ519">
    <cfRule type="expression" dxfId="1975" priority="1671">
      <formula>IF(RIGHT(TEXT(AQ519,"0.#"),1)=".",FALSE,TRUE)</formula>
    </cfRule>
    <cfRule type="expression" dxfId="1974" priority="1672">
      <formula>IF(RIGHT(TEXT(AQ519,"0.#"),1)=".",TRUE,FALSE)</formula>
    </cfRule>
  </conditionalFormatting>
  <conditionalFormatting sqref="AQ517">
    <cfRule type="expression" dxfId="1973" priority="1669">
      <formula>IF(RIGHT(TEXT(AQ517,"0.#"),1)=".",FALSE,TRUE)</formula>
    </cfRule>
    <cfRule type="expression" dxfId="1972" priority="1670">
      <formula>IF(RIGHT(TEXT(AQ517,"0.#"),1)=".",TRUE,FALSE)</formula>
    </cfRule>
  </conditionalFormatting>
  <conditionalFormatting sqref="AE522">
    <cfRule type="expression" dxfId="1971" priority="1667">
      <formula>IF(RIGHT(TEXT(AE522,"0.#"),1)=".",FALSE,TRUE)</formula>
    </cfRule>
    <cfRule type="expression" dxfId="1970" priority="1668">
      <formula>IF(RIGHT(TEXT(AE522,"0.#"),1)=".",TRUE,FALSE)</formula>
    </cfRule>
  </conditionalFormatting>
  <conditionalFormatting sqref="AE523">
    <cfRule type="expression" dxfId="1969" priority="1665">
      <formula>IF(RIGHT(TEXT(AE523,"0.#"),1)=".",FALSE,TRUE)</formula>
    </cfRule>
    <cfRule type="expression" dxfId="1968" priority="1666">
      <formula>IF(RIGHT(TEXT(AE523,"0.#"),1)=".",TRUE,FALSE)</formula>
    </cfRule>
  </conditionalFormatting>
  <conditionalFormatting sqref="AE524">
    <cfRule type="expression" dxfId="1967" priority="1663">
      <formula>IF(RIGHT(TEXT(AE524,"0.#"),1)=".",FALSE,TRUE)</formula>
    </cfRule>
    <cfRule type="expression" dxfId="1966" priority="1664">
      <formula>IF(RIGHT(TEXT(AE524,"0.#"),1)=".",TRUE,FALSE)</formula>
    </cfRule>
  </conditionalFormatting>
  <conditionalFormatting sqref="AU522">
    <cfRule type="expression" dxfId="1965" priority="1655">
      <formula>IF(RIGHT(TEXT(AU522,"0.#"),1)=".",FALSE,TRUE)</formula>
    </cfRule>
    <cfRule type="expression" dxfId="1964" priority="1656">
      <formula>IF(RIGHT(TEXT(AU522,"0.#"),1)=".",TRUE,FALSE)</formula>
    </cfRule>
  </conditionalFormatting>
  <conditionalFormatting sqref="AU523">
    <cfRule type="expression" dxfId="1963" priority="1653">
      <formula>IF(RIGHT(TEXT(AU523,"0.#"),1)=".",FALSE,TRUE)</formula>
    </cfRule>
    <cfRule type="expression" dxfId="1962" priority="1654">
      <formula>IF(RIGHT(TEXT(AU523,"0.#"),1)=".",TRUE,FALSE)</formula>
    </cfRule>
  </conditionalFormatting>
  <conditionalFormatting sqref="AU524">
    <cfRule type="expression" dxfId="1961" priority="1651">
      <formula>IF(RIGHT(TEXT(AU524,"0.#"),1)=".",FALSE,TRUE)</formula>
    </cfRule>
    <cfRule type="expression" dxfId="1960" priority="1652">
      <formula>IF(RIGHT(TEXT(AU524,"0.#"),1)=".",TRUE,FALSE)</formula>
    </cfRule>
  </conditionalFormatting>
  <conditionalFormatting sqref="AQ523">
    <cfRule type="expression" dxfId="1959" priority="1643">
      <formula>IF(RIGHT(TEXT(AQ523,"0.#"),1)=".",FALSE,TRUE)</formula>
    </cfRule>
    <cfRule type="expression" dxfId="1958" priority="1644">
      <formula>IF(RIGHT(TEXT(AQ523,"0.#"),1)=".",TRUE,FALSE)</formula>
    </cfRule>
  </conditionalFormatting>
  <conditionalFormatting sqref="AQ524">
    <cfRule type="expression" dxfId="1957" priority="1641">
      <formula>IF(RIGHT(TEXT(AQ524,"0.#"),1)=".",FALSE,TRUE)</formula>
    </cfRule>
    <cfRule type="expression" dxfId="1956" priority="1642">
      <formula>IF(RIGHT(TEXT(AQ524,"0.#"),1)=".",TRUE,FALSE)</formula>
    </cfRule>
  </conditionalFormatting>
  <conditionalFormatting sqref="AQ522">
    <cfRule type="expression" dxfId="1955" priority="1639">
      <formula>IF(RIGHT(TEXT(AQ522,"0.#"),1)=".",FALSE,TRUE)</formula>
    </cfRule>
    <cfRule type="expression" dxfId="1954" priority="1640">
      <formula>IF(RIGHT(TEXT(AQ522,"0.#"),1)=".",TRUE,FALSE)</formula>
    </cfRule>
  </conditionalFormatting>
  <conditionalFormatting sqref="AE527">
    <cfRule type="expression" dxfId="1953" priority="1637">
      <formula>IF(RIGHT(TEXT(AE527,"0.#"),1)=".",FALSE,TRUE)</formula>
    </cfRule>
    <cfRule type="expression" dxfId="1952" priority="1638">
      <formula>IF(RIGHT(TEXT(AE527,"0.#"),1)=".",TRUE,FALSE)</formula>
    </cfRule>
  </conditionalFormatting>
  <conditionalFormatting sqref="AE528">
    <cfRule type="expression" dxfId="1951" priority="1635">
      <formula>IF(RIGHT(TEXT(AE528,"0.#"),1)=".",FALSE,TRUE)</formula>
    </cfRule>
    <cfRule type="expression" dxfId="1950" priority="1636">
      <formula>IF(RIGHT(TEXT(AE528,"0.#"),1)=".",TRUE,FALSE)</formula>
    </cfRule>
  </conditionalFormatting>
  <conditionalFormatting sqref="AE529">
    <cfRule type="expression" dxfId="1949" priority="1633">
      <formula>IF(RIGHT(TEXT(AE529,"0.#"),1)=".",FALSE,TRUE)</formula>
    </cfRule>
    <cfRule type="expression" dxfId="1948" priority="1634">
      <formula>IF(RIGHT(TEXT(AE529,"0.#"),1)=".",TRUE,FALSE)</formula>
    </cfRule>
  </conditionalFormatting>
  <conditionalFormatting sqref="AU527">
    <cfRule type="expression" dxfId="1947" priority="1625">
      <formula>IF(RIGHT(TEXT(AU527,"0.#"),1)=".",FALSE,TRUE)</formula>
    </cfRule>
    <cfRule type="expression" dxfId="1946" priority="1626">
      <formula>IF(RIGHT(TEXT(AU527,"0.#"),1)=".",TRUE,FALSE)</formula>
    </cfRule>
  </conditionalFormatting>
  <conditionalFormatting sqref="AU528">
    <cfRule type="expression" dxfId="1945" priority="1623">
      <formula>IF(RIGHT(TEXT(AU528,"0.#"),1)=".",FALSE,TRUE)</formula>
    </cfRule>
    <cfRule type="expression" dxfId="1944" priority="1624">
      <formula>IF(RIGHT(TEXT(AU528,"0.#"),1)=".",TRUE,FALSE)</formula>
    </cfRule>
  </conditionalFormatting>
  <conditionalFormatting sqref="AU529">
    <cfRule type="expression" dxfId="1943" priority="1621">
      <formula>IF(RIGHT(TEXT(AU529,"0.#"),1)=".",FALSE,TRUE)</formula>
    </cfRule>
    <cfRule type="expression" dxfId="1942" priority="1622">
      <formula>IF(RIGHT(TEXT(AU529,"0.#"),1)=".",TRUE,FALSE)</formula>
    </cfRule>
  </conditionalFormatting>
  <conditionalFormatting sqref="AQ528">
    <cfRule type="expression" dxfId="1941" priority="1613">
      <formula>IF(RIGHT(TEXT(AQ528,"0.#"),1)=".",FALSE,TRUE)</formula>
    </cfRule>
    <cfRule type="expression" dxfId="1940" priority="1614">
      <formula>IF(RIGHT(TEXT(AQ528,"0.#"),1)=".",TRUE,FALSE)</formula>
    </cfRule>
  </conditionalFormatting>
  <conditionalFormatting sqref="AQ529">
    <cfRule type="expression" dxfId="1939" priority="1611">
      <formula>IF(RIGHT(TEXT(AQ529,"0.#"),1)=".",FALSE,TRUE)</formula>
    </cfRule>
    <cfRule type="expression" dxfId="1938" priority="1612">
      <formula>IF(RIGHT(TEXT(AQ529,"0.#"),1)=".",TRUE,FALSE)</formula>
    </cfRule>
  </conditionalFormatting>
  <conditionalFormatting sqref="AQ527">
    <cfRule type="expression" dxfId="1937" priority="1609">
      <formula>IF(RIGHT(TEXT(AQ527,"0.#"),1)=".",FALSE,TRUE)</formula>
    </cfRule>
    <cfRule type="expression" dxfId="1936" priority="1610">
      <formula>IF(RIGHT(TEXT(AQ527,"0.#"),1)=".",TRUE,FALSE)</formula>
    </cfRule>
  </conditionalFormatting>
  <conditionalFormatting sqref="AE532">
    <cfRule type="expression" dxfId="1935" priority="1607">
      <formula>IF(RIGHT(TEXT(AE532,"0.#"),1)=".",FALSE,TRUE)</formula>
    </cfRule>
    <cfRule type="expression" dxfId="1934" priority="1608">
      <formula>IF(RIGHT(TEXT(AE532,"0.#"),1)=".",TRUE,FALSE)</formula>
    </cfRule>
  </conditionalFormatting>
  <conditionalFormatting sqref="AM534">
    <cfRule type="expression" dxfId="1933" priority="1597">
      <formula>IF(RIGHT(TEXT(AM534,"0.#"),1)=".",FALSE,TRUE)</formula>
    </cfRule>
    <cfRule type="expression" dxfId="1932" priority="1598">
      <formula>IF(RIGHT(TEXT(AM534,"0.#"),1)=".",TRUE,FALSE)</formula>
    </cfRule>
  </conditionalFormatting>
  <conditionalFormatting sqref="AE533">
    <cfRule type="expression" dxfId="1931" priority="1605">
      <formula>IF(RIGHT(TEXT(AE533,"0.#"),1)=".",FALSE,TRUE)</formula>
    </cfRule>
    <cfRule type="expression" dxfId="1930" priority="1606">
      <formula>IF(RIGHT(TEXT(AE533,"0.#"),1)=".",TRUE,FALSE)</formula>
    </cfRule>
  </conditionalFormatting>
  <conditionalFormatting sqref="AE534">
    <cfRule type="expression" dxfId="1929" priority="1603">
      <formula>IF(RIGHT(TEXT(AE534,"0.#"),1)=".",FALSE,TRUE)</formula>
    </cfRule>
    <cfRule type="expression" dxfId="1928" priority="1604">
      <formula>IF(RIGHT(TEXT(AE534,"0.#"),1)=".",TRUE,FALSE)</formula>
    </cfRule>
  </conditionalFormatting>
  <conditionalFormatting sqref="AM532">
    <cfRule type="expression" dxfId="1927" priority="1601">
      <formula>IF(RIGHT(TEXT(AM532,"0.#"),1)=".",FALSE,TRUE)</formula>
    </cfRule>
    <cfRule type="expression" dxfId="1926" priority="1602">
      <formula>IF(RIGHT(TEXT(AM532,"0.#"),1)=".",TRUE,FALSE)</formula>
    </cfRule>
  </conditionalFormatting>
  <conditionalFormatting sqref="AM533">
    <cfRule type="expression" dxfId="1925" priority="1599">
      <formula>IF(RIGHT(TEXT(AM533,"0.#"),1)=".",FALSE,TRUE)</formula>
    </cfRule>
    <cfRule type="expression" dxfId="1924" priority="1600">
      <formula>IF(RIGHT(TEXT(AM533,"0.#"),1)=".",TRUE,FALSE)</formula>
    </cfRule>
  </conditionalFormatting>
  <conditionalFormatting sqref="AU532">
    <cfRule type="expression" dxfId="1923" priority="1595">
      <formula>IF(RIGHT(TEXT(AU532,"0.#"),1)=".",FALSE,TRUE)</formula>
    </cfRule>
    <cfRule type="expression" dxfId="1922" priority="1596">
      <formula>IF(RIGHT(TEXT(AU532,"0.#"),1)=".",TRUE,FALSE)</formula>
    </cfRule>
  </conditionalFormatting>
  <conditionalFormatting sqref="AU533">
    <cfRule type="expression" dxfId="1921" priority="1593">
      <formula>IF(RIGHT(TEXT(AU533,"0.#"),1)=".",FALSE,TRUE)</formula>
    </cfRule>
    <cfRule type="expression" dxfId="1920" priority="1594">
      <formula>IF(RIGHT(TEXT(AU533,"0.#"),1)=".",TRUE,FALSE)</formula>
    </cfRule>
  </conditionalFormatting>
  <conditionalFormatting sqref="AU534">
    <cfRule type="expression" dxfId="1919" priority="1591">
      <formula>IF(RIGHT(TEXT(AU534,"0.#"),1)=".",FALSE,TRUE)</formula>
    </cfRule>
    <cfRule type="expression" dxfId="1918" priority="1592">
      <formula>IF(RIGHT(TEXT(AU534,"0.#"),1)=".",TRUE,FALSE)</formula>
    </cfRule>
  </conditionalFormatting>
  <conditionalFormatting sqref="AI534">
    <cfRule type="expression" dxfId="1917" priority="1585">
      <formula>IF(RIGHT(TEXT(AI534,"0.#"),1)=".",FALSE,TRUE)</formula>
    </cfRule>
    <cfRule type="expression" dxfId="1916" priority="1586">
      <formula>IF(RIGHT(TEXT(AI534,"0.#"),1)=".",TRUE,FALSE)</formula>
    </cfRule>
  </conditionalFormatting>
  <conditionalFormatting sqref="AI532">
    <cfRule type="expression" dxfId="1915" priority="1589">
      <formula>IF(RIGHT(TEXT(AI532,"0.#"),1)=".",FALSE,TRUE)</formula>
    </cfRule>
    <cfRule type="expression" dxfId="1914" priority="1590">
      <formula>IF(RIGHT(TEXT(AI532,"0.#"),1)=".",TRUE,FALSE)</formula>
    </cfRule>
  </conditionalFormatting>
  <conditionalFormatting sqref="AI533">
    <cfRule type="expression" dxfId="1913" priority="1587">
      <formula>IF(RIGHT(TEXT(AI533,"0.#"),1)=".",FALSE,TRUE)</formula>
    </cfRule>
    <cfRule type="expression" dxfId="1912" priority="1588">
      <formula>IF(RIGHT(TEXT(AI533,"0.#"),1)=".",TRUE,FALSE)</formula>
    </cfRule>
  </conditionalFormatting>
  <conditionalFormatting sqref="AQ533">
    <cfRule type="expression" dxfId="1911" priority="1583">
      <formula>IF(RIGHT(TEXT(AQ533,"0.#"),1)=".",FALSE,TRUE)</formula>
    </cfRule>
    <cfRule type="expression" dxfId="1910" priority="1584">
      <formula>IF(RIGHT(TEXT(AQ533,"0.#"),1)=".",TRUE,FALSE)</formula>
    </cfRule>
  </conditionalFormatting>
  <conditionalFormatting sqref="AQ534">
    <cfRule type="expression" dxfId="1909" priority="1581">
      <formula>IF(RIGHT(TEXT(AQ534,"0.#"),1)=".",FALSE,TRUE)</formula>
    </cfRule>
    <cfRule type="expression" dxfId="1908" priority="1582">
      <formula>IF(RIGHT(TEXT(AQ534,"0.#"),1)=".",TRUE,FALSE)</formula>
    </cfRule>
  </conditionalFormatting>
  <conditionalFormatting sqref="AQ532">
    <cfRule type="expression" dxfId="1907" priority="1579">
      <formula>IF(RIGHT(TEXT(AQ532,"0.#"),1)=".",FALSE,TRUE)</formula>
    </cfRule>
    <cfRule type="expression" dxfId="1906" priority="1580">
      <formula>IF(RIGHT(TEXT(AQ532,"0.#"),1)=".",TRUE,FALSE)</formula>
    </cfRule>
  </conditionalFormatting>
  <conditionalFormatting sqref="AE541">
    <cfRule type="expression" dxfId="1905" priority="1577">
      <formula>IF(RIGHT(TEXT(AE541,"0.#"),1)=".",FALSE,TRUE)</formula>
    </cfRule>
    <cfRule type="expression" dxfId="1904" priority="1578">
      <formula>IF(RIGHT(TEXT(AE541,"0.#"),1)=".",TRUE,FALSE)</formula>
    </cfRule>
  </conditionalFormatting>
  <conditionalFormatting sqref="AE542">
    <cfRule type="expression" dxfId="1903" priority="1575">
      <formula>IF(RIGHT(TEXT(AE542,"0.#"),1)=".",FALSE,TRUE)</formula>
    </cfRule>
    <cfRule type="expression" dxfId="1902" priority="1576">
      <formula>IF(RIGHT(TEXT(AE542,"0.#"),1)=".",TRUE,FALSE)</formula>
    </cfRule>
  </conditionalFormatting>
  <conditionalFormatting sqref="AE543">
    <cfRule type="expression" dxfId="1901" priority="1573">
      <formula>IF(RIGHT(TEXT(AE543,"0.#"),1)=".",FALSE,TRUE)</formula>
    </cfRule>
    <cfRule type="expression" dxfId="1900" priority="1574">
      <formula>IF(RIGHT(TEXT(AE543,"0.#"),1)=".",TRUE,FALSE)</formula>
    </cfRule>
  </conditionalFormatting>
  <conditionalFormatting sqref="AU541">
    <cfRule type="expression" dxfId="1899" priority="1565">
      <formula>IF(RIGHT(TEXT(AU541,"0.#"),1)=".",FALSE,TRUE)</formula>
    </cfRule>
    <cfRule type="expression" dxfId="1898" priority="1566">
      <formula>IF(RIGHT(TEXT(AU541,"0.#"),1)=".",TRUE,FALSE)</formula>
    </cfRule>
  </conditionalFormatting>
  <conditionalFormatting sqref="AU542">
    <cfRule type="expression" dxfId="1897" priority="1563">
      <formula>IF(RIGHT(TEXT(AU542,"0.#"),1)=".",FALSE,TRUE)</formula>
    </cfRule>
    <cfRule type="expression" dxfId="1896" priority="1564">
      <formula>IF(RIGHT(TEXT(AU542,"0.#"),1)=".",TRUE,FALSE)</formula>
    </cfRule>
  </conditionalFormatting>
  <conditionalFormatting sqref="AU543">
    <cfRule type="expression" dxfId="1895" priority="1561">
      <formula>IF(RIGHT(TEXT(AU543,"0.#"),1)=".",FALSE,TRUE)</formula>
    </cfRule>
    <cfRule type="expression" dxfId="1894" priority="1562">
      <formula>IF(RIGHT(TEXT(AU543,"0.#"),1)=".",TRUE,FALSE)</formula>
    </cfRule>
  </conditionalFormatting>
  <conditionalFormatting sqref="AQ542">
    <cfRule type="expression" dxfId="1893" priority="1553">
      <formula>IF(RIGHT(TEXT(AQ542,"0.#"),1)=".",FALSE,TRUE)</formula>
    </cfRule>
    <cfRule type="expression" dxfId="1892" priority="1554">
      <formula>IF(RIGHT(TEXT(AQ542,"0.#"),1)=".",TRUE,FALSE)</formula>
    </cfRule>
  </conditionalFormatting>
  <conditionalFormatting sqref="AQ543">
    <cfRule type="expression" dxfId="1891" priority="1551">
      <formula>IF(RIGHT(TEXT(AQ543,"0.#"),1)=".",FALSE,TRUE)</formula>
    </cfRule>
    <cfRule type="expression" dxfId="1890" priority="1552">
      <formula>IF(RIGHT(TEXT(AQ543,"0.#"),1)=".",TRUE,FALSE)</formula>
    </cfRule>
  </conditionalFormatting>
  <conditionalFormatting sqref="AQ541">
    <cfRule type="expression" dxfId="1889" priority="1549">
      <formula>IF(RIGHT(TEXT(AQ541,"0.#"),1)=".",FALSE,TRUE)</formula>
    </cfRule>
    <cfRule type="expression" dxfId="1888" priority="1550">
      <formula>IF(RIGHT(TEXT(AQ541,"0.#"),1)=".",TRUE,FALSE)</formula>
    </cfRule>
  </conditionalFormatting>
  <conditionalFormatting sqref="AE566">
    <cfRule type="expression" dxfId="1887" priority="1547">
      <formula>IF(RIGHT(TEXT(AE566,"0.#"),1)=".",FALSE,TRUE)</formula>
    </cfRule>
    <cfRule type="expression" dxfId="1886" priority="1548">
      <formula>IF(RIGHT(TEXT(AE566,"0.#"),1)=".",TRUE,FALSE)</formula>
    </cfRule>
  </conditionalFormatting>
  <conditionalFormatting sqref="AE567">
    <cfRule type="expression" dxfId="1885" priority="1545">
      <formula>IF(RIGHT(TEXT(AE567,"0.#"),1)=".",FALSE,TRUE)</formula>
    </cfRule>
    <cfRule type="expression" dxfId="1884" priority="1546">
      <formula>IF(RIGHT(TEXT(AE567,"0.#"),1)=".",TRUE,FALSE)</formula>
    </cfRule>
  </conditionalFormatting>
  <conditionalFormatting sqref="AE568">
    <cfRule type="expression" dxfId="1883" priority="1543">
      <formula>IF(RIGHT(TEXT(AE568,"0.#"),1)=".",FALSE,TRUE)</formula>
    </cfRule>
    <cfRule type="expression" dxfId="1882" priority="1544">
      <formula>IF(RIGHT(TEXT(AE568,"0.#"),1)=".",TRUE,FALSE)</formula>
    </cfRule>
  </conditionalFormatting>
  <conditionalFormatting sqref="AU566">
    <cfRule type="expression" dxfId="1881" priority="1535">
      <formula>IF(RIGHT(TEXT(AU566,"0.#"),1)=".",FALSE,TRUE)</formula>
    </cfRule>
    <cfRule type="expression" dxfId="1880" priority="1536">
      <formula>IF(RIGHT(TEXT(AU566,"0.#"),1)=".",TRUE,FALSE)</formula>
    </cfRule>
  </conditionalFormatting>
  <conditionalFormatting sqref="AU567">
    <cfRule type="expression" dxfId="1879" priority="1533">
      <formula>IF(RIGHT(TEXT(AU567,"0.#"),1)=".",FALSE,TRUE)</formula>
    </cfRule>
    <cfRule type="expression" dxfId="1878" priority="1534">
      <formula>IF(RIGHT(TEXT(AU567,"0.#"),1)=".",TRUE,FALSE)</formula>
    </cfRule>
  </conditionalFormatting>
  <conditionalFormatting sqref="AU568">
    <cfRule type="expression" dxfId="1877" priority="1531">
      <formula>IF(RIGHT(TEXT(AU568,"0.#"),1)=".",FALSE,TRUE)</formula>
    </cfRule>
    <cfRule type="expression" dxfId="1876" priority="1532">
      <formula>IF(RIGHT(TEXT(AU568,"0.#"),1)=".",TRUE,FALSE)</formula>
    </cfRule>
  </conditionalFormatting>
  <conditionalFormatting sqref="AQ567">
    <cfRule type="expression" dxfId="1875" priority="1523">
      <formula>IF(RIGHT(TEXT(AQ567,"0.#"),1)=".",FALSE,TRUE)</formula>
    </cfRule>
    <cfRule type="expression" dxfId="1874" priority="1524">
      <formula>IF(RIGHT(TEXT(AQ567,"0.#"),1)=".",TRUE,FALSE)</formula>
    </cfRule>
  </conditionalFormatting>
  <conditionalFormatting sqref="AQ568">
    <cfRule type="expression" dxfId="1873" priority="1521">
      <formula>IF(RIGHT(TEXT(AQ568,"0.#"),1)=".",FALSE,TRUE)</formula>
    </cfRule>
    <cfRule type="expression" dxfId="1872" priority="1522">
      <formula>IF(RIGHT(TEXT(AQ568,"0.#"),1)=".",TRUE,FALSE)</formula>
    </cfRule>
  </conditionalFormatting>
  <conditionalFormatting sqref="AQ566">
    <cfRule type="expression" dxfId="1871" priority="1519">
      <formula>IF(RIGHT(TEXT(AQ566,"0.#"),1)=".",FALSE,TRUE)</formula>
    </cfRule>
    <cfRule type="expression" dxfId="1870" priority="1520">
      <formula>IF(RIGHT(TEXT(AQ566,"0.#"),1)=".",TRUE,FALSE)</formula>
    </cfRule>
  </conditionalFormatting>
  <conditionalFormatting sqref="AE546">
    <cfRule type="expression" dxfId="1869" priority="1517">
      <formula>IF(RIGHT(TEXT(AE546,"0.#"),1)=".",FALSE,TRUE)</formula>
    </cfRule>
    <cfRule type="expression" dxfId="1868" priority="1518">
      <formula>IF(RIGHT(TEXT(AE546,"0.#"),1)=".",TRUE,FALSE)</formula>
    </cfRule>
  </conditionalFormatting>
  <conditionalFormatting sqref="AE547">
    <cfRule type="expression" dxfId="1867" priority="1515">
      <formula>IF(RIGHT(TEXT(AE547,"0.#"),1)=".",FALSE,TRUE)</formula>
    </cfRule>
    <cfRule type="expression" dxfId="1866" priority="1516">
      <formula>IF(RIGHT(TEXT(AE547,"0.#"),1)=".",TRUE,FALSE)</formula>
    </cfRule>
  </conditionalFormatting>
  <conditionalFormatting sqref="AE548">
    <cfRule type="expression" dxfId="1865" priority="1513">
      <formula>IF(RIGHT(TEXT(AE548,"0.#"),1)=".",FALSE,TRUE)</formula>
    </cfRule>
    <cfRule type="expression" dxfId="1864" priority="1514">
      <formula>IF(RIGHT(TEXT(AE548,"0.#"),1)=".",TRUE,FALSE)</formula>
    </cfRule>
  </conditionalFormatting>
  <conditionalFormatting sqref="AU546">
    <cfRule type="expression" dxfId="1863" priority="1505">
      <formula>IF(RIGHT(TEXT(AU546,"0.#"),1)=".",FALSE,TRUE)</formula>
    </cfRule>
    <cfRule type="expression" dxfId="1862" priority="1506">
      <formula>IF(RIGHT(TEXT(AU546,"0.#"),1)=".",TRUE,FALSE)</formula>
    </cfRule>
  </conditionalFormatting>
  <conditionalFormatting sqref="AU547">
    <cfRule type="expression" dxfId="1861" priority="1503">
      <formula>IF(RIGHT(TEXT(AU547,"0.#"),1)=".",FALSE,TRUE)</formula>
    </cfRule>
    <cfRule type="expression" dxfId="1860" priority="1504">
      <formula>IF(RIGHT(TEXT(AU547,"0.#"),1)=".",TRUE,FALSE)</formula>
    </cfRule>
  </conditionalFormatting>
  <conditionalFormatting sqref="AU548">
    <cfRule type="expression" dxfId="1859" priority="1501">
      <formula>IF(RIGHT(TEXT(AU548,"0.#"),1)=".",FALSE,TRUE)</formula>
    </cfRule>
    <cfRule type="expression" dxfId="1858" priority="1502">
      <formula>IF(RIGHT(TEXT(AU548,"0.#"),1)=".",TRUE,FALSE)</formula>
    </cfRule>
  </conditionalFormatting>
  <conditionalFormatting sqref="AQ547">
    <cfRule type="expression" dxfId="1857" priority="1493">
      <formula>IF(RIGHT(TEXT(AQ547,"0.#"),1)=".",FALSE,TRUE)</formula>
    </cfRule>
    <cfRule type="expression" dxfId="1856" priority="1494">
      <formula>IF(RIGHT(TEXT(AQ547,"0.#"),1)=".",TRUE,FALSE)</formula>
    </cfRule>
  </conditionalFormatting>
  <conditionalFormatting sqref="AQ546">
    <cfRule type="expression" dxfId="1855" priority="1489">
      <formula>IF(RIGHT(TEXT(AQ546,"0.#"),1)=".",FALSE,TRUE)</formula>
    </cfRule>
    <cfRule type="expression" dxfId="1854" priority="1490">
      <formula>IF(RIGHT(TEXT(AQ546,"0.#"),1)=".",TRUE,FALSE)</formula>
    </cfRule>
  </conditionalFormatting>
  <conditionalFormatting sqref="AE551">
    <cfRule type="expression" dxfId="1853" priority="1487">
      <formula>IF(RIGHT(TEXT(AE551,"0.#"),1)=".",FALSE,TRUE)</formula>
    </cfRule>
    <cfRule type="expression" dxfId="1852" priority="1488">
      <formula>IF(RIGHT(TEXT(AE551,"0.#"),1)=".",TRUE,FALSE)</formula>
    </cfRule>
  </conditionalFormatting>
  <conditionalFormatting sqref="AE553">
    <cfRule type="expression" dxfId="1851" priority="1483">
      <formula>IF(RIGHT(TEXT(AE553,"0.#"),1)=".",FALSE,TRUE)</formula>
    </cfRule>
    <cfRule type="expression" dxfId="1850" priority="1484">
      <formula>IF(RIGHT(TEXT(AE553,"0.#"),1)=".",TRUE,FALSE)</formula>
    </cfRule>
  </conditionalFormatting>
  <conditionalFormatting sqref="AU551">
    <cfRule type="expression" dxfId="1849" priority="1475">
      <formula>IF(RIGHT(TEXT(AU551,"0.#"),1)=".",FALSE,TRUE)</formula>
    </cfRule>
    <cfRule type="expression" dxfId="1848" priority="1476">
      <formula>IF(RIGHT(TEXT(AU551,"0.#"),1)=".",TRUE,FALSE)</formula>
    </cfRule>
  </conditionalFormatting>
  <conditionalFormatting sqref="AU553">
    <cfRule type="expression" dxfId="1847" priority="1471">
      <formula>IF(RIGHT(TEXT(AU553,"0.#"),1)=".",FALSE,TRUE)</formula>
    </cfRule>
    <cfRule type="expression" dxfId="1846" priority="1472">
      <formula>IF(RIGHT(TEXT(AU553,"0.#"),1)=".",TRUE,FALSE)</formula>
    </cfRule>
  </conditionalFormatting>
  <conditionalFormatting sqref="AQ552">
    <cfRule type="expression" dxfId="1845" priority="1463">
      <formula>IF(RIGHT(TEXT(AQ552,"0.#"),1)=".",FALSE,TRUE)</formula>
    </cfRule>
    <cfRule type="expression" dxfId="1844" priority="1464">
      <formula>IF(RIGHT(TEXT(AQ552,"0.#"),1)=".",TRUE,FALSE)</formula>
    </cfRule>
  </conditionalFormatting>
  <conditionalFormatting sqref="AU561">
    <cfRule type="expression" dxfId="1843" priority="1415">
      <formula>IF(RIGHT(TEXT(AU561,"0.#"),1)=".",FALSE,TRUE)</formula>
    </cfRule>
    <cfRule type="expression" dxfId="1842" priority="1416">
      <formula>IF(RIGHT(TEXT(AU561,"0.#"),1)=".",TRUE,FALSE)</formula>
    </cfRule>
  </conditionalFormatting>
  <conditionalFormatting sqref="AU562">
    <cfRule type="expression" dxfId="1841" priority="1413">
      <formula>IF(RIGHT(TEXT(AU562,"0.#"),1)=".",FALSE,TRUE)</formula>
    </cfRule>
    <cfRule type="expression" dxfId="1840" priority="1414">
      <formula>IF(RIGHT(TEXT(AU562,"0.#"),1)=".",TRUE,FALSE)</formula>
    </cfRule>
  </conditionalFormatting>
  <conditionalFormatting sqref="AU563">
    <cfRule type="expression" dxfId="1839" priority="1411">
      <formula>IF(RIGHT(TEXT(AU563,"0.#"),1)=".",FALSE,TRUE)</formula>
    </cfRule>
    <cfRule type="expression" dxfId="1838" priority="1412">
      <formula>IF(RIGHT(TEXT(AU563,"0.#"),1)=".",TRUE,FALSE)</formula>
    </cfRule>
  </conditionalFormatting>
  <conditionalFormatting sqref="AQ562">
    <cfRule type="expression" dxfId="1837" priority="1403">
      <formula>IF(RIGHT(TEXT(AQ562,"0.#"),1)=".",FALSE,TRUE)</formula>
    </cfRule>
    <cfRule type="expression" dxfId="1836" priority="1404">
      <formula>IF(RIGHT(TEXT(AQ562,"0.#"),1)=".",TRUE,FALSE)</formula>
    </cfRule>
  </conditionalFormatting>
  <conditionalFormatting sqref="AQ563">
    <cfRule type="expression" dxfId="1835" priority="1401">
      <formula>IF(RIGHT(TEXT(AQ563,"0.#"),1)=".",FALSE,TRUE)</formula>
    </cfRule>
    <cfRule type="expression" dxfId="1834" priority="1402">
      <formula>IF(RIGHT(TEXT(AQ563,"0.#"),1)=".",TRUE,FALSE)</formula>
    </cfRule>
  </conditionalFormatting>
  <conditionalFormatting sqref="AQ561">
    <cfRule type="expression" dxfId="1833" priority="1399">
      <formula>IF(RIGHT(TEXT(AQ561,"0.#"),1)=".",FALSE,TRUE)</formula>
    </cfRule>
    <cfRule type="expression" dxfId="1832" priority="1400">
      <formula>IF(RIGHT(TEXT(AQ561,"0.#"),1)=".",TRUE,FALSE)</formula>
    </cfRule>
  </conditionalFormatting>
  <conditionalFormatting sqref="AE571">
    <cfRule type="expression" dxfId="1831" priority="1397">
      <formula>IF(RIGHT(TEXT(AE571,"0.#"),1)=".",FALSE,TRUE)</formula>
    </cfRule>
    <cfRule type="expression" dxfId="1830" priority="1398">
      <formula>IF(RIGHT(TEXT(AE571,"0.#"),1)=".",TRUE,FALSE)</formula>
    </cfRule>
  </conditionalFormatting>
  <conditionalFormatting sqref="AE572">
    <cfRule type="expression" dxfId="1829" priority="1395">
      <formula>IF(RIGHT(TEXT(AE572,"0.#"),1)=".",FALSE,TRUE)</formula>
    </cfRule>
    <cfRule type="expression" dxfId="1828" priority="1396">
      <formula>IF(RIGHT(TEXT(AE572,"0.#"),1)=".",TRUE,FALSE)</formula>
    </cfRule>
  </conditionalFormatting>
  <conditionalFormatting sqref="AE573">
    <cfRule type="expression" dxfId="1827" priority="1393">
      <formula>IF(RIGHT(TEXT(AE573,"0.#"),1)=".",FALSE,TRUE)</formula>
    </cfRule>
    <cfRule type="expression" dxfId="1826" priority="1394">
      <formula>IF(RIGHT(TEXT(AE573,"0.#"),1)=".",TRUE,FALSE)</formula>
    </cfRule>
  </conditionalFormatting>
  <conditionalFormatting sqref="AU571">
    <cfRule type="expression" dxfId="1825" priority="1385">
      <formula>IF(RIGHT(TEXT(AU571,"0.#"),1)=".",FALSE,TRUE)</formula>
    </cfRule>
    <cfRule type="expression" dxfId="1824" priority="1386">
      <formula>IF(RIGHT(TEXT(AU571,"0.#"),1)=".",TRUE,FALSE)</formula>
    </cfRule>
  </conditionalFormatting>
  <conditionalFormatting sqref="AU572">
    <cfRule type="expression" dxfId="1823" priority="1383">
      <formula>IF(RIGHT(TEXT(AU572,"0.#"),1)=".",FALSE,TRUE)</formula>
    </cfRule>
    <cfRule type="expression" dxfId="1822" priority="1384">
      <formula>IF(RIGHT(TEXT(AU572,"0.#"),1)=".",TRUE,FALSE)</formula>
    </cfRule>
  </conditionalFormatting>
  <conditionalFormatting sqref="AU573">
    <cfRule type="expression" dxfId="1821" priority="1381">
      <formula>IF(RIGHT(TEXT(AU573,"0.#"),1)=".",FALSE,TRUE)</formula>
    </cfRule>
    <cfRule type="expression" dxfId="1820" priority="1382">
      <formula>IF(RIGHT(TEXT(AU573,"0.#"),1)=".",TRUE,FALSE)</formula>
    </cfRule>
  </conditionalFormatting>
  <conditionalFormatting sqref="AQ572">
    <cfRule type="expression" dxfId="1819" priority="1373">
      <formula>IF(RIGHT(TEXT(AQ572,"0.#"),1)=".",FALSE,TRUE)</formula>
    </cfRule>
    <cfRule type="expression" dxfId="1818" priority="1374">
      <formula>IF(RIGHT(TEXT(AQ572,"0.#"),1)=".",TRUE,FALSE)</formula>
    </cfRule>
  </conditionalFormatting>
  <conditionalFormatting sqref="AQ573">
    <cfRule type="expression" dxfId="1817" priority="1371">
      <formula>IF(RIGHT(TEXT(AQ573,"0.#"),1)=".",FALSE,TRUE)</formula>
    </cfRule>
    <cfRule type="expression" dxfId="1816" priority="1372">
      <formula>IF(RIGHT(TEXT(AQ573,"0.#"),1)=".",TRUE,FALSE)</formula>
    </cfRule>
  </conditionalFormatting>
  <conditionalFormatting sqref="AQ571">
    <cfRule type="expression" dxfId="1815" priority="1369">
      <formula>IF(RIGHT(TEXT(AQ571,"0.#"),1)=".",FALSE,TRUE)</formula>
    </cfRule>
    <cfRule type="expression" dxfId="1814" priority="1370">
      <formula>IF(RIGHT(TEXT(AQ571,"0.#"),1)=".",TRUE,FALSE)</formula>
    </cfRule>
  </conditionalFormatting>
  <conditionalFormatting sqref="AE576">
    <cfRule type="expression" dxfId="1813" priority="1367">
      <formula>IF(RIGHT(TEXT(AE576,"0.#"),1)=".",FALSE,TRUE)</formula>
    </cfRule>
    <cfRule type="expression" dxfId="1812" priority="1368">
      <formula>IF(RIGHT(TEXT(AE576,"0.#"),1)=".",TRUE,FALSE)</formula>
    </cfRule>
  </conditionalFormatting>
  <conditionalFormatting sqref="AE577">
    <cfRule type="expression" dxfId="1811" priority="1365">
      <formula>IF(RIGHT(TEXT(AE577,"0.#"),1)=".",FALSE,TRUE)</formula>
    </cfRule>
    <cfRule type="expression" dxfId="1810" priority="1366">
      <formula>IF(RIGHT(TEXT(AE577,"0.#"),1)=".",TRUE,FALSE)</formula>
    </cfRule>
  </conditionalFormatting>
  <conditionalFormatting sqref="AE578">
    <cfRule type="expression" dxfId="1809" priority="1363">
      <formula>IF(RIGHT(TEXT(AE578,"0.#"),1)=".",FALSE,TRUE)</formula>
    </cfRule>
    <cfRule type="expression" dxfId="1808" priority="1364">
      <formula>IF(RIGHT(TEXT(AE578,"0.#"),1)=".",TRUE,FALSE)</formula>
    </cfRule>
  </conditionalFormatting>
  <conditionalFormatting sqref="AU576">
    <cfRule type="expression" dxfId="1807" priority="1355">
      <formula>IF(RIGHT(TEXT(AU576,"0.#"),1)=".",FALSE,TRUE)</formula>
    </cfRule>
    <cfRule type="expression" dxfId="1806" priority="1356">
      <formula>IF(RIGHT(TEXT(AU576,"0.#"),1)=".",TRUE,FALSE)</formula>
    </cfRule>
  </conditionalFormatting>
  <conditionalFormatting sqref="AU577">
    <cfRule type="expression" dxfId="1805" priority="1353">
      <formula>IF(RIGHT(TEXT(AU577,"0.#"),1)=".",FALSE,TRUE)</formula>
    </cfRule>
    <cfRule type="expression" dxfId="1804" priority="1354">
      <formula>IF(RIGHT(TEXT(AU577,"0.#"),1)=".",TRUE,FALSE)</formula>
    </cfRule>
  </conditionalFormatting>
  <conditionalFormatting sqref="AU578">
    <cfRule type="expression" dxfId="1803" priority="1351">
      <formula>IF(RIGHT(TEXT(AU578,"0.#"),1)=".",FALSE,TRUE)</formula>
    </cfRule>
    <cfRule type="expression" dxfId="1802" priority="1352">
      <formula>IF(RIGHT(TEXT(AU578,"0.#"),1)=".",TRUE,FALSE)</formula>
    </cfRule>
  </conditionalFormatting>
  <conditionalFormatting sqref="AQ577">
    <cfRule type="expression" dxfId="1801" priority="1343">
      <formula>IF(RIGHT(TEXT(AQ577,"0.#"),1)=".",FALSE,TRUE)</formula>
    </cfRule>
    <cfRule type="expression" dxfId="1800" priority="1344">
      <formula>IF(RIGHT(TEXT(AQ577,"0.#"),1)=".",TRUE,FALSE)</formula>
    </cfRule>
  </conditionalFormatting>
  <conditionalFormatting sqref="AQ578">
    <cfRule type="expression" dxfId="1799" priority="1341">
      <formula>IF(RIGHT(TEXT(AQ578,"0.#"),1)=".",FALSE,TRUE)</formula>
    </cfRule>
    <cfRule type="expression" dxfId="1798" priority="1342">
      <formula>IF(RIGHT(TEXT(AQ578,"0.#"),1)=".",TRUE,FALSE)</formula>
    </cfRule>
  </conditionalFormatting>
  <conditionalFormatting sqref="AQ576">
    <cfRule type="expression" dxfId="1797" priority="1339">
      <formula>IF(RIGHT(TEXT(AQ576,"0.#"),1)=".",FALSE,TRUE)</formula>
    </cfRule>
    <cfRule type="expression" dxfId="1796" priority="1340">
      <formula>IF(RIGHT(TEXT(AQ576,"0.#"),1)=".",TRUE,FALSE)</formula>
    </cfRule>
  </conditionalFormatting>
  <conditionalFormatting sqref="AE581">
    <cfRule type="expression" dxfId="1795" priority="1337">
      <formula>IF(RIGHT(TEXT(AE581,"0.#"),1)=".",FALSE,TRUE)</formula>
    </cfRule>
    <cfRule type="expression" dxfId="1794" priority="1338">
      <formula>IF(RIGHT(TEXT(AE581,"0.#"),1)=".",TRUE,FALSE)</formula>
    </cfRule>
  </conditionalFormatting>
  <conditionalFormatting sqref="AE582">
    <cfRule type="expression" dxfId="1793" priority="1335">
      <formula>IF(RIGHT(TEXT(AE582,"0.#"),1)=".",FALSE,TRUE)</formula>
    </cfRule>
    <cfRule type="expression" dxfId="1792" priority="1336">
      <formula>IF(RIGHT(TEXT(AE582,"0.#"),1)=".",TRUE,FALSE)</formula>
    </cfRule>
  </conditionalFormatting>
  <conditionalFormatting sqref="AE583">
    <cfRule type="expression" dxfId="1791" priority="1333">
      <formula>IF(RIGHT(TEXT(AE583,"0.#"),1)=".",FALSE,TRUE)</formula>
    </cfRule>
    <cfRule type="expression" dxfId="1790" priority="1334">
      <formula>IF(RIGHT(TEXT(AE583,"0.#"),1)=".",TRUE,FALSE)</formula>
    </cfRule>
  </conditionalFormatting>
  <conditionalFormatting sqref="AU581">
    <cfRule type="expression" dxfId="1789" priority="1325">
      <formula>IF(RIGHT(TEXT(AU581,"0.#"),1)=".",FALSE,TRUE)</formula>
    </cfRule>
    <cfRule type="expression" dxfId="1788" priority="1326">
      <formula>IF(RIGHT(TEXT(AU581,"0.#"),1)=".",TRUE,FALSE)</formula>
    </cfRule>
  </conditionalFormatting>
  <conditionalFormatting sqref="AQ582">
    <cfRule type="expression" dxfId="1787" priority="1313">
      <formula>IF(RIGHT(TEXT(AQ582,"0.#"),1)=".",FALSE,TRUE)</formula>
    </cfRule>
    <cfRule type="expression" dxfId="1786" priority="1314">
      <formula>IF(RIGHT(TEXT(AQ582,"0.#"),1)=".",TRUE,FALSE)</formula>
    </cfRule>
  </conditionalFormatting>
  <conditionalFormatting sqref="AQ583">
    <cfRule type="expression" dxfId="1785" priority="1311">
      <formula>IF(RIGHT(TEXT(AQ583,"0.#"),1)=".",FALSE,TRUE)</formula>
    </cfRule>
    <cfRule type="expression" dxfId="1784" priority="1312">
      <formula>IF(RIGHT(TEXT(AQ583,"0.#"),1)=".",TRUE,FALSE)</formula>
    </cfRule>
  </conditionalFormatting>
  <conditionalFormatting sqref="AQ581">
    <cfRule type="expression" dxfId="1783" priority="1309">
      <formula>IF(RIGHT(TEXT(AQ581,"0.#"),1)=".",FALSE,TRUE)</formula>
    </cfRule>
    <cfRule type="expression" dxfId="1782" priority="1310">
      <formula>IF(RIGHT(TEXT(AQ581,"0.#"),1)=".",TRUE,FALSE)</formula>
    </cfRule>
  </conditionalFormatting>
  <conditionalFormatting sqref="AE586">
    <cfRule type="expression" dxfId="1781" priority="1307">
      <formula>IF(RIGHT(TEXT(AE586,"0.#"),1)=".",FALSE,TRUE)</formula>
    </cfRule>
    <cfRule type="expression" dxfId="1780" priority="1308">
      <formula>IF(RIGHT(TEXT(AE586,"0.#"),1)=".",TRUE,FALSE)</formula>
    </cfRule>
  </conditionalFormatting>
  <conditionalFormatting sqref="AM588">
    <cfRule type="expression" dxfId="1779" priority="1297">
      <formula>IF(RIGHT(TEXT(AM588,"0.#"),1)=".",FALSE,TRUE)</formula>
    </cfRule>
    <cfRule type="expression" dxfId="1778" priority="1298">
      <formula>IF(RIGHT(TEXT(AM588,"0.#"),1)=".",TRUE,FALSE)</formula>
    </cfRule>
  </conditionalFormatting>
  <conditionalFormatting sqref="AE587">
    <cfRule type="expression" dxfId="1777" priority="1305">
      <formula>IF(RIGHT(TEXT(AE587,"0.#"),1)=".",FALSE,TRUE)</formula>
    </cfRule>
    <cfRule type="expression" dxfId="1776" priority="1306">
      <formula>IF(RIGHT(TEXT(AE587,"0.#"),1)=".",TRUE,FALSE)</formula>
    </cfRule>
  </conditionalFormatting>
  <conditionalFormatting sqref="AE588">
    <cfRule type="expression" dxfId="1775" priority="1303">
      <formula>IF(RIGHT(TEXT(AE588,"0.#"),1)=".",FALSE,TRUE)</formula>
    </cfRule>
    <cfRule type="expression" dxfId="1774" priority="1304">
      <formula>IF(RIGHT(TEXT(AE588,"0.#"),1)=".",TRUE,FALSE)</formula>
    </cfRule>
  </conditionalFormatting>
  <conditionalFormatting sqref="AM586">
    <cfRule type="expression" dxfId="1773" priority="1301">
      <formula>IF(RIGHT(TEXT(AM586,"0.#"),1)=".",FALSE,TRUE)</formula>
    </cfRule>
    <cfRule type="expression" dxfId="1772" priority="1302">
      <formula>IF(RIGHT(TEXT(AM586,"0.#"),1)=".",TRUE,FALSE)</formula>
    </cfRule>
  </conditionalFormatting>
  <conditionalFormatting sqref="AM587">
    <cfRule type="expression" dxfId="1771" priority="1299">
      <formula>IF(RIGHT(TEXT(AM587,"0.#"),1)=".",FALSE,TRUE)</formula>
    </cfRule>
    <cfRule type="expression" dxfId="1770" priority="1300">
      <formula>IF(RIGHT(TEXT(AM587,"0.#"),1)=".",TRUE,FALSE)</formula>
    </cfRule>
  </conditionalFormatting>
  <conditionalFormatting sqref="AU586">
    <cfRule type="expression" dxfId="1769" priority="1295">
      <formula>IF(RIGHT(TEXT(AU586,"0.#"),1)=".",FALSE,TRUE)</formula>
    </cfRule>
    <cfRule type="expression" dxfId="1768" priority="1296">
      <formula>IF(RIGHT(TEXT(AU586,"0.#"),1)=".",TRUE,FALSE)</formula>
    </cfRule>
  </conditionalFormatting>
  <conditionalFormatting sqref="AU587">
    <cfRule type="expression" dxfId="1767" priority="1293">
      <formula>IF(RIGHT(TEXT(AU587,"0.#"),1)=".",FALSE,TRUE)</formula>
    </cfRule>
    <cfRule type="expression" dxfId="1766" priority="1294">
      <formula>IF(RIGHT(TEXT(AU587,"0.#"),1)=".",TRUE,FALSE)</formula>
    </cfRule>
  </conditionalFormatting>
  <conditionalFormatting sqref="AU588">
    <cfRule type="expression" dxfId="1765" priority="1291">
      <formula>IF(RIGHT(TEXT(AU588,"0.#"),1)=".",FALSE,TRUE)</formula>
    </cfRule>
    <cfRule type="expression" dxfId="1764" priority="1292">
      <formula>IF(RIGHT(TEXT(AU588,"0.#"),1)=".",TRUE,FALSE)</formula>
    </cfRule>
  </conditionalFormatting>
  <conditionalFormatting sqref="AI588">
    <cfRule type="expression" dxfId="1763" priority="1285">
      <formula>IF(RIGHT(TEXT(AI588,"0.#"),1)=".",FALSE,TRUE)</formula>
    </cfRule>
    <cfRule type="expression" dxfId="1762" priority="1286">
      <formula>IF(RIGHT(TEXT(AI588,"0.#"),1)=".",TRUE,FALSE)</formula>
    </cfRule>
  </conditionalFormatting>
  <conditionalFormatting sqref="AI586">
    <cfRule type="expression" dxfId="1761" priority="1289">
      <formula>IF(RIGHT(TEXT(AI586,"0.#"),1)=".",FALSE,TRUE)</formula>
    </cfRule>
    <cfRule type="expression" dxfId="1760" priority="1290">
      <formula>IF(RIGHT(TEXT(AI586,"0.#"),1)=".",TRUE,FALSE)</formula>
    </cfRule>
  </conditionalFormatting>
  <conditionalFormatting sqref="AI587">
    <cfRule type="expression" dxfId="1759" priority="1287">
      <formula>IF(RIGHT(TEXT(AI587,"0.#"),1)=".",FALSE,TRUE)</formula>
    </cfRule>
    <cfRule type="expression" dxfId="1758" priority="1288">
      <formula>IF(RIGHT(TEXT(AI587,"0.#"),1)=".",TRUE,FALSE)</formula>
    </cfRule>
  </conditionalFormatting>
  <conditionalFormatting sqref="AQ587">
    <cfRule type="expression" dxfId="1757" priority="1283">
      <formula>IF(RIGHT(TEXT(AQ587,"0.#"),1)=".",FALSE,TRUE)</formula>
    </cfRule>
    <cfRule type="expression" dxfId="1756" priority="1284">
      <formula>IF(RIGHT(TEXT(AQ587,"0.#"),1)=".",TRUE,FALSE)</formula>
    </cfRule>
  </conditionalFormatting>
  <conditionalFormatting sqref="AQ588">
    <cfRule type="expression" dxfId="1755" priority="1281">
      <formula>IF(RIGHT(TEXT(AQ588,"0.#"),1)=".",FALSE,TRUE)</formula>
    </cfRule>
    <cfRule type="expression" dxfId="1754" priority="1282">
      <formula>IF(RIGHT(TEXT(AQ588,"0.#"),1)=".",TRUE,FALSE)</formula>
    </cfRule>
  </conditionalFormatting>
  <conditionalFormatting sqref="AQ586">
    <cfRule type="expression" dxfId="1753" priority="1279">
      <formula>IF(RIGHT(TEXT(AQ586,"0.#"),1)=".",FALSE,TRUE)</formula>
    </cfRule>
    <cfRule type="expression" dxfId="1752" priority="1280">
      <formula>IF(RIGHT(TEXT(AQ586,"0.#"),1)=".",TRUE,FALSE)</formula>
    </cfRule>
  </conditionalFormatting>
  <conditionalFormatting sqref="AE595">
    <cfRule type="expression" dxfId="1751" priority="1277">
      <formula>IF(RIGHT(TEXT(AE595,"0.#"),1)=".",FALSE,TRUE)</formula>
    </cfRule>
    <cfRule type="expression" dxfId="1750" priority="1278">
      <formula>IF(RIGHT(TEXT(AE595,"0.#"),1)=".",TRUE,FALSE)</formula>
    </cfRule>
  </conditionalFormatting>
  <conditionalFormatting sqref="AE596">
    <cfRule type="expression" dxfId="1749" priority="1275">
      <formula>IF(RIGHT(TEXT(AE596,"0.#"),1)=".",FALSE,TRUE)</formula>
    </cfRule>
    <cfRule type="expression" dxfId="1748" priority="1276">
      <formula>IF(RIGHT(TEXT(AE596,"0.#"),1)=".",TRUE,FALSE)</formula>
    </cfRule>
  </conditionalFormatting>
  <conditionalFormatting sqref="AE597">
    <cfRule type="expression" dxfId="1747" priority="1273">
      <formula>IF(RIGHT(TEXT(AE597,"0.#"),1)=".",FALSE,TRUE)</formula>
    </cfRule>
    <cfRule type="expression" dxfId="1746" priority="1274">
      <formula>IF(RIGHT(TEXT(AE597,"0.#"),1)=".",TRUE,FALSE)</formula>
    </cfRule>
  </conditionalFormatting>
  <conditionalFormatting sqref="AU595">
    <cfRule type="expression" dxfId="1745" priority="1265">
      <formula>IF(RIGHT(TEXT(AU595,"0.#"),1)=".",FALSE,TRUE)</formula>
    </cfRule>
    <cfRule type="expression" dxfId="1744" priority="1266">
      <formula>IF(RIGHT(TEXT(AU595,"0.#"),1)=".",TRUE,FALSE)</formula>
    </cfRule>
  </conditionalFormatting>
  <conditionalFormatting sqref="AU596">
    <cfRule type="expression" dxfId="1743" priority="1263">
      <formula>IF(RIGHT(TEXT(AU596,"0.#"),1)=".",FALSE,TRUE)</formula>
    </cfRule>
    <cfRule type="expression" dxfId="1742" priority="1264">
      <formula>IF(RIGHT(TEXT(AU596,"0.#"),1)=".",TRUE,FALSE)</formula>
    </cfRule>
  </conditionalFormatting>
  <conditionalFormatting sqref="AU597">
    <cfRule type="expression" dxfId="1741" priority="1261">
      <formula>IF(RIGHT(TEXT(AU597,"0.#"),1)=".",FALSE,TRUE)</formula>
    </cfRule>
    <cfRule type="expression" dxfId="1740" priority="1262">
      <formula>IF(RIGHT(TEXT(AU597,"0.#"),1)=".",TRUE,FALSE)</formula>
    </cfRule>
  </conditionalFormatting>
  <conditionalFormatting sqref="AQ596">
    <cfRule type="expression" dxfId="1739" priority="1253">
      <formula>IF(RIGHT(TEXT(AQ596,"0.#"),1)=".",FALSE,TRUE)</formula>
    </cfRule>
    <cfRule type="expression" dxfId="1738" priority="1254">
      <formula>IF(RIGHT(TEXT(AQ596,"0.#"),1)=".",TRUE,FALSE)</formula>
    </cfRule>
  </conditionalFormatting>
  <conditionalFormatting sqref="AQ597">
    <cfRule type="expression" dxfId="1737" priority="1251">
      <formula>IF(RIGHT(TEXT(AQ597,"0.#"),1)=".",FALSE,TRUE)</formula>
    </cfRule>
    <cfRule type="expression" dxfId="1736" priority="1252">
      <formula>IF(RIGHT(TEXT(AQ597,"0.#"),1)=".",TRUE,FALSE)</formula>
    </cfRule>
  </conditionalFormatting>
  <conditionalFormatting sqref="AQ595">
    <cfRule type="expression" dxfId="1735" priority="1249">
      <formula>IF(RIGHT(TEXT(AQ595,"0.#"),1)=".",FALSE,TRUE)</formula>
    </cfRule>
    <cfRule type="expression" dxfId="1734" priority="1250">
      <formula>IF(RIGHT(TEXT(AQ595,"0.#"),1)=".",TRUE,FALSE)</formula>
    </cfRule>
  </conditionalFormatting>
  <conditionalFormatting sqref="AE620">
    <cfRule type="expression" dxfId="1733" priority="1247">
      <formula>IF(RIGHT(TEXT(AE620,"0.#"),1)=".",FALSE,TRUE)</formula>
    </cfRule>
    <cfRule type="expression" dxfId="1732" priority="1248">
      <formula>IF(RIGHT(TEXT(AE620,"0.#"),1)=".",TRUE,FALSE)</formula>
    </cfRule>
  </conditionalFormatting>
  <conditionalFormatting sqref="AE621">
    <cfRule type="expression" dxfId="1731" priority="1245">
      <formula>IF(RIGHT(TEXT(AE621,"0.#"),1)=".",FALSE,TRUE)</formula>
    </cfRule>
    <cfRule type="expression" dxfId="1730" priority="1246">
      <formula>IF(RIGHT(TEXT(AE621,"0.#"),1)=".",TRUE,FALSE)</formula>
    </cfRule>
  </conditionalFormatting>
  <conditionalFormatting sqref="AE622">
    <cfRule type="expression" dxfId="1729" priority="1243">
      <formula>IF(RIGHT(TEXT(AE622,"0.#"),1)=".",FALSE,TRUE)</formula>
    </cfRule>
    <cfRule type="expression" dxfId="1728" priority="1244">
      <formula>IF(RIGHT(TEXT(AE622,"0.#"),1)=".",TRUE,FALSE)</formula>
    </cfRule>
  </conditionalFormatting>
  <conditionalFormatting sqref="AU620">
    <cfRule type="expression" dxfId="1727" priority="1235">
      <formula>IF(RIGHT(TEXT(AU620,"0.#"),1)=".",FALSE,TRUE)</formula>
    </cfRule>
    <cfRule type="expression" dxfId="1726" priority="1236">
      <formula>IF(RIGHT(TEXT(AU620,"0.#"),1)=".",TRUE,FALSE)</formula>
    </cfRule>
  </conditionalFormatting>
  <conditionalFormatting sqref="AU621">
    <cfRule type="expression" dxfId="1725" priority="1233">
      <formula>IF(RIGHT(TEXT(AU621,"0.#"),1)=".",FALSE,TRUE)</formula>
    </cfRule>
    <cfRule type="expression" dxfId="1724" priority="1234">
      <formula>IF(RIGHT(TEXT(AU621,"0.#"),1)=".",TRUE,FALSE)</formula>
    </cfRule>
  </conditionalFormatting>
  <conditionalFormatting sqref="AU622">
    <cfRule type="expression" dxfId="1723" priority="1231">
      <formula>IF(RIGHT(TEXT(AU622,"0.#"),1)=".",FALSE,TRUE)</formula>
    </cfRule>
    <cfRule type="expression" dxfId="1722" priority="1232">
      <formula>IF(RIGHT(TEXT(AU622,"0.#"),1)=".",TRUE,FALSE)</formula>
    </cfRule>
  </conditionalFormatting>
  <conditionalFormatting sqref="AQ621">
    <cfRule type="expression" dxfId="1721" priority="1223">
      <formula>IF(RIGHT(TEXT(AQ621,"0.#"),1)=".",FALSE,TRUE)</formula>
    </cfRule>
    <cfRule type="expression" dxfId="1720" priority="1224">
      <formula>IF(RIGHT(TEXT(AQ621,"0.#"),1)=".",TRUE,FALSE)</formula>
    </cfRule>
  </conditionalFormatting>
  <conditionalFormatting sqref="AQ622">
    <cfRule type="expression" dxfId="1719" priority="1221">
      <formula>IF(RIGHT(TEXT(AQ622,"0.#"),1)=".",FALSE,TRUE)</formula>
    </cfRule>
    <cfRule type="expression" dxfId="1718" priority="1222">
      <formula>IF(RIGHT(TEXT(AQ622,"0.#"),1)=".",TRUE,FALSE)</formula>
    </cfRule>
  </conditionalFormatting>
  <conditionalFormatting sqref="AQ620">
    <cfRule type="expression" dxfId="1717" priority="1219">
      <formula>IF(RIGHT(TEXT(AQ620,"0.#"),1)=".",FALSE,TRUE)</formula>
    </cfRule>
    <cfRule type="expression" dxfId="1716" priority="1220">
      <formula>IF(RIGHT(TEXT(AQ620,"0.#"),1)=".",TRUE,FALSE)</formula>
    </cfRule>
  </conditionalFormatting>
  <conditionalFormatting sqref="AE600">
    <cfRule type="expression" dxfId="1715" priority="1217">
      <formula>IF(RIGHT(TEXT(AE600,"0.#"),1)=".",FALSE,TRUE)</formula>
    </cfRule>
    <cfRule type="expression" dxfId="1714" priority="1218">
      <formula>IF(RIGHT(TEXT(AE600,"0.#"),1)=".",TRUE,FALSE)</formula>
    </cfRule>
  </conditionalFormatting>
  <conditionalFormatting sqref="AE601">
    <cfRule type="expression" dxfId="1713" priority="1215">
      <formula>IF(RIGHT(TEXT(AE601,"0.#"),1)=".",FALSE,TRUE)</formula>
    </cfRule>
    <cfRule type="expression" dxfId="1712" priority="1216">
      <formula>IF(RIGHT(TEXT(AE601,"0.#"),1)=".",TRUE,FALSE)</formula>
    </cfRule>
  </conditionalFormatting>
  <conditionalFormatting sqref="AE602">
    <cfRule type="expression" dxfId="1711" priority="1213">
      <formula>IF(RIGHT(TEXT(AE602,"0.#"),1)=".",FALSE,TRUE)</formula>
    </cfRule>
    <cfRule type="expression" dxfId="1710" priority="1214">
      <formula>IF(RIGHT(TEXT(AE602,"0.#"),1)=".",TRUE,FALSE)</formula>
    </cfRule>
  </conditionalFormatting>
  <conditionalFormatting sqref="AU600">
    <cfRule type="expression" dxfId="1709" priority="1205">
      <formula>IF(RIGHT(TEXT(AU600,"0.#"),1)=".",FALSE,TRUE)</formula>
    </cfRule>
    <cfRule type="expression" dxfId="1708" priority="1206">
      <formula>IF(RIGHT(TEXT(AU600,"0.#"),1)=".",TRUE,FALSE)</formula>
    </cfRule>
  </conditionalFormatting>
  <conditionalFormatting sqref="AU601">
    <cfRule type="expression" dxfId="1707" priority="1203">
      <formula>IF(RIGHT(TEXT(AU601,"0.#"),1)=".",FALSE,TRUE)</formula>
    </cfRule>
    <cfRule type="expression" dxfId="1706" priority="1204">
      <formula>IF(RIGHT(TEXT(AU601,"0.#"),1)=".",TRUE,FALSE)</formula>
    </cfRule>
  </conditionalFormatting>
  <conditionalFormatting sqref="AU602">
    <cfRule type="expression" dxfId="1705" priority="1201">
      <formula>IF(RIGHT(TEXT(AU602,"0.#"),1)=".",FALSE,TRUE)</formula>
    </cfRule>
    <cfRule type="expression" dxfId="1704" priority="1202">
      <formula>IF(RIGHT(TEXT(AU602,"0.#"),1)=".",TRUE,FALSE)</formula>
    </cfRule>
  </conditionalFormatting>
  <conditionalFormatting sqref="AQ601">
    <cfRule type="expression" dxfId="1703" priority="1193">
      <formula>IF(RIGHT(TEXT(AQ601,"0.#"),1)=".",FALSE,TRUE)</formula>
    </cfRule>
    <cfRule type="expression" dxfId="1702" priority="1194">
      <formula>IF(RIGHT(TEXT(AQ601,"0.#"),1)=".",TRUE,FALSE)</formula>
    </cfRule>
  </conditionalFormatting>
  <conditionalFormatting sqref="AQ602">
    <cfRule type="expression" dxfId="1701" priority="1191">
      <formula>IF(RIGHT(TEXT(AQ602,"0.#"),1)=".",FALSE,TRUE)</formula>
    </cfRule>
    <cfRule type="expression" dxfId="1700" priority="1192">
      <formula>IF(RIGHT(TEXT(AQ602,"0.#"),1)=".",TRUE,FALSE)</formula>
    </cfRule>
  </conditionalFormatting>
  <conditionalFormatting sqref="AQ600">
    <cfRule type="expression" dxfId="1699" priority="1189">
      <formula>IF(RIGHT(TEXT(AQ600,"0.#"),1)=".",FALSE,TRUE)</formula>
    </cfRule>
    <cfRule type="expression" dxfId="1698" priority="1190">
      <formula>IF(RIGHT(TEXT(AQ600,"0.#"),1)=".",TRUE,FALSE)</formula>
    </cfRule>
  </conditionalFormatting>
  <conditionalFormatting sqref="AE605">
    <cfRule type="expression" dxfId="1697" priority="1187">
      <formula>IF(RIGHT(TEXT(AE605,"0.#"),1)=".",FALSE,TRUE)</formula>
    </cfRule>
    <cfRule type="expression" dxfId="1696" priority="1188">
      <formula>IF(RIGHT(TEXT(AE605,"0.#"),1)=".",TRUE,FALSE)</formula>
    </cfRule>
  </conditionalFormatting>
  <conditionalFormatting sqref="AE606">
    <cfRule type="expression" dxfId="1695" priority="1185">
      <formula>IF(RIGHT(TEXT(AE606,"0.#"),1)=".",FALSE,TRUE)</formula>
    </cfRule>
    <cfRule type="expression" dxfId="1694" priority="1186">
      <formula>IF(RIGHT(TEXT(AE606,"0.#"),1)=".",TRUE,FALSE)</formula>
    </cfRule>
  </conditionalFormatting>
  <conditionalFormatting sqref="AE607">
    <cfRule type="expression" dxfId="1693" priority="1183">
      <formula>IF(RIGHT(TEXT(AE607,"0.#"),1)=".",FALSE,TRUE)</formula>
    </cfRule>
    <cfRule type="expression" dxfId="1692" priority="1184">
      <formula>IF(RIGHT(TEXT(AE607,"0.#"),1)=".",TRUE,FALSE)</formula>
    </cfRule>
  </conditionalFormatting>
  <conditionalFormatting sqref="AU605">
    <cfRule type="expression" dxfId="1691" priority="1175">
      <formula>IF(RIGHT(TEXT(AU605,"0.#"),1)=".",FALSE,TRUE)</formula>
    </cfRule>
    <cfRule type="expression" dxfId="1690" priority="1176">
      <formula>IF(RIGHT(TEXT(AU605,"0.#"),1)=".",TRUE,FALSE)</formula>
    </cfRule>
  </conditionalFormatting>
  <conditionalFormatting sqref="AU606">
    <cfRule type="expression" dxfId="1689" priority="1173">
      <formula>IF(RIGHT(TEXT(AU606,"0.#"),1)=".",FALSE,TRUE)</formula>
    </cfRule>
    <cfRule type="expression" dxfId="1688" priority="1174">
      <formula>IF(RIGHT(TEXT(AU606,"0.#"),1)=".",TRUE,FALSE)</formula>
    </cfRule>
  </conditionalFormatting>
  <conditionalFormatting sqref="AU607">
    <cfRule type="expression" dxfId="1687" priority="1171">
      <formula>IF(RIGHT(TEXT(AU607,"0.#"),1)=".",FALSE,TRUE)</formula>
    </cfRule>
    <cfRule type="expression" dxfId="1686" priority="1172">
      <formula>IF(RIGHT(TEXT(AU607,"0.#"),1)=".",TRUE,FALSE)</formula>
    </cfRule>
  </conditionalFormatting>
  <conditionalFormatting sqref="AQ606">
    <cfRule type="expression" dxfId="1685" priority="1163">
      <formula>IF(RIGHT(TEXT(AQ606,"0.#"),1)=".",FALSE,TRUE)</formula>
    </cfRule>
    <cfRule type="expression" dxfId="1684" priority="1164">
      <formula>IF(RIGHT(TEXT(AQ606,"0.#"),1)=".",TRUE,FALSE)</formula>
    </cfRule>
  </conditionalFormatting>
  <conditionalFormatting sqref="AQ607">
    <cfRule type="expression" dxfId="1683" priority="1161">
      <formula>IF(RIGHT(TEXT(AQ607,"0.#"),1)=".",FALSE,TRUE)</formula>
    </cfRule>
    <cfRule type="expression" dxfId="1682" priority="1162">
      <formula>IF(RIGHT(TEXT(AQ607,"0.#"),1)=".",TRUE,FALSE)</formula>
    </cfRule>
  </conditionalFormatting>
  <conditionalFormatting sqref="AQ605">
    <cfRule type="expression" dxfId="1681" priority="1159">
      <formula>IF(RIGHT(TEXT(AQ605,"0.#"),1)=".",FALSE,TRUE)</formula>
    </cfRule>
    <cfRule type="expression" dxfId="1680" priority="1160">
      <formula>IF(RIGHT(TEXT(AQ605,"0.#"),1)=".",TRUE,FALSE)</formula>
    </cfRule>
  </conditionalFormatting>
  <conditionalFormatting sqref="AE610">
    <cfRule type="expression" dxfId="1679" priority="1157">
      <formula>IF(RIGHT(TEXT(AE610,"0.#"),1)=".",FALSE,TRUE)</formula>
    </cfRule>
    <cfRule type="expression" dxfId="1678" priority="1158">
      <formula>IF(RIGHT(TEXT(AE610,"0.#"),1)=".",TRUE,FALSE)</formula>
    </cfRule>
  </conditionalFormatting>
  <conditionalFormatting sqref="AE611">
    <cfRule type="expression" dxfId="1677" priority="1155">
      <formula>IF(RIGHT(TEXT(AE611,"0.#"),1)=".",FALSE,TRUE)</formula>
    </cfRule>
    <cfRule type="expression" dxfId="1676" priority="1156">
      <formula>IF(RIGHT(TEXT(AE611,"0.#"),1)=".",TRUE,FALSE)</formula>
    </cfRule>
  </conditionalFormatting>
  <conditionalFormatting sqref="AE612">
    <cfRule type="expression" dxfId="1675" priority="1153">
      <formula>IF(RIGHT(TEXT(AE612,"0.#"),1)=".",FALSE,TRUE)</formula>
    </cfRule>
    <cfRule type="expression" dxfId="1674" priority="1154">
      <formula>IF(RIGHT(TEXT(AE612,"0.#"),1)=".",TRUE,FALSE)</formula>
    </cfRule>
  </conditionalFormatting>
  <conditionalFormatting sqref="AU610">
    <cfRule type="expression" dxfId="1673" priority="1145">
      <formula>IF(RIGHT(TEXT(AU610,"0.#"),1)=".",FALSE,TRUE)</formula>
    </cfRule>
    <cfRule type="expression" dxfId="1672" priority="1146">
      <formula>IF(RIGHT(TEXT(AU610,"0.#"),1)=".",TRUE,FALSE)</formula>
    </cfRule>
  </conditionalFormatting>
  <conditionalFormatting sqref="AU611">
    <cfRule type="expression" dxfId="1671" priority="1143">
      <formula>IF(RIGHT(TEXT(AU611,"0.#"),1)=".",FALSE,TRUE)</formula>
    </cfRule>
    <cfRule type="expression" dxfId="1670" priority="1144">
      <formula>IF(RIGHT(TEXT(AU611,"0.#"),1)=".",TRUE,FALSE)</formula>
    </cfRule>
  </conditionalFormatting>
  <conditionalFormatting sqref="AU612">
    <cfRule type="expression" dxfId="1669" priority="1141">
      <formula>IF(RIGHT(TEXT(AU612,"0.#"),1)=".",FALSE,TRUE)</formula>
    </cfRule>
    <cfRule type="expression" dxfId="1668" priority="1142">
      <formula>IF(RIGHT(TEXT(AU612,"0.#"),1)=".",TRUE,FALSE)</formula>
    </cfRule>
  </conditionalFormatting>
  <conditionalFormatting sqref="AQ611">
    <cfRule type="expression" dxfId="1667" priority="1133">
      <formula>IF(RIGHT(TEXT(AQ611,"0.#"),1)=".",FALSE,TRUE)</formula>
    </cfRule>
    <cfRule type="expression" dxfId="1666" priority="1134">
      <formula>IF(RIGHT(TEXT(AQ611,"0.#"),1)=".",TRUE,FALSE)</formula>
    </cfRule>
  </conditionalFormatting>
  <conditionalFormatting sqref="AQ612">
    <cfRule type="expression" dxfId="1665" priority="1131">
      <formula>IF(RIGHT(TEXT(AQ612,"0.#"),1)=".",FALSE,TRUE)</formula>
    </cfRule>
    <cfRule type="expression" dxfId="1664" priority="1132">
      <formula>IF(RIGHT(TEXT(AQ612,"0.#"),1)=".",TRUE,FALSE)</formula>
    </cfRule>
  </conditionalFormatting>
  <conditionalFormatting sqref="AQ610">
    <cfRule type="expression" dxfId="1663" priority="1129">
      <formula>IF(RIGHT(TEXT(AQ610,"0.#"),1)=".",FALSE,TRUE)</formula>
    </cfRule>
    <cfRule type="expression" dxfId="1662" priority="1130">
      <formula>IF(RIGHT(TEXT(AQ610,"0.#"),1)=".",TRUE,FALSE)</formula>
    </cfRule>
  </conditionalFormatting>
  <conditionalFormatting sqref="AE615">
    <cfRule type="expression" dxfId="1661" priority="1127">
      <formula>IF(RIGHT(TEXT(AE615,"0.#"),1)=".",FALSE,TRUE)</formula>
    </cfRule>
    <cfRule type="expression" dxfId="1660" priority="1128">
      <formula>IF(RIGHT(TEXT(AE615,"0.#"),1)=".",TRUE,FALSE)</formula>
    </cfRule>
  </conditionalFormatting>
  <conditionalFormatting sqref="AE616">
    <cfRule type="expression" dxfId="1659" priority="1125">
      <formula>IF(RIGHT(TEXT(AE616,"0.#"),1)=".",FALSE,TRUE)</formula>
    </cfRule>
    <cfRule type="expression" dxfId="1658" priority="1126">
      <formula>IF(RIGHT(TEXT(AE616,"0.#"),1)=".",TRUE,FALSE)</formula>
    </cfRule>
  </conditionalFormatting>
  <conditionalFormatting sqref="AE617">
    <cfRule type="expression" dxfId="1657" priority="1123">
      <formula>IF(RIGHT(TEXT(AE617,"0.#"),1)=".",FALSE,TRUE)</formula>
    </cfRule>
    <cfRule type="expression" dxfId="1656" priority="1124">
      <formula>IF(RIGHT(TEXT(AE617,"0.#"),1)=".",TRUE,FALSE)</formula>
    </cfRule>
  </conditionalFormatting>
  <conditionalFormatting sqref="AU615">
    <cfRule type="expression" dxfId="1655" priority="1115">
      <formula>IF(RIGHT(TEXT(AU615,"0.#"),1)=".",FALSE,TRUE)</formula>
    </cfRule>
    <cfRule type="expression" dxfId="1654" priority="1116">
      <formula>IF(RIGHT(TEXT(AU615,"0.#"),1)=".",TRUE,FALSE)</formula>
    </cfRule>
  </conditionalFormatting>
  <conditionalFormatting sqref="AU616">
    <cfRule type="expression" dxfId="1653" priority="1113">
      <formula>IF(RIGHT(TEXT(AU616,"0.#"),1)=".",FALSE,TRUE)</formula>
    </cfRule>
    <cfRule type="expression" dxfId="1652" priority="1114">
      <formula>IF(RIGHT(TEXT(AU616,"0.#"),1)=".",TRUE,FALSE)</formula>
    </cfRule>
  </conditionalFormatting>
  <conditionalFormatting sqref="AU617">
    <cfRule type="expression" dxfId="1651" priority="1111">
      <formula>IF(RIGHT(TEXT(AU617,"0.#"),1)=".",FALSE,TRUE)</formula>
    </cfRule>
    <cfRule type="expression" dxfId="1650" priority="1112">
      <formula>IF(RIGHT(TEXT(AU617,"0.#"),1)=".",TRUE,FALSE)</formula>
    </cfRule>
  </conditionalFormatting>
  <conditionalFormatting sqref="AQ616">
    <cfRule type="expression" dxfId="1649" priority="1103">
      <formula>IF(RIGHT(TEXT(AQ616,"0.#"),1)=".",FALSE,TRUE)</formula>
    </cfRule>
    <cfRule type="expression" dxfId="1648" priority="1104">
      <formula>IF(RIGHT(TEXT(AQ616,"0.#"),1)=".",TRUE,FALSE)</formula>
    </cfRule>
  </conditionalFormatting>
  <conditionalFormatting sqref="AQ617">
    <cfRule type="expression" dxfId="1647" priority="1101">
      <formula>IF(RIGHT(TEXT(AQ617,"0.#"),1)=".",FALSE,TRUE)</formula>
    </cfRule>
    <cfRule type="expression" dxfId="1646" priority="1102">
      <formula>IF(RIGHT(TEXT(AQ617,"0.#"),1)=".",TRUE,FALSE)</formula>
    </cfRule>
  </conditionalFormatting>
  <conditionalFormatting sqref="AQ615">
    <cfRule type="expression" dxfId="1645" priority="1099">
      <formula>IF(RIGHT(TEXT(AQ615,"0.#"),1)=".",FALSE,TRUE)</formula>
    </cfRule>
    <cfRule type="expression" dxfId="1644" priority="1100">
      <formula>IF(RIGHT(TEXT(AQ615,"0.#"),1)=".",TRUE,FALSE)</formula>
    </cfRule>
  </conditionalFormatting>
  <conditionalFormatting sqref="AE625">
    <cfRule type="expression" dxfId="1643" priority="1097">
      <formula>IF(RIGHT(TEXT(AE625,"0.#"),1)=".",FALSE,TRUE)</formula>
    </cfRule>
    <cfRule type="expression" dxfId="1642" priority="1098">
      <formula>IF(RIGHT(TEXT(AE625,"0.#"),1)=".",TRUE,FALSE)</formula>
    </cfRule>
  </conditionalFormatting>
  <conditionalFormatting sqref="AE626">
    <cfRule type="expression" dxfId="1641" priority="1095">
      <formula>IF(RIGHT(TEXT(AE626,"0.#"),1)=".",FALSE,TRUE)</formula>
    </cfRule>
    <cfRule type="expression" dxfId="1640" priority="1096">
      <formula>IF(RIGHT(TEXT(AE626,"0.#"),1)=".",TRUE,FALSE)</formula>
    </cfRule>
  </conditionalFormatting>
  <conditionalFormatting sqref="AE627">
    <cfRule type="expression" dxfId="1639" priority="1093">
      <formula>IF(RIGHT(TEXT(AE627,"0.#"),1)=".",FALSE,TRUE)</formula>
    </cfRule>
    <cfRule type="expression" dxfId="1638" priority="1094">
      <formula>IF(RIGHT(TEXT(AE627,"0.#"),1)=".",TRUE,FALSE)</formula>
    </cfRule>
  </conditionalFormatting>
  <conditionalFormatting sqref="AU625">
    <cfRule type="expression" dxfId="1637" priority="1085">
      <formula>IF(RIGHT(TEXT(AU625,"0.#"),1)=".",FALSE,TRUE)</formula>
    </cfRule>
    <cfRule type="expression" dxfId="1636" priority="1086">
      <formula>IF(RIGHT(TEXT(AU625,"0.#"),1)=".",TRUE,FALSE)</formula>
    </cfRule>
  </conditionalFormatting>
  <conditionalFormatting sqref="AU626">
    <cfRule type="expression" dxfId="1635" priority="1083">
      <formula>IF(RIGHT(TEXT(AU626,"0.#"),1)=".",FALSE,TRUE)</formula>
    </cfRule>
    <cfRule type="expression" dxfId="1634" priority="1084">
      <formula>IF(RIGHT(TEXT(AU626,"0.#"),1)=".",TRUE,FALSE)</formula>
    </cfRule>
  </conditionalFormatting>
  <conditionalFormatting sqref="AU627">
    <cfRule type="expression" dxfId="1633" priority="1081">
      <formula>IF(RIGHT(TEXT(AU627,"0.#"),1)=".",FALSE,TRUE)</formula>
    </cfRule>
    <cfRule type="expression" dxfId="1632" priority="1082">
      <formula>IF(RIGHT(TEXT(AU627,"0.#"),1)=".",TRUE,FALSE)</formula>
    </cfRule>
  </conditionalFormatting>
  <conditionalFormatting sqref="AQ626">
    <cfRule type="expression" dxfId="1631" priority="1073">
      <formula>IF(RIGHT(TEXT(AQ626,"0.#"),1)=".",FALSE,TRUE)</formula>
    </cfRule>
    <cfRule type="expression" dxfId="1630" priority="1074">
      <formula>IF(RIGHT(TEXT(AQ626,"0.#"),1)=".",TRUE,FALSE)</formula>
    </cfRule>
  </conditionalFormatting>
  <conditionalFormatting sqref="AQ627">
    <cfRule type="expression" dxfId="1629" priority="1071">
      <formula>IF(RIGHT(TEXT(AQ627,"0.#"),1)=".",FALSE,TRUE)</formula>
    </cfRule>
    <cfRule type="expression" dxfId="1628" priority="1072">
      <formula>IF(RIGHT(TEXT(AQ627,"0.#"),1)=".",TRUE,FALSE)</formula>
    </cfRule>
  </conditionalFormatting>
  <conditionalFormatting sqref="AQ625">
    <cfRule type="expression" dxfId="1627" priority="1069">
      <formula>IF(RIGHT(TEXT(AQ625,"0.#"),1)=".",FALSE,TRUE)</formula>
    </cfRule>
    <cfRule type="expression" dxfId="1626" priority="1070">
      <formula>IF(RIGHT(TEXT(AQ625,"0.#"),1)=".",TRUE,FALSE)</formula>
    </cfRule>
  </conditionalFormatting>
  <conditionalFormatting sqref="AE630">
    <cfRule type="expression" dxfId="1625" priority="1067">
      <formula>IF(RIGHT(TEXT(AE630,"0.#"),1)=".",FALSE,TRUE)</formula>
    </cfRule>
    <cfRule type="expression" dxfId="1624" priority="1068">
      <formula>IF(RIGHT(TEXT(AE630,"0.#"),1)=".",TRUE,FALSE)</formula>
    </cfRule>
  </conditionalFormatting>
  <conditionalFormatting sqref="AE631">
    <cfRule type="expression" dxfId="1623" priority="1065">
      <formula>IF(RIGHT(TEXT(AE631,"0.#"),1)=".",FALSE,TRUE)</formula>
    </cfRule>
    <cfRule type="expression" dxfId="1622" priority="1066">
      <formula>IF(RIGHT(TEXT(AE631,"0.#"),1)=".",TRUE,FALSE)</formula>
    </cfRule>
  </conditionalFormatting>
  <conditionalFormatting sqref="AE632">
    <cfRule type="expression" dxfId="1621" priority="1063">
      <formula>IF(RIGHT(TEXT(AE632,"0.#"),1)=".",FALSE,TRUE)</formula>
    </cfRule>
    <cfRule type="expression" dxfId="1620" priority="1064">
      <formula>IF(RIGHT(TEXT(AE632,"0.#"),1)=".",TRUE,FALSE)</formula>
    </cfRule>
  </conditionalFormatting>
  <conditionalFormatting sqref="AU630">
    <cfRule type="expression" dxfId="1619" priority="1055">
      <formula>IF(RIGHT(TEXT(AU630,"0.#"),1)=".",FALSE,TRUE)</formula>
    </cfRule>
    <cfRule type="expression" dxfId="1618" priority="1056">
      <formula>IF(RIGHT(TEXT(AU630,"0.#"),1)=".",TRUE,FALSE)</formula>
    </cfRule>
  </conditionalFormatting>
  <conditionalFormatting sqref="AU631">
    <cfRule type="expression" dxfId="1617" priority="1053">
      <formula>IF(RIGHT(TEXT(AU631,"0.#"),1)=".",FALSE,TRUE)</formula>
    </cfRule>
    <cfRule type="expression" dxfId="1616" priority="1054">
      <formula>IF(RIGHT(TEXT(AU631,"0.#"),1)=".",TRUE,FALSE)</formula>
    </cfRule>
  </conditionalFormatting>
  <conditionalFormatting sqref="AU632">
    <cfRule type="expression" dxfId="1615" priority="1051">
      <formula>IF(RIGHT(TEXT(AU632,"0.#"),1)=".",FALSE,TRUE)</formula>
    </cfRule>
    <cfRule type="expression" dxfId="1614" priority="1052">
      <formula>IF(RIGHT(TEXT(AU632,"0.#"),1)=".",TRUE,FALSE)</formula>
    </cfRule>
  </conditionalFormatting>
  <conditionalFormatting sqref="AQ631">
    <cfRule type="expression" dxfId="1613" priority="1043">
      <formula>IF(RIGHT(TEXT(AQ631,"0.#"),1)=".",FALSE,TRUE)</formula>
    </cfRule>
    <cfRule type="expression" dxfId="1612" priority="1044">
      <formula>IF(RIGHT(TEXT(AQ631,"0.#"),1)=".",TRUE,FALSE)</formula>
    </cfRule>
  </conditionalFormatting>
  <conditionalFormatting sqref="AQ632">
    <cfRule type="expression" dxfId="1611" priority="1041">
      <formula>IF(RIGHT(TEXT(AQ632,"0.#"),1)=".",FALSE,TRUE)</formula>
    </cfRule>
    <cfRule type="expression" dxfId="1610" priority="1042">
      <formula>IF(RIGHT(TEXT(AQ632,"0.#"),1)=".",TRUE,FALSE)</formula>
    </cfRule>
  </conditionalFormatting>
  <conditionalFormatting sqref="AQ630">
    <cfRule type="expression" dxfId="1609" priority="1039">
      <formula>IF(RIGHT(TEXT(AQ630,"0.#"),1)=".",FALSE,TRUE)</formula>
    </cfRule>
    <cfRule type="expression" dxfId="1608" priority="1040">
      <formula>IF(RIGHT(TEXT(AQ630,"0.#"),1)=".",TRUE,FALSE)</formula>
    </cfRule>
  </conditionalFormatting>
  <conditionalFormatting sqref="AE635">
    <cfRule type="expression" dxfId="1607" priority="1037">
      <formula>IF(RIGHT(TEXT(AE635,"0.#"),1)=".",FALSE,TRUE)</formula>
    </cfRule>
    <cfRule type="expression" dxfId="1606" priority="1038">
      <formula>IF(RIGHT(TEXT(AE635,"0.#"),1)=".",TRUE,FALSE)</formula>
    </cfRule>
  </conditionalFormatting>
  <conditionalFormatting sqref="AE636">
    <cfRule type="expression" dxfId="1605" priority="1035">
      <formula>IF(RIGHT(TEXT(AE636,"0.#"),1)=".",FALSE,TRUE)</formula>
    </cfRule>
    <cfRule type="expression" dxfId="1604" priority="1036">
      <formula>IF(RIGHT(TEXT(AE636,"0.#"),1)=".",TRUE,FALSE)</formula>
    </cfRule>
  </conditionalFormatting>
  <conditionalFormatting sqref="AE637">
    <cfRule type="expression" dxfId="1603" priority="1033">
      <formula>IF(RIGHT(TEXT(AE637,"0.#"),1)=".",FALSE,TRUE)</formula>
    </cfRule>
    <cfRule type="expression" dxfId="1602" priority="1034">
      <formula>IF(RIGHT(TEXT(AE637,"0.#"),1)=".",TRUE,FALSE)</formula>
    </cfRule>
  </conditionalFormatting>
  <conditionalFormatting sqref="AU635">
    <cfRule type="expression" dxfId="1601" priority="1025">
      <formula>IF(RIGHT(TEXT(AU635,"0.#"),1)=".",FALSE,TRUE)</formula>
    </cfRule>
    <cfRule type="expression" dxfId="1600" priority="1026">
      <formula>IF(RIGHT(TEXT(AU635,"0.#"),1)=".",TRUE,FALSE)</formula>
    </cfRule>
  </conditionalFormatting>
  <conditionalFormatting sqref="AU636">
    <cfRule type="expression" dxfId="1599" priority="1023">
      <formula>IF(RIGHT(TEXT(AU636,"0.#"),1)=".",FALSE,TRUE)</formula>
    </cfRule>
    <cfRule type="expression" dxfId="1598" priority="1024">
      <formula>IF(RIGHT(TEXT(AU636,"0.#"),1)=".",TRUE,FALSE)</formula>
    </cfRule>
  </conditionalFormatting>
  <conditionalFormatting sqref="AU637">
    <cfRule type="expression" dxfId="1597" priority="1021">
      <formula>IF(RIGHT(TEXT(AU637,"0.#"),1)=".",FALSE,TRUE)</formula>
    </cfRule>
    <cfRule type="expression" dxfId="1596" priority="1022">
      <formula>IF(RIGHT(TEXT(AU637,"0.#"),1)=".",TRUE,FALSE)</formula>
    </cfRule>
  </conditionalFormatting>
  <conditionalFormatting sqref="AQ636">
    <cfRule type="expression" dxfId="1595" priority="1013">
      <formula>IF(RIGHT(TEXT(AQ636,"0.#"),1)=".",FALSE,TRUE)</formula>
    </cfRule>
    <cfRule type="expression" dxfId="1594" priority="1014">
      <formula>IF(RIGHT(TEXT(AQ636,"0.#"),1)=".",TRUE,FALSE)</formula>
    </cfRule>
  </conditionalFormatting>
  <conditionalFormatting sqref="AQ637">
    <cfRule type="expression" dxfId="1593" priority="1011">
      <formula>IF(RIGHT(TEXT(AQ637,"0.#"),1)=".",FALSE,TRUE)</formula>
    </cfRule>
    <cfRule type="expression" dxfId="1592" priority="1012">
      <formula>IF(RIGHT(TEXT(AQ637,"0.#"),1)=".",TRUE,FALSE)</formula>
    </cfRule>
  </conditionalFormatting>
  <conditionalFormatting sqref="AQ635">
    <cfRule type="expression" dxfId="1591" priority="1009">
      <formula>IF(RIGHT(TEXT(AQ635,"0.#"),1)=".",FALSE,TRUE)</formula>
    </cfRule>
    <cfRule type="expression" dxfId="1590" priority="1010">
      <formula>IF(RIGHT(TEXT(AQ635,"0.#"),1)=".",TRUE,FALSE)</formula>
    </cfRule>
  </conditionalFormatting>
  <conditionalFormatting sqref="AE640">
    <cfRule type="expression" dxfId="1589" priority="1007">
      <formula>IF(RIGHT(TEXT(AE640,"0.#"),1)=".",FALSE,TRUE)</formula>
    </cfRule>
    <cfRule type="expression" dxfId="1588" priority="1008">
      <formula>IF(RIGHT(TEXT(AE640,"0.#"),1)=".",TRUE,FALSE)</formula>
    </cfRule>
  </conditionalFormatting>
  <conditionalFormatting sqref="AM642">
    <cfRule type="expression" dxfId="1587" priority="997">
      <formula>IF(RIGHT(TEXT(AM642,"0.#"),1)=".",FALSE,TRUE)</formula>
    </cfRule>
    <cfRule type="expression" dxfId="1586" priority="998">
      <formula>IF(RIGHT(TEXT(AM642,"0.#"),1)=".",TRUE,FALSE)</formula>
    </cfRule>
  </conditionalFormatting>
  <conditionalFormatting sqref="AE641">
    <cfRule type="expression" dxfId="1585" priority="1005">
      <formula>IF(RIGHT(TEXT(AE641,"0.#"),1)=".",FALSE,TRUE)</formula>
    </cfRule>
    <cfRule type="expression" dxfId="1584" priority="1006">
      <formula>IF(RIGHT(TEXT(AE641,"0.#"),1)=".",TRUE,FALSE)</formula>
    </cfRule>
  </conditionalFormatting>
  <conditionalFormatting sqref="AE642">
    <cfRule type="expression" dxfId="1583" priority="1003">
      <formula>IF(RIGHT(TEXT(AE642,"0.#"),1)=".",FALSE,TRUE)</formula>
    </cfRule>
    <cfRule type="expression" dxfId="1582" priority="1004">
      <formula>IF(RIGHT(TEXT(AE642,"0.#"),1)=".",TRUE,FALSE)</formula>
    </cfRule>
  </conditionalFormatting>
  <conditionalFormatting sqref="AM640">
    <cfRule type="expression" dxfId="1581" priority="1001">
      <formula>IF(RIGHT(TEXT(AM640,"0.#"),1)=".",FALSE,TRUE)</formula>
    </cfRule>
    <cfRule type="expression" dxfId="1580" priority="1002">
      <formula>IF(RIGHT(TEXT(AM640,"0.#"),1)=".",TRUE,FALSE)</formula>
    </cfRule>
  </conditionalFormatting>
  <conditionalFormatting sqref="AM641">
    <cfRule type="expression" dxfId="1579" priority="999">
      <formula>IF(RIGHT(TEXT(AM641,"0.#"),1)=".",FALSE,TRUE)</formula>
    </cfRule>
    <cfRule type="expression" dxfId="1578" priority="1000">
      <formula>IF(RIGHT(TEXT(AM641,"0.#"),1)=".",TRUE,FALSE)</formula>
    </cfRule>
  </conditionalFormatting>
  <conditionalFormatting sqref="AU640">
    <cfRule type="expression" dxfId="1577" priority="995">
      <formula>IF(RIGHT(TEXT(AU640,"0.#"),1)=".",FALSE,TRUE)</formula>
    </cfRule>
    <cfRule type="expression" dxfId="1576" priority="996">
      <formula>IF(RIGHT(TEXT(AU640,"0.#"),1)=".",TRUE,FALSE)</formula>
    </cfRule>
  </conditionalFormatting>
  <conditionalFormatting sqref="AU641">
    <cfRule type="expression" dxfId="1575" priority="993">
      <formula>IF(RIGHT(TEXT(AU641,"0.#"),1)=".",FALSE,TRUE)</formula>
    </cfRule>
    <cfRule type="expression" dxfId="1574" priority="994">
      <formula>IF(RIGHT(TEXT(AU641,"0.#"),1)=".",TRUE,FALSE)</formula>
    </cfRule>
  </conditionalFormatting>
  <conditionalFormatting sqref="AU642">
    <cfRule type="expression" dxfId="1573" priority="991">
      <formula>IF(RIGHT(TEXT(AU642,"0.#"),1)=".",FALSE,TRUE)</formula>
    </cfRule>
    <cfRule type="expression" dxfId="1572" priority="992">
      <formula>IF(RIGHT(TEXT(AU642,"0.#"),1)=".",TRUE,FALSE)</formula>
    </cfRule>
  </conditionalFormatting>
  <conditionalFormatting sqref="AI642">
    <cfRule type="expression" dxfId="1571" priority="985">
      <formula>IF(RIGHT(TEXT(AI642,"0.#"),1)=".",FALSE,TRUE)</formula>
    </cfRule>
    <cfRule type="expression" dxfId="1570" priority="986">
      <formula>IF(RIGHT(TEXT(AI642,"0.#"),1)=".",TRUE,FALSE)</formula>
    </cfRule>
  </conditionalFormatting>
  <conditionalFormatting sqref="AI640">
    <cfRule type="expression" dxfId="1569" priority="989">
      <formula>IF(RIGHT(TEXT(AI640,"0.#"),1)=".",FALSE,TRUE)</formula>
    </cfRule>
    <cfRule type="expression" dxfId="1568" priority="990">
      <formula>IF(RIGHT(TEXT(AI640,"0.#"),1)=".",TRUE,FALSE)</formula>
    </cfRule>
  </conditionalFormatting>
  <conditionalFormatting sqref="AI641">
    <cfRule type="expression" dxfId="1567" priority="987">
      <formula>IF(RIGHT(TEXT(AI641,"0.#"),1)=".",FALSE,TRUE)</formula>
    </cfRule>
    <cfRule type="expression" dxfId="1566" priority="988">
      <formula>IF(RIGHT(TEXT(AI641,"0.#"),1)=".",TRUE,FALSE)</formula>
    </cfRule>
  </conditionalFormatting>
  <conditionalFormatting sqref="AQ641">
    <cfRule type="expression" dxfId="1565" priority="983">
      <formula>IF(RIGHT(TEXT(AQ641,"0.#"),1)=".",FALSE,TRUE)</formula>
    </cfRule>
    <cfRule type="expression" dxfId="1564" priority="984">
      <formula>IF(RIGHT(TEXT(AQ641,"0.#"),1)=".",TRUE,FALSE)</formula>
    </cfRule>
  </conditionalFormatting>
  <conditionalFormatting sqref="AQ642">
    <cfRule type="expression" dxfId="1563" priority="981">
      <formula>IF(RIGHT(TEXT(AQ642,"0.#"),1)=".",FALSE,TRUE)</formula>
    </cfRule>
    <cfRule type="expression" dxfId="1562" priority="982">
      <formula>IF(RIGHT(TEXT(AQ642,"0.#"),1)=".",TRUE,FALSE)</formula>
    </cfRule>
  </conditionalFormatting>
  <conditionalFormatting sqref="AQ640">
    <cfRule type="expression" dxfId="1561" priority="979">
      <formula>IF(RIGHT(TEXT(AQ640,"0.#"),1)=".",FALSE,TRUE)</formula>
    </cfRule>
    <cfRule type="expression" dxfId="1560" priority="980">
      <formula>IF(RIGHT(TEXT(AQ640,"0.#"),1)=".",TRUE,FALSE)</formula>
    </cfRule>
  </conditionalFormatting>
  <conditionalFormatting sqref="AE649">
    <cfRule type="expression" dxfId="1559" priority="977">
      <formula>IF(RIGHT(TEXT(AE649,"0.#"),1)=".",FALSE,TRUE)</formula>
    </cfRule>
    <cfRule type="expression" dxfId="1558" priority="978">
      <formula>IF(RIGHT(TEXT(AE649,"0.#"),1)=".",TRUE,FALSE)</formula>
    </cfRule>
  </conditionalFormatting>
  <conditionalFormatting sqref="AE650">
    <cfRule type="expression" dxfId="1557" priority="975">
      <formula>IF(RIGHT(TEXT(AE650,"0.#"),1)=".",FALSE,TRUE)</formula>
    </cfRule>
    <cfRule type="expression" dxfId="1556" priority="976">
      <formula>IF(RIGHT(TEXT(AE650,"0.#"),1)=".",TRUE,FALSE)</formula>
    </cfRule>
  </conditionalFormatting>
  <conditionalFormatting sqref="AE651">
    <cfRule type="expression" dxfId="1555" priority="973">
      <formula>IF(RIGHT(TEXT(AE651,"0.#"),1)=".",FALSE,TRUE)</formula>
    </cfRule>
    <cfRule type="expression" dxfId="1554" priority="974">
      <formula>IF(RIGHT(TEXT(AE651,"0.#"),1)=".",TRUE,FALSE)</formula>
    </cfRule>
  </conditionalFormatting>
  <conditionalFormatting sqref="AU649">
    <cfRule type="expression" dxfId="1553" priority="965">
      <formula>IF(RIGHT(TEXT(AU649,"0.#"),1)=".",FALSE,TRUE)</formula>
    </cfRule>
    <cfRule type="expression" dxfId="1552" priority="966">
      <formula>IF(RIGHT(TEXT(AU649,"0.#"),1)=".",TRUE,FALSE)</formula>
    </cfRule>
  </conditionalFormatting>
  <conditionalFormatting sqref="AU650">
    <cfRule type="expression" dxfId="1551" priority="963">
      <formula>IF(RIGHT(TEXT(AU650,"0.#"),1)=".",FALSE,TRUE)</formula>
    </cfRule>
    <cfRule type="expression" dxfId="1550" priority="964">
      <formula>IF(RIGHT(TEXT(AU650,"0.#"),1)=".",TRUE,FALSE)</formula>
    </cfRule>
  </conditionalFormatting>
  <conditionalFormatting sqref="AU651">
    <cfRule type="expression" dxfId="1549" priority="961">
      <formula>IF(RIGHT(TEXT(AU651,"0.#"),1)=".",FALSE,TRUE)</formula>
    </cfRule>
    <cfRule type="expression" dxfId="1548" priority="962">
      <formula>IF(RIGHT(TEXT(AU651,"0.#"),1)=".",TRUE,FALSE)</formula>
    </cfRule>
  </conditionalFormatting>
  <conditionalFormatting sqref="AQ650">
    <cfRule type="expression" dxfId="1547" priority="953">
      <formula>IF(RIGHT(TEXT(AQ650,"0.#"),1)=".",FALSE,TRUE)</formula>
    </cfRule>
    <cfRule type="expression" dxfId="1546" priority="954">
      <formula>IF(RIGHT(TEXT(AQ650,"0.#"),1)=".",TRUE,FALSE)</formula>
    </cfRule>
  </conditionalFormatting>
  <conditionalFormatting sqref="AQ651">
    <cfRule type="expression" dxfId="1545" priority="951">
      <formula>IF(RIGHT(TEXT(AQ651,"0.#"),1)=".",FALSE,TRUE)</formula>
    </cfRule>
    <cfRule type="expression" dxfId="1544" priority="952">
      <formula>IF(RIGHT(TEXT(AQ651,"0.#"),1)=".",TRUE,FALSE)</formula>
    </cfRule>
  </conditionalFormatting>
  <conditionalFormatting sqref="AQ649">
    <cfRule type="expression" dxfId="1543" priority="949">
      <formula>IF(RIGHT(TEXT(AQ649,"0.#"),1)=".",FALSE,TRUE)</formula>
    </cfRule>
    <cfRule type="expression" dxfId="1542" priority="950">
      <formula>IF(RIGHT(TEXT(AQ649,"0.#"),1)=".",TRUE,FALSE)</formula>
    </cfRule>
  </conditionalFormatting>
  <conditionalFormatting sqref="AE674">
    <cfRule type="expression" dxfId="1541" priority="947">
      <formula>IF(RIGHT(TEXT(AE674,"0.#"),1)=".",FALSE,TRUE)</formula>
    </cfRule>
    <cfRule type="expression" dxfId="1540" priority="948">
      <formula>IF(RIGHT(TEXT(AE674,"0.#"),1)=".",TRUE,FALSE)</formula>
    </cfRule>
  </conditionalFormatting>
  <conditionalFormatting sqref="AE675">
    <cfRule type="expression" dxfId="1539" priority="945">
      <formula>IF(RIGHT(TEXT(AE675,"0.#"),1)=".",FALSE,TRUE)</formula>
    </cfRule>
    <cfRule type="expression" dxfId="1538" priority="946">
      <formula>IF(RIGHT(TEXT(AE675,"0.#"),1)=".",TRUE,FALSE)</formula>
    </cfRule>
  </conditionalFormatting>
  <conditionalFormatting sqref="AE676">
    <cfRule type="expression" dxfId="1537" priority="943">
      <formula>IF(RIGHT(TEXT(AE676,"0.#"),1)=".",FALSE,TRUE)</formula>
    </cfRule>
    <cfRule type="expression" dxfId="1536" priority="944">
      <formula>IF(RIGHT(TEXT(AE676,"0.#"),1)=".",TRUE,FALSE)</formula>
    </cfRule>
  </conditionalFormatting>
  <conditionalFormatting sqref="AU674">
    <cfRule type="expression" dxfId="1535" priority="935">
      <formula>IF(RIGHT(TEXT(AU674,"0.#"),1)=".",FALSE,TRUE)</formula>
    </cfRule>
    <cfRule type="expression" dxfId="1534" priority="936">
      <formula>IF(RIGHT(TEXT(AU674,"0.#"),1)=".",TRUE,FALSE)</formula>
    </cfRule>
  </conditionalFormatting>
  <conditionalFormatting sqref="AU675">
    <cfRule type="expression" dxfId="1533" priority="933">
      <formula>IF(RIGHT(TEXT(AU675,"0.#"),1)=".",FALSE,TRUE)</formula>
    </cfRule>
    <cfRule type="expression" dxfId="1532" priority="934">
      <formula>IF(RIGHT(TEXT(AU675,"0.#"),1)=".",TRUE,FALSE)</formula>
    </cfRule>
  </conditionalFormatting>
  <conditionalFormatting sqref="AU676">
    <cfRule type="expression" dxfId="1531" priority="931">
      <formula>IF(RIGHT(TEXT(AU676,"0.#"),1)=".",FALSE,TRUE)</formula>
    </cfRule>
    <cfRule type="expression" dxfId="1530" priority="932">
      <formula>IF(RIGHT(TEXT(AU676,"0.#"),1)=".",TRUE,FALSE)</formula>
    </cfRule>
  </conditionalFormatting>
  <conditionalFormatting sqref="AQ675">
    <cfRule type="expression" dxfId="1529" priority="923">
      <formula>IF(RIGHT(TEXT(AQ675,"0.#"),1)=".",FALSE,TRUE)</formula>
    </cfRule>
    <cfRule type="expression" dxfId="1528" priority="924">
      <formula>IF(RIGHT(TEXT(AQ675,"0.#"),1)=".",TRUE,FALSE)</formula>
    </cfRule>
  </conditionalFormatting>
  <conditionalFormatting sqref="AQ676">
    <cfRule type="expression" dxfId="1527" priority="921">
      <formula>IF(RIGHT(TEXT(AQ676,"0.#"),1)=".",FALSE,TRUE)</formula>
    </cfRule>
    <cfRule type="expression" dxfId="1526" priority="922">
      <formula>IF(RIGHT(TEXT(AQ676,"0.#"),1)=".",TRUE,FALSE)</formula>
    </cfRule>
  </conditionalFormatting>
  <conditionalFormatting sqref="AQ674">
    <cfRule type="expression" dxfId="1525" priority="919">
      <formula>IF(RIGHT(TEXT(AQ674,"0.#"),1)=".",FALSE,TRUE)</formula>
    </cfRule>
    <cfRule type="expression" dxfId="1524" priority="920">
      <formula>IF(RIGHT(TEXT(AQ674,"0.#"),1)=".",TRUE,FALSE)</formula>
    </cfRule>
  </conditionalFormatting>
  <conditionalFormatting sqref="AE654">
    <cfRule type="expression" dxfId="1523" priority="917">
      <formula>IF(RIGHT(TEXT(AE654,"0.#"),1)=".",FALSE,TRUE)</formula>
    </cfRule>
    <cfRule type="expression" dxfId="1522" priority="918">
      <formula>IF(RIGHT(TEXT(AE654,"0.#"),1)=".",TRUE,FALSE)</formula>
    </cfRule>
  </conditionalFormatting>
  <conditionalFormatting sqref="AE655">
    <cfRule type="expression" dxfId="1521" priority="915">
      <formula>IF(RIGHT(TEXT(AE655,"0.#"),1)=".",FALSE,TRUE)</formula>
    </cfRule>
    <cfRule type="expression" dxfId="1520" priority="916">
      <formula>IF(RIGHT(TEXT(AE655,"0.#"),1)=".",TRUE,FALSE)</formula>
    </cfRule>
  </conditionalFormatting>
  <conditionalFormatting sqref="AE656">
    <cfRule type="expression" dxfId="1519" priority="913">
      <formula>IF(RIGHT(TEXT(AE656,"0.#"),1)=".",FALSE,TRUE)</formula>
    </cfRule>
    <cfRule type="expression" dxfId="1518" priority="914">
      <formula>IF(RIGHT(TEXT(AE656,"0.#"),1)=".",TRUE,FALSE)</formula>
    </cfRule>
  </conditionalFormatting>
  <conditionalFormatting sqref="AU654">
    <cfRule type="expression" dxfId="1517" priority="905">
      <formula>IF(RIGHT(TEXT(AU654,"0.#"),1)=".",FALSE,TRUE)</formula>
    </cfRule>
    <cfRule type="expression" dxfId="1516" priority="906">
      <formula>IF(RIGHT(TEXT(AU654,"0.#"),1)=".",TRUE,FALSE)</formula>
    </cfRule>
  </conditionalFormatting>
  <conditionalFormatting sqref="AU655">
    <cfRule type="expression" dxfId="1515" priority="903">
      <formula>IF(RIGHT(TEXT(AU655,"0.#"),1)=".",FALSE,TRUE)</formula>
    </cfRule>
    <cfRule type="expression" dxfId="1514" priority="904">
      <formula>IF(RIGHT(TEXT(AU655,"0.#"),1)=".",TRUE,FALSE)</formula>
    </cfRule>
  </conditionalFormatting>
  <conditionalFormatting sqref="AQ656">
    <cfRule type="expression" dxfId="1513" priority="891">
      <formula>IF(RIGHT(TEXT(AQ656,"0.#"),1)=".",FALSE,TRUE)</formula>
    </cfRule>
    <cfRule type="expression" dxfId="1512" priority="892">
      <formula>IF(RIGHT(TEXT(AQ656,"0.#"),1)=".",TRUE,FALSE)</formula>
    </cfRule>
  </conditionalFormatting>
  <conditionalFormatting sqref="AQ654">
    <cfRule type="expression" dxfId="1511" priority="889">
      <formula>IF(RIGHT(TEXT(AQ654,"0.#"),1)=".",FALSE,TRUE)</formula>
    </cfRule>
    <cfRule type="expression" dxfId="1510" priority="890">
      <formula>IF(RIGHT(TEXT(AQ654,"0.#"),1)=".",TRUE,FALSE)</formula>
    </cfRule>
  </conditionalFormatting>
  <conditionalFormatting sqref="AE659">
    <cfRule type="expression" dxfId="1509" priority="887">
      <formula>IF(RIGHT(TEXT(AE659,"0.#"),1)=".",FALSE,TRUE)</formula>
    </cfRule>
    <cfRule type="expression" dxfId="1508" priority="888">
      <formula>IF(RIGHT(TEXT(AE659,"0.#"),1)=".",TRUE,FALSE)</formula>
    </cfRule>
  </conditionalFormatting>
  <conditionalFormatting sqref="AE660">
    <cfRule type="expression" dxfId="1507" priority="885">
      <formula>IF(RIGHT(TEXT(AE660,"0.#"),1)=".",FALSE,TRUE)</formula>
    </cfRule>
    <cfRule type="expression" dxfId="1506" priority="886">
      <formula>IF(RIGHT(TEXT(AE660,"0.#"),1)=".",TRUE,FALSE)</formula>
    </cfRule>
  </conditionalFormatting>
  <conditionalFormatting sqref="AE661">
    <cfRule type="expression" dxfId="1505" priority="883">
      <formula>IF(RIGHT(TEXT(AE661,"0.#"),1)=".",FALSE,TRUE)</formula>
    </cfRule>
    <cfRule type="expression" dxfId="1504" priority="884">
      <formula>IF(RIGHT(TEXT(AE661,"0.#"),1)=".",TRUE,FALSE)</formula>
    </cfRule>
  </conditionalFormatting>
  <conditionalFormatting sqref="AU659">
    <cfRule type="expression" dxfId="1503" priority="875">
      <formula>IF(RIGHT(TEXT(AU659,"0.#"),1)=".",FALSE,TRUE)</formula>
    </cfRule>
    <cfRule type="expression" dxfId="1502" priority="876">
      <formula>IF(RIGHT(TEXT(AU659,"0.#"),1)=".",TRUE,FALSE)</formula>
    </cfRule>
  </conditionalFormatting>
  <conditionalFormatting sqref="AU660">
    <cfRule type="expression" dxfId="1501" priority="873">
      <formula>IF(RIGHT(TEXT(AU660,"0.#"),1)=".",FALSE,TRUE)</formula>
    </cfRule>
    <cfRule type="expression" dxfId="1500" priority="874">
      <formula>IF(RIGHT(TEXT(AU660,"0.#"),1)=".",TRUE,FALSE)</formula>
    </cfRule>
  </conditionalFormatting>
  <conditionalFormatting sqref="AU661">
    <cfRule type="expression" dxfId="1499" priority="871">
      <formula>IF(RIGHT(TEXT(AU661,"0.#"),1)=".",FALSE,TRUE)</formula>
    </cfRule>
    <cfRule type="expression" dxfId="1498" priority="872">
      <formula>IF(RIGHT(TEXT(AU661,"0.#"),1)=".",TRUE,FALSE)</formula>
    </cfRule>
  </conditionalFormatting>
  <conditionalFormatting sqref="AQ660">
    <cfRule type="expression" dxfId="1497" priority="863">
      <formula>IF(RIGHT(TEXT(AQ660,"0.#"),1)=".",FALSE,TRUE)</formula>
    </cfRule>
    <cfRule type="expression" dxfId="1496" priority="864">
      <formula>IF(RIGHT(TEXT(AQ660,"0.#"),1)=".",TRUE,FALSE)</formula>
    </cfRule>
  </conditionalFormatting>
  <conditionalFormatting sqref="AQ661">
    <cfRule type="expression" dxfId="1495" priority="861">
      <formula>IF(RIGHT(TEXT(AQ661,"0.#"),1)=".",FALSE,TRUE)</formula>
    </cfRule>
    <cfRule type="expression" dxfId="1494" priority="862">
      <formula>IF(RIGHT(TEXT(AQ661,"0.#"),1)=".",TRUE,FALSE)</formula>
    </cfRule>
  </conditionalFormatting>
  <conditionalFormatting sqref="AQ659">
    <cfRule type="expression" dxfId="1493" priority="859">
      <formula>IF(RIGHT(TEXT(AQ659,"0.#"),1)=".",FALSE,TRUE)</formula>
    </cfRule>
    <cfRule type="expression" dxfId="1492" priority="860">
      <formula>IF(RIGHT(TEXT(AQ659,"0.#"),1)=".",TRUE,FALSE)</formula>
    </cfRule>
  </conditionalFormatting>
  <conditionalFormatting sqref="AE664">
    <cfRule type="expression" dxfId="1491" priority="857">
      <formula>IF(RIGHT(TEXT(AE664,"0.#"),1)=".",FALSE,TRUE)</formula>
    </cfRule>
    <cfRule type="expression" dxfId="1490" priority="858">
      <formula>IF(RIGHT(TEXT(AE664,"0.#"),1)=".",TRUE,FALSE)</formula>
    </cfRule>
  </conditionalFormatting>
  <conditionalFormatting sqref="AE665">
    <cfRule type="expression" dxfId="1489" priority="855">
      <formula>IF(RIGHT(TEXT(AE665,"0.#"),1)=".",FALSE,TRUE)</formula>
    </cfRule>
    <cfRule type="expression" dxfId="1488" priority="856">
      <formula>IF(RIGHT(TEXT(AE665,"0.#"),1)=".",TRUE,FALSE)</formula>
    </cfRule>
  </conditionalFormatting>
  <conditionalFormatting sqref="AE666">
    <cfRule type="expression" dxfId="1487" priority="853">
      <formula>IF(RIGHT(TEXT(AE666,"0.#"),1)=".",FALSE,TRUE)</formula>
    </cfRule>
    <cfRule type="expression" dxfId="1486" priority="854">
      <formula>IF(RIGHT(TEXT(AE666,"0.#"),1)=".",TRUE,FALSE)</formula>
    </cfRule>
  </conditionalFormatting>
  <conditionalFormatting sqref="AU664">
    <cfRule type="expression" dxfId="1485" priority="845">
      <formula>IF(RIGHT(TEXT(AU664,"0.#"),1)=".",FALSE,TRUE)</formula>
    </cfRule>
    <cfRule type="expression" dxfId="1484" priority="846">
      <formula>IF(RIGHT(TEXT(AU664,"0.#"),1)=".",TRUE,FALSE)</formula>
    </cfRule>
  </conditionalFormatting>
  <conditionalFormatting sqref="AU665">
    <cfRule type="expression" dxfId="1483" priority="843">
      <formula>IF(RIGHT(TEXT(AU665,"0.#"),1)=".",FALSE,TRUE)</formula>
    </cfRule>
    <cfRule type="expression" dxfId="1482" priority="844">
      <formula>IF(RIGHT(TEXT(AU665,"0.#"),1)=".",TRUE,FALSE)</formula>
    </cfRule>
  </conditionalFormatting>
  <conditionalFormatting sqref="AU666">
    <cfRule type="expression" dxfId="1481" priority="841">
      <formula>IF(RIGHT(TEXT(AU666,"0.#"),1)=".",FALSE,TRUE)</formula>
    </cfRule>
    <cfRule type="expression" dxfId="1480" priority="842">
      <formula>IF(RIGHT(TEXT(AU666,"0.#"),1)=".",TRUE,FALSE)</formula>
    </cfRule>
  </conditionalFormatting>
  <conditionalFormatting sqref="AQ665">
    <cfRule type="expression" dxfId="1479" priority="833">
      <formula>IF(RIGHT(TEXT(AQ665,"0.#"),1)=".",FALSE,TRUE)</formula>
    </cfRule>
    <cfRule type="expression" dxfId="1478" priority="834">
      <formula>IF(RIGHT(TEXT(AQ665,"0.#"),1)=".",TRUE,FALSE)</formula>
    </cfRule>
  </conditionalFormatting>
  <conditionalFormatting sqref="AQ666">
    <cfRule type="expression" dxfId="1477" priority="831">
      <formula>IF(RIGHT(TEXT(AQ666,"0.#"),1)=".",FALSE,TRUE)</formula>
    </cfRule>
    <cfRule type="expression" dxfId="1476" priority="832">
      <formula>IF(RIGHT(TEXT(AQ666,"0.#"),1)=".",TRUE,FALSE)</formula>
    </cfRule>
  </conditionalFormatting>
  <conditionalFormatting sqref="AQ664">
    <cfRule type="expression" dxfId="1475" priority="829">
      <formula>IF(RIGHT(TEXT(AQ664,"0.#"),1)=".",FALSE,TRUE)</formula>
    </cfRule>
    <cfRule type="expression" dxfId="1474" priority="830">
      <formula>IF(RIGHT(TEXT(AQ664,"0.#"),1)=".",TRUE,FALSE)</formula>
    </cfRule>
  </conditionalFormatting>
  <conditionalFormatting sqref="AE669">
    <cfRule type="expression" dxfId="1473" priority="827">
      <formula>IF(RIGHT(TEXT(AE669,"0.#"),1)=".",FALSE,TRUE)</formula>
    </cfRule>
    <cfRule type="expression" dxfId="1472" priority="828">
      <formula>IF(RIGHT(TEXT(AE669,"0.#"),1)=".",TRUE,FALSE)</formula>
    </cfRule>
  </conditionalFormatting>
  <conditionalFormatting sqref="AE670">
    <cfRule type="expression" dxfId="1471" priority="825">
      <formula>IF(RIGHT(TEXT(AE670,"0.#"),1)=".",FALSE,TRUE)</formula>
    </cfRule>
    <cfRule type="expression" dxfId="1470" priority="826">
      <formula>IF(RIGHT(TEXT(AE670,"0.#"),1)=".",TRUE,FALSE)</formula>
    </cfRule>
  </conditionalFormatting>
  <conditionalFormatting sqref="AE671">
    <cfRule type="expression" dxfId="1469" priority="823">
      <formula>IF(RIGHT(TEXT(AE671,"0.#"),1)=".",FALSE,TRUE)</formula>
    </cfRule>
    <cfRule type="expression" dxfId="1468" priority="824">
      <formula>IF(RIGHT(TEXT(AE671,"0.#"),1)=".",TRUE,FALSE)</formula>
    </cfRule>
  </conditionalFormatting>
  <conditionalFormatting sqref="AU669">
    <cfRule type="expression" dxfId="1467" priority="815">
      <formula>IF(RIGHT(TEXT(AU669,"0.#"),1)=".",FALSE,TRUE)</formula>
    </cfRule>
    <cfRule type="expression" dxfId="1466" priority="816">
      <formula>IF(RIGHT(TEXT(AU669,"0.#"),1)=".",TRUE,FALSE)</formula>
    </cfRule>
  </conditionalFormatting>
  <conditionalFormatting sqref="AU670">
    <cfRule type="expression" dxfId="1465" priority="813">
      <formula>IF(RIGHT(TEXT(AU670,"0.#"),1)=".",FALSE,TRUE)</formula>
    </cfRule>
    <cfRule type="expression" dxfId="1464" priority="814">
      <formula>IF(RIGHT(TEXT(AU670,"0.#"),1)=".",TRUE,FALSE)</formula>
    </cfRule>
  </conditionalFormatting>
  <conditionalFormatting sqref="AU671">
    <cfRule type="expression" dxfId="1463" priority="811">
      <formula>IF(RIGHT(TEXT(AU671,"0.#"),1)=".",FALSE,TRUE)</formula>
    </cfRule>
    <cfRule type="expression" dxfId="1462" priority="812">
      <formula>IF(RIGHT(TEXT(AU671,"0.#"),1)=".",TRUE,FALSE)</formula>
    </cfRule>
  </conditionalFormatting>
  <conditionalFormatting sqref="AQ670">
    <cfRule type="expression" dxfId="1461" priority="803">
      <formula>IF(RIGHT(TEXT(AQ670,"0.#"),1)=".",FALSE,TRUE)</formula>
    </cfRule>
    <cfRule type="expression" dxfId="1460" priority="804">
      <formula>IF(RIGHT(TEXT(AQ670,"0.#"),1)=".",TRUE,FALSE)</formula>
    </cfRule>
  </conditionalFormatting>
  <conditionalFormatting sqref="AQ671">
    <cfRule type="expression" dxfId="1459" priority="801">
      <formula>IF(RIGHT(TEXT(AQ671,"0.#"),1)=".",FALSE,TRUE)</formula>
    </cfRule>
    <cfRule type="expression" dxfId="1458" priority="802">
      <formula>IF(RIGHT(TEXT(AQ671,"0.#"),1)=".",TRUE,FALSE)</formula>
    </cfRule>
  </conditionalFormatting>
  <conditionalFormatting sqref="AQ669">
    <cfRule type="expression" dxfId="1457" priority="799">
      <formula>IF(RIGHT(TEXT(AQ669,"0.#"),1)=".",FALSE,TRUE)</formula>
    </cfRule>
    <cfRule type="expression" dxfId="1456" priority="800">
      <formula>IF(RIGHT(TEXT(AQ669,"0.#"),1)=".",TRUE,FALSE)</formula>
    </cfRule>
  </conditionalFormatting>
  <conditionalFormatting sqref="AE679">
    <cfRule type="expression" dxfId="1455" priority="797">
      <formula>IF(RIGHT(TEXT(AE679,"0.#"),1)=".",FALSE,TRUE)</formula>
    </cfRule>
    <cfRule type="expression" dxfId="1454" priority="798">
      <formula>IF(RIGHT(TEXT(AE679,"0.#"),1)=".",TRUE,FALSE)</formula>
    </cfRule>
  </conditionalFormatting>
  <conditionalFormatting sqref="AE680">
    <cfRule type="expression" dxfId="1453" priority="795">
      <formula>IF(RIGHT(TEXT(AE680,"0.#"),1)=".",FALSE,TRUE)</formula>
    </cfRule>
    <cfRule type="expression" dxfId="1452" priority="796">
      <formula>IF(RIGHT(TEXT(AE680,"0.#"),1)=".",TRUE,FALSE)</formula>
    </cfRule>
  </conditionalFormatting>
  <conditionalFormatting sqref="AE681">
    <cfRule type="expression" dxfId="1451" priority="793">
      <formula>IF(RIGHT(TEXT(AE681,"0.#"),1)=".",FALSE,TRUE)</formula>
    </cfRule>
    <cfRule type="expression" dxfId="1450" priority="794">
      <formula>IF(RIGHT(TEXT(AE681,"0.#"),1)=".",TRUE,FALSE)</formula>
    </cfRule>
  </conditionalFormatting>
  <conditionalFormatting sqref="AU679">
    <cfRule type="expression" dxfId="1449" priority="785">
      <formula>IF(RIGHT(TEXT(AU679,"0.#"),1)=".",FALSE,TRUE)</formula>
    </cfRule>
    <cfRule type="expression" dxfId="1448" priority="786">
      <formula>IF(RIGHT(TEXT(AU679,"0.#"),1)=".",TRUE,FALSE)</formula>
    </cfRule>
  </conditionalFormatting>
  <conditionalFormatting sqref="AU680">
    <cfRule type="expression" dxfId="1447" priority="783">
      <formula>IF(RIGHT(TEXT(AU680,"0.#"),1)=".",FALSE,TRUE)</formula>
    </cfRule>
    <cfRule type="expression" dxfId="1446" priority="784">
      <formula>IF(RIGHT(TEXT(AU680,"0.#"),1)=".",TRUE,FALSE)</formula>
    </cfRule>
  </conditionalFormatting>
  <conditionalFormatting sqref="AU681">
    <cfRule type="expression" dxfId="1445" priority="781">
      <formula>IF(RIGHT(TEXT(AU681,"0.#"),1)=".",FALSE,TRUE)</formula>
    </cfRule>
    <cfRule type="expression" dxfId="1444" priority="782">
      <formula>IF(RIGHT(TEXT(AU681,"0.#"),1)=".",TRUE,FALSE)</formula>
    </cfRule>
  </conditionalFormatting>
  <conditionalFormatting sqref="AQ680">
    <cfRule type="expression" dxfId="1443" priority="773">
      <formula>IF(RIGHT(TEXT(AQ680,"0.#"),1)=".",FALSE,TRUE)</formula>
    </cfRule>
    <cfRule type="expression" dxfId="1442" priority="774">
      <formula>IF(RIGHT(TEXT(AQ680,"0.#"),1)=".",TRUE,FALSE)</formula>
    </cfRule>
  </conditionalFormatting>
  <conditionalFormatting sqref="AQ681">
    <cfRule type="expression" dxfId="1441" priority="771">
      <formula>IF(RIGHT(TEXT(AQ681,"0.#"),1)=".",FALSE,TRUE)</formula>
    </cfRule>
    <cfRule type="expression" dxfId="1440" priority="772">
      <formula>IF(RIGHT(TEXT(AQ681,"0.#"),1)=".",TRUE,FALSE)</formula>
    </cfRule>
  </conditionalFormatting>
  <conditionalFormatting sqref="AQ679">
    <cfRule type="expression" dxfId="1439" priority="769">
      <formula>IF(RIGHT(TEXT(AQ679,"0.#"),1)=".",FALSE,TRUE)</formula>
    </cfRule>
    <cfRule type="expression" dxfId="1438" priority="770">
      <formula>IF(RIGHT(TEXT(AQ679,"0.#"),1)=".",TRUE,FALSE)</formula>
    </cfRule>
  </conditionalFormatting>
  <conditionalFormatting sqref="AE684">
    <cfRule type="expression" dxfId="1437" priority="767">
      <formula>IF(RIGHT(TEXT(AE684,"0.#"),1)=".",FALSE,TRUE)</formula>
    </cfRule>
    <cfRule type="expression" dxfId="1436" priority="768">
      <formula>IF(RIGHT(TEXT(AE684,"0.#"),1)=".",TRUE,FALSE)</formula>
    </cfRule>
  </conditionalFormatting>
  <conditionalFormatting sqref="AE685">
    <cfRule type="expression" dxfId="1435" priority="765">
      <formula>IF(RIGHT(TEXT(AE685,"0.#"),1)=".",FALSE,TRUE)</formula>
    </cfRule>
    <cfRule type="expression" dxfId="1434" priority="766">
      <formula>IF(RIGHT(TEXT(AE685,"0.#"),1)=".",TRUE,FALSE)</formula>
    </cfRule>
  </conditionalFormatting>
  <conditionalFormatting sqref="AE686">
    <cfRule type="expression" dxfId="1433" priority="763">
      <formula>IF(RIGHT(TEXT(AE686,"0.#"),1)=".",FALSE,TRUE)</formula>
    </cfRule>
    <cfRule type="expression" dxfId="1432" priority="764">
      <formula>IF(RIGHT(TEXT(AE686,"0.#"),1)=".",TRUE,FALSE)</formula>
    </cfRule>
  </conditionalFormatting>
  <conditionalFormatting sqref="AU684">
    <cfRule type="expression" dxfId="1431" priority="755">
      <formula>IF(RIGHT(TEXT(AU684,"0.#"),1)=".",FALSE,TRUE)</formula>
    </cfRule>
    <cfRule type="expression" dxfId="1430" priority="756">
      <formula>IF(RIGHT(TEXT(AU684,"0.#"),1)=".",TRUE,FALSE)</formula>
    </cfRule>
  </conditionalFormatting>
  <conditionalFormatting sqref="AU685">
    <cfRule type="expression" dxfId="1429" priority="753">
      <formula>IF(RIGHT(TEXT(AU685,"0.#"),1)=".",FALSE,TRUE)</formula>
    </cfRule>
    <cfRule type="expression" dxfId="1428" priority="754">
      <formula>IF(RIGHT(TEXT(AU685,"0.#"),1)=".",TRUE,FALSE)</formula>
    </cfRule>
  </conditionalFormatting>
  <conditionalFormatting sqref="AU686">
    <cfRule type="expression" dxfId="1427" priority="751">
      <formula>IF(RIGHT(TEXT(AU686,"0.#"),1)=".",FALSE,TRUE)</formula>
    </cfRule>
    <cfRule type="expression" dxfId="1426" priority="752">
      <formula>IF(RIGHT(TEXT(AU686,"0.#"),1)=".",TRUE,FALSE)</formula>
    </cfRule>
  </conditionalFormatting>
  <conditionalFormatting sqref="AQ685">
    <cfRule type="expression" dxfId="1425" priority="743">
      <formula>IF(RIGHT(TEXT(AQ685,"0.#"),1)=".",FALSE,TRUE)</formula>
    </cfRule>
    <cfRule type="expression" dxfId="1424" priority="744">
      <formula>IF(RIGHT(TEXT(AQ685,"0.#"),1)=".",TRUE,FALSE)</formula>
    </cfRule>
  </conditionalFormatting>
  <conditionalFormatting sqref="AQ686">
    <cfRule type="expression" dxfId="1423" priority="741">
      <formula>IF(RIGHT(TEXT(AQ686,"0.#"),1)=".",FALSE,TRUE)</formula>
    </cfRule>
    <cfRule type="expression" dxfId="1422" priority="742">
      <formula>IF(RIGHT(TEXT(AQ686,"0.#"),1)=".",TRUE,FALSE)</formula>
    </cfRule>
  </conditionalFormatting>
  <conditionalFormatting sqref="AQ684">
    <cfRule type="expression" dxfId="1421" priority="739">
      <formula>IF(RIGHT(TEXT(AQ684,"0.#"),1)=".",FALSE,TRUE)</formula>
    </cfRule>
    <cfRule type="expression" dxfId="1420" priority="740">
      <formula>IF(RIGHT(TEXT(AQ684,"0.#"),1)=".",TRUE,FALSE)</formula>
    </cfRule>
  </conditionalFormatting>
  <conditionalFormatting sqref="AE689">
    <cfRule type="expression" dxfId="1419" priority="737">
      <formula>IF(RIGHT(TEXT(AE689,"0.#"),1)=".",FALSE,TRUE)</formula>
    </cfRule>
    <cfRule type="expression" dxfId="1418" priority="738">
      <formula>IF(RIGHT(TEXT(AE689,"0.#"),1)=".",TRUE,FALSE)</formula>
    </cfRule>
  </conditionalFormatting>
  <conditionalFormatting sqref="AE690">
    <cfRule type="expression" dxfId="1417" priority="735">
      <formula>IF(RIGHT(TEXT(AE690,"0.#"),1)=".",FALSE,TRUE)</formula>
    </cfRule>
    <cfRule type="expression" dxfId="1416" priority="736">
      <formula>IF(RIGHT(TEXT(AE690,"0.#"),1)=".",TRUE,FALSE)</formula>
    </cfRule>
  </conditionalFormatting>
  <conditionalFormatting sqref="AE691">
    <cfRule type="expression" dxfId="1415" priority="733">
      <formula>IF(RIGHT(TEXT(AE691,"0.#"),1)=".",FALSE,TRUE)</formula>
    </cfRule>
    <cfRule type="expression" dxfId="1414" priority="734">
      <formula>IF(RIGHT(TEXT(AE691,"0.#"),1)=".",TRUE,FALSE)</formula>
    </cfRule>
  </conditionalFormatting>
  <conditionalFormatting sqref="AU689">
    <cfRule type="expression" dxfId="1413" priority="725">
      <formula>IF(RIGHT(TEXT(AU689,"0.#"),1)=".",FALSE,TRUE)</formula>
    </cfRule>
    <cfRule type="expression" dxfId="1412" priority="726">
      <formula>IF(RIGHT(TEXT(AU689,"0.#"),1)=".",TRUE,FALSE)</formula>
    </cfRule>
  </conditionalFormatting>
  <conditionalFormatting sqref="AU690">
    <cfRule type="expression" dxfId="1411" priority="723">
      <formula>IF(RIGHT(TEXT(AU690,"0.#"),1)=".",FALSE,TRUE)</formula>
    </cfRule>
    <cfRule type="expression" dxfId="1410" priority="724">
      <formula>IF(RIGHT(TEXT(AU690,"0.#"),1)=".",TRUE,FALSE)</formula>
    </cfRule>
  </conditionalFormatting>
  <conditionalFormatting sqref="AU691">
    <cfRule type="expression" dxfId="1409" priority="721">
      <formula>IF(RIGHT(TEXT(AU691,"0.#"),1)=".",FALSE,TRUE)</formula>
    </cfRule>
    <cfRule type="expression" dxfId="1408" priority="722">
      <formula>IF(RIGHT(TEXT(AU691,"0.#"),1)=".",TRUE,FALSE)</formula>
    </cfRule>
  </conditionalFormatting>
  <conditionalFormatting sqref="AQ690">
    <cfRule type="expression" dxfId="1407" priority="713">
      <formula>IF(RIGHT(TEXT(AQ690,"0.#"),1)=".",FALSE,TRUE)</formula>
    </cfRule>
    <cfRule type="expression" dxfId="1406" priority="714">
      <formula>IF(RIGHT(TEXT(AQ690,"0.#"),1)=".",TRUE,FALSE)</formula>
    </cfRule>
  </conditionalFormatting>
  <conditionalFormatting sqref="AQ691">
    <cfRule type="expression" dxfId="1405" priority="711">
      <formula>IF(RIGHT(TEXT(AQ691,"0.#"),1)=".",FALSE,TRUE)</formula>
    </cfRule>
    <cfRule type="expression" dxfId="1404" priority="712">
      <formula>IF(RIGHT(TEXT(AQ691,"0.#"),1)=".",TRUE,FALSE)</formula>
    </cfRule>
  </conditionalFormatting>
  <conditionalFormatting sqref="AQ689">
    <cfRule type="expression" dxfId="1403" priority="709">
      <formula>IF(RIGHT(TEXT(AQ689,"0.#"),1)=".",FALSE,TRUE)</formula>
    </cfRule>
    <cfRule type="expression" dxfId="1402" priority="710">
      <formula>IF(RIGHT(TEXT(AQ689,"0.#"),1)=".",TRUE,FALSE)</formula>
    </cfRule>
  </conditionalFormatting>
  <conditionalFormatting sqref="AE694">
    <cfRule type="expression" dxfId="1401" priority="707">
      <formula>IF(RIGHT(TEXT(AE694,"0.#"),1)=".",FALSE,TRUE)</formula>
    </cfRule>
    <cfRule type="expression" dxfId="1400" priority="708">
      <formula>IF(RIGHT(TEXT(AE694,"0.#"),1)=".",TRUE,FALSE)</formula>
    </cfRule>
  </conditionalFormatting>
  <conditionalFormatting sqref="AM696">
    <cfRule type="expression" dxfId="1399" priority="697">
      <formula>IF(RIGHT(TEXT(AM696,"0.#"),1)=".",FALSE,TRUE)</formula>
    </cfRule>
    <cfRule type="expression" dxfId="1398" priority="698">
      <formula>IF(RIGHT(TEXT(AM696,"0.#"),1)=".",TRUE,FALSE)</formula>
    </cfRule>
  </conditionalFormatting>
  <conditionalFormatting sqref="AE695">
    <cfRule type="expression" dxfId="1397" priority="705">
      <formula>IF(RIGHT(TEXT(AE695,"0.#"),1)=".",FALSE,TRUE)</formula>
    </cfRule>
    <cfRule type="expression" dxfId="1396" priority="706">
      <formula>IF(RIGHT(TEXT(AE695,"0.#"),1)=".",TRUE,FALSE)</formula>
    </cfRule>
  </conditionalFormatting>
  <conditionalFormatting sqref="AE696">
    <cfRule type="expression" dxfId="1395" priority="703">
      <formula>IF(RIGHT(TEXT(AE696,"0.#"),1)=".",FALSE,TRUE)</formula>
    </cfRule>
    <cfRule type="expression" dxfId="1394" priority="704">
      <formula>IF(RIGHT(TEXT(AE696,"0.#"),1)=".",TRUE,FALSE)</formula>
    </cfRule>
  </conditionalFormatting>
  <conditionalFormatting sqref="AM694">
    <cfRule type="expression" dxfId="1393" priority="701">
      <formula>IF(RIGHT(TEXT(AM694,"0.#"),1)=".",FALSE,TRUE)</formula>
    </cfRule>
    <cfRule type="expression" dxfId="1392" priority="702">
      <formula>IF(RIGHT(TEXT(AM694,"0.#"),1)=".",TRUE,FALSE)</formula>
    </cfRule>
  </conditionalFormatting>
  <conditionalFormatting sqref="AM695">
    <cfRule type="expression" dxfId="1391" priority="699">
      <formula>IF(RIGHT(TEXT(AM695,"0.#"),1)=".",FALSE,TRUE)</formula>
    </cfRule>
    <cfRule type="expression" dxfId="1390" priority="700">
      <formula>IF(RIGHT(TEXT(AM695,"0.#"),1)=".",TRUE,FALSE)</formula>
    </cfRule>
  </conditionalFormatting>
  <conditionalFormatting sqref="AU694">
    <cfRule type="expression" dxfId="1389" priority="695">
      <formula>IF(RIGHT(TEXT(AU694,"0.#"),1)=".",FALSE,TRUE)</formula>
    </cfRule>
    <cfRule type="expression" dxfId="1388" priority="696">
      <formula>IF(RIGHT(TEXT(AU694,"0.#"),1)=".",TRUE,FALSE)</formula>
    </cfRule>
  </conditionalFormatting>
  <conditionalFormatting sqref="AU695">
    <cfRule type="expression" dxfId="1387" priority="693">
      <formula>IF(RIGHT(TEXT(AU695,"0.#"),1)=".",FALSE,TRUE)</formula>
    </cfRule>
    <cfRule type="expression" dxfId="1386" priority="694">
      <formula>IF(RIGHT(TEXT(AU695,"0.#"),1)=".",TRUE,FALSE)</formula>
    </cfRule>
  </conditionalFormatting>
  <conditionalFormatting sqref="AU696">
    <cfRule type="expression" dxfId="1385" priority="691">
      <formula>IF(RIGHT(TEXT(AU696,"0.#"),1)=".",FALSE,TRUE)</formula>
    </cfRule>
    <cfRule type="expression" dxfId="1384" priority="692">
      <formula>IF(RIGHT(TEXT(AU696,"0.#"),1)=".",TRUE,FALSE)</formula>
    </cfRule>
  </conditionalFormatting>
  <conditionalFormatting sqref="AI694">
    <cfRule type="expression" dxfId="1383" priority="689">
      <formula>IF(RIGHT(TEXT(AI694,"0.#"),1)=".",FALSE,TRUE)</formula>
    </cfRule>
    <cfRule type="expression" dxfId="1382" priority="690">
      <formula>IF(RIGHT(TEXT(AI694,"0.#"),1)=".",TRUE,FALSE)</formula>
    </cfRule>
  </conditionalFormatting>
  <conditionalFormatting sqref="AI695">
    <cfRule type="expression" dxfId="1381" priority="687">
      <formula>IF(RIGHT(TEXT(AI695,"0.#"),1)=".",FALSE,TRUE)</formula>
    </cfRule>
    <cfRule type="expression" dxfId="1380" priority="688">
      <formula>IF(RIGHT(TEXT(AI695,"0.#"),1)=".",TRUE,FALSE)</formula>
    </cfRule>
  </conditionalFormatting>
  <conditionalFormatting sqref="AQ695">
    <cfRule type="expression" dxfId="1379" priority="683">
      <formula>IF(RIGHT(TEXT(AQ695,"0.#"),1)=".",FALSE,TRUE)</formula>
    </cfRule>
    <cfRule type="expression" dxfId="1378" priority="684">
      <formula>IF(RIGHT(TEXT(AQ695,"0.#"),1)=".",TRUE,FALSE)</formula>
    </cfRule>
  </conditionalFormatting>
  <conditionalFormatting sqref="AQ696">
    <cfRule type="expression" dxfId="1377" priority="681">
      <formula>IF(RIGHT(TEXT(AQ696,"0.#"),1)=".",FALSE,TRUE)</formula>
    </cfRule>
    <cfRule type="expression" dxfId="1376" priority="682">
      <formula>IF(RIGHT(TEXT(AQ696,"0.#"),1)=".",TRUE,FALSE)</formula>
    </cfRule>
  </conditionalFormatting>
  <conditionalFormatting sqref="AU101">
    <cfRule type="expression" dxfId="1375" priority="677">
      <formula>IF(RIGHT(TEXT(AU101,"0.#"),1)=".",FALSE,TRUE)</formula>
    </cfRule>
    <cfRule type="expression" dxfId="1374" priority="678">
      <formula>IF(RIGHT(TEXT(AU101,"0.#"),1)=".",TRUE,FALSE)</formula>
    </cfRule>
  </conditionalFormatting>
  <conditionalFormatting sqref="AU102">
    <cfRule type="expression" dxfId="1373" priority="675">
      <formula>IF(RIGHT(TEXT(AU102,"0.#"),1)=".",FALSE,TRUE)</formula>
    </cfRule>
    <cfRule type="expression" dxfId="1372" priority="676">
      <formula>IF(RIGHT(TEXT(AU102,"0.#"),1)=".",TRUE,FALSE)</formula>
    </cfRule>
  </conditionalFormatting>
  <conditionalFormatting sqref="AU104">
    <cfRule type="expression" dxfId="1371" priority="671">
      <formula>IF(RIGHT(TEXT(AU104,"0.#"),1)=".",FALSE,TRUE)</formula>
    </cfRule>
    <cfRule type="expression" dxfId="1370" priority="672">
      <formula>IF(RIGHT(TEXT(AU104,"0.#"),1)=".",TRUE,FALSE)</formula>
    </cfRule>
  </conditionalFormatting>
  <conditionalFormatting sqref="AU105">
    <cfRule type="expression" dxfId="1369" priority="669">
      <formula>IF(RIGHT(TEXT(AU105,"0.#"),1)=".",FALSE,TRUE)</formula>
    </cfRule>
    <cfRule type="expression" dxfId="1368" priority="670">
      <formula>IF(RIGHT(TEXT(AU105,"0.#"),1)=".",TRUE,FALSE)</formula>
    </cfRule>
  </conditionalFormatting>
  <conditionalFormatting sqref="AU107">
    <cfRule type="expression" dxfId="1367" priority="665">
      <formula>IF(RIGHT(TEXT(AU107,"0.#"),1)=".",FALSE,TRUE)</formula>
    </cfRule>
    <cfRule type="expression" dxfId="1366" priority="666">
      <formula>IF(RIGHT(TEXT(AU107,"0.#"),1)=".",TRUE,FALSE)</formula>
    </cfRule>
  </conditionalFormatting>
  <conditionalFormatting sqref="AU108">
    <cfRule type="expression" dxfId="1365" priority="663">
      <formula>IF(RIGHT(TEXT(AU108,"0.#"),1)=".",FALSE,TRUE)</formula>
    </cfRule>
    <cfRule type="expression" dxfId="1364" priority="664">
      <formula>IF(RIGHT(TEXT(AU108,"0.#"),1)=".",TRUE,FALSE)</formula>
    </cfRule>
  </conditionalFormatting>
  <conditionalFormatting sqref="AU110">
    <cfRule type="expression" dxfId="1363" priority="661">
      <formula>IF(RIGHT(TEXT(AU110,"0.#"),1)=".",FALSE,TRUE)</formula>
    </cfRule>
    <cfRule type="expression" dxfId="1362" priority="662">
      <formula>IF(RIGHT(TEXT(AU110,"0.#"),1)=".",TRUE,FALSE)</formula>
    </cfRule>
  </conditionalFormatting>
  <conditionalFormatting sqref="AU111">
    <cfRule type="expression" dxfId="1361" priority="659">
      <formula>IF(RIGHT(TEXT(AU111,"0.#"),1)=".",FALSE,TRUE)</formula>
    </cfRule>
    <cfRule type="expression" dxfId="1360" priority="660">
      <formula>IF(RIGHT(TEXT(AU111,"0.#"),1)=".",TRUE,FALSE)</formula>
    </cfRule>
  </conditionalFormatting>
  <conditionalFormatting sqref="AU113">
    <cfRule type="expression" dxfId="1359" priority="657">
      <formula>IF(RIGHT(TEXT(AU113,"0.#"),1)=".",FALSE,TRUE)</formula>
    </cfRule>
    <cfRule type="expression" dxfId="1358" priority="658">
      <formula>IF(RIGHT(TEXT(AU113,"0.#"),1)=".",TRUE,FALSE)</formula>
    </cfRule>
  </conditionalFormatting>
  <conditionalFormatting sqref="AU114">
    <cfRule type="expression" dxfId="1357" priority="655">
      <formula>IF(RIGHT(TEXT(AU114,"0.#"),1)=".",FALSE,TRUE)</formula>
    </cfRule>
    <cfRule type="expression" dxfId="1356" priority="656">
      <formula>IF(RIGHT(TEXT(AU114,"0.#"),1)=".",TRUE,FALSE)</formula>
    </cfRule>
  </conditionalFormatting>
  <conditionalFormatting sqref="AM489">
    <cfRule type="expression" dxfId="1355" priority="649">
      <formula>IF(RIGHT(TEXT(AM489,"0.#"),1)=".",FALSE,TRUE)</formula>
    </cfRule>
    <cfRule type="expression" dxfId="1354" priority="650">
      <formula>IF(RIGHT(TEXT(AM489,"0.#"),1)=".",TRUE,FALSE)</formula>
    </cfRule>
  </conditionalFormatting>
  <conditionalFormatting sqref="AM487">
    <cfRule type="expression" dxfId="1353" priority="653">
      <formula>IF(RIGHT(TEXT(AM487,"0.#"),1)=".",FALSE,TRUE)</formula>
    </cfRule>
    <cfRule type="expression" dxfId="1352" priority="654">
      <formula>IF(RIGHT(TEXT(AM487,"0.#"),1)=".",TRUE,FALSE)</formula>
    </cfRule>
  </conditionalFormatting>
  <conditionalFormatting sqref="AM488">
    <cfRule type="expression" dxfId="1351" priority="651">
      <formula>IF(RIGHT(TEXT(AM488,"0.#"),1)=".",FALSE,TRUE)</formula>
    </cfRule>
    <cfRule type="expression" dxfId="1350" priority="652">
      <formula>IF(RIGHT(TEXT(AM488,"0.#"),1)=".",TRUE,FALSE)</formula>
    </cfRule>
  </conditionalFormatting>
  <conditionalFormatting sqref="AI489">
    <cfRule type="expression" dxfId="1349" priority="643">
      <formula>IF(RIGHT(TEXT(AI489,"0.#"),1)=".",FALSE,TRUE)</formula>
    </cfRule>
    <cfRule type="expression" dxfId="1348" priority="644">
      <formula>IF(RIGHT(TEXT(AI489,"0.#"),1)=".",TRUE,FALSE)</formula>
    </cfRule>
  </conditionalFormatting>
  <conditionalFormatting sqref="AI487">
    <cfRule type="expression" dxfId="1347" priority="647">
      <formula>IF(RIGHT(TEXT(AI487,"0.#"),1)=".",FALSE,TRUE)</formula>
    </cfRule>
    <cfRule type="expression" dxfId="1346" priority="648">
      <formula>IF(RIGHT(TEXT(AI487,"0.#"),1)=".",TRUE,FALSE)</formula>
    </cfRule>
  </conditionalFormatting>
  <conditionalFormatting sqref="AI488">
    <cfRule type="expression" dxfId="1345" priority="645">
      <formula>IF(RIGHT(TEXT(AI488,"0.#"),1)=".",FALSE,TRUE)</formula>
    </cfRule>
    <cfRule type="expression" dxfId="1344" priority="646">
      <formula>IF(RIGHT(TEXT(AI488,"0.#"),1)=".",TRUE,FALSE)</formula>
    </cfRule>
  </conditionalFormatting>
  <conditionalFormatting sqref="AM514">
    <cfRule type="expression" dxfId="1343" priority="637">
      <formula>IF(RIGHT(TEXT(AM514,"0.#"),1)=".",FALSE,TRUE)</formula>
    </cfRule>
    <cfRule type="expression" dxfId="1342" priority="638">
      <formula>IF(RIGHT(TEXT(AM514,"0.#"),1)=".",TRUE,FALSE)</formula>
    </cfRule>
  </conditionalFormatting>
  <conditionalFormatting sqref="AM512">
    <cfRule type="expression" dxfId="1341" priority="641">
      <formula>IF(RIGHT(TEXT(AM512,"0.#"),1)=".",FALSE,TRUE)</formula>
    </cfRule>
    <cfRule type="expression" dxfId="1340" priority="642">
      <formula>IF(RIGHT(TEXT(AM512,"0.#"),1)=".",TRUE,FALSE)</formula>
    </cfRule>
  </conditionalFormatting>
  <conditionalFormatting sqref="AM513">
    <cfRule type="expression" dxfId="1339" priority="639">
      <formula>IF(RIGHT(TEXT(AM513,"0.#"),1)=".",FALSE,TRUE)</formula>
    </cfRule>
    <cfRule type="expression" dxfId="1338" priority="640">
      <formula>IF(RIGHT(TEXT(AM513,"0.#"),1)=".",TRUE,FALSE)</formula>
    </cfRule>
  </conditionalFormatting>
  <conditionalFormatting sqref="AI514">
    <cfRule type="expression" dxfId="1337" priority="631">
      <formula>IF(RIGHT(TEXT(AI514,"0.#"),1)=".",FALSE,TRUE)</formula>
    </cfRule>
    <cfRule type="expression" dxfId="1336" priority="632">
      <formula>IF(RIGHT(TEXT(AI514,"0.#"),1)=".",TRUE,FALSE)</formula>
    </cfRule>
  </conditionalFormatting>
  <conditionalFormatting sqref="AI512">
    <cfRule type="expression" dxfId="1335" priority="635">
      <formula>IF(RIGHT(TEXT(AI512,"0.#"),1)=".",FALSE,TRUE)</formula>
    </cfRule>
    <cfRule type="expression" dxfId="1334" priority="636">
      <formula>IF(RIGHT(TEXT(AI512,"0.#"),1)=".",TRUE,FALSE)</formula>
    </cfRule>
  </conditionalFormatting>
  <conditionalFormatting sqref="AI513">
    <cfRule type="expression" dxfId="1333" priority="633">
      <formula>IF(RIGHT(TEXT(AI513,"0.#"),1)=".",FALSE,TRUE)</formula>
    </cfRule>
    <cfRule type="expression" dxfId="1332" priority="634">
      <formula>IF(RIGHT(TEXT(AI513,"0.#"),1)=".",TRUE,FALSE)</formula>
    </cfRule>
  </conditionalFormatting>
  <conditionalFormatting sqref="AM519">
    <cfRule type="expression" dxfId="1331" priority="577">
      <formula>IF(RIGHT(TEXT(AM519,"0.#"),1)=".",FALSE,TRUE)</formula>
    </cfRule>
    <cfRule type="expression" dxfId="1330" priority="578">
      <formula>IF(RIGHT(TEXT(AM519,"0.#"),1)=".",TRUE,FALSE)</formula>
    </cfRule>
  </conditionalFormatting>
  <conditionalFormatting sqref="AM517">
    <cfRule type="expression" dxfId="1329" priority="581">
      <formula>IF(RIGHT(TEXT(AM517,"0.#"),1)=".",FALSE,TRUE)</formula>
    </cfRule>
    <cfRule type="expression" dxfId="1328" priority="582">
      <formula>IF(RIGHT(TEXT(AM517,"0.#"),1)=".",TRUE,FALSE)</formula>
    </cfRule>
  </conditionalFormatting>
  <conditionalFormatting sqref="AM518">
    <cfRule type="expression" dxfId="1327" priority="579">
      <formula>IF(RIGHT(TEXT(AM518,"0.#"),1)=".",FALSE,TRUE)</formula>
    </cfRule>
    <cfRule type="expression" dxfId="1326" priority="580">
      <formula>IF(RIGHT(TEXT(AM518,"0.#"),1)=".",TRUE,FALSE)</formula>
    </cfRule>
  </conditionalFormatting>
  <conditionalFormatting sqref="AI519">
    <cfRule type="expression" dxfId="1325" priority="571">
      <formula>IF(RIGHT(TEXT(AI519,"0.#"),1)=".",FALSE,TRUE)</formula>
    </cfRule>
    <cfRule type="expression" dxfId="1324" priority="572">
      <formula>IF(RIGHT(TEXT(AI519,"0.#"),1)=".",TRUE,FALSE)</formula>
    </cfRule>
  </conditionalFormatting>
  <conditionalFormatting sqref="AI517">
    <cfRule type="expression" dxfId="1323" priority="575">
      <formula>IF(RIGHT(TEXT(AI517,"0.#"),1)=".",FALSE,TRUE)</formula>
    </cfRule>
    <cfRule type="expression" dxfId="1322" priority="576">
      <formula>IF(RIGHT(TEXT(AI517,"0.#"),1)=".",TRUE,FALSE)</formula>
    </cfRule>
  </conditionalFormatting>
  <conditionalFormatting sqref="AI518">
    <cfRule type="expression" dxfId="1321" priority="573">
      <formula>IF(RIGHT(TEXT(AI518,"0.#"),1)=".",FALSE,TRUE)</formula>
    </cfRule>
    <cfRule type="expression" dxfId="1320" priority="574">
      <formula>IF(RIGHT(TEXT(AI518,"0.#"),1)=".",TRUE,FALSE)</formula>
    </cfRule>
  </conditionalFormatting>
  <conditionalFormatting sqref="AM524">
    <cfRule type="expression" dxfId="1319" priority="565">
      <formula>IF(RIGHT(TEXT(AM524,"0.#"),1)=".",FALSE,TRUE)</formula>
    </cfRule>
    <cfRule type="expression" dxfId="1318" priority="566">
      <formula>IF(RIGHT(TEXT(AM524,"0.#"),1)=".",TRUE,FALSE)</formula>
    </cfRule>
  </conditionalFormatting>
  <conditionalFormatting sqref="AM522">
    <cfRule type="expression" dxfId="1317" priority="569">
      <formula>IF(RIGHT(TEXT(AM522,"0.#"),1)=".",FALSE,TRUE)</formula>
    </cfRule>
    <cfRule type="expression" dxfId="1316" priority="570">
      <formula>IF(RIGHT(TEXT(AM522,"0.#"),1)=".",TRUE,FALSE)</formula>
    </cfRule>
  </conditionalFormatting>
  <conditionalFormatting sqref="AM523">
    <cfRule type="expression" dxfId="1315" priority="567">
      <formula>IF(RIGHT(TEXT(AM523,"0.#"),1)=".",FALSE,TRUE)</formula>
    </cfRule>
    <cfRule type="expression" dxfId="1314" priority="568">
      <formula>IF(RIGHT(TEXT(AM523,"0.#"),1)=".",TRUE,FALSE)</formula>
    </cfRule>
  </conditionalFormatting>
  <conditionalFormatting sqref="AI524">
    <cfRule type="expression" dxfId="1313" priority="559">
      <formula>IF(RIGHT(TEXT(AI524,"0.#"),1)=".",FALSE,TRUE)</formula>
    </cfRule>
    <cfRule type="expression" dxfId="1312" priority="560">
      <formula>IF(RIGHT(TEXT(AI524,"0.#"),1)=".",TRUE,FALSE)</formula>
    </cfRule>
  </conditionalFormatting>
  <conditionalFormatting sqref="AI522">
    <cfRule type="expression" dxfId="1311" priority="563">
      <formula>IF(RIGHT(TEXT(AI522,"0.#"),1)=".",FALSE,TRUE)</formula>
    </cfRule>
    <cfRule type="expression" dxfId="1310" priority="564">
      <formula>IF(RIGHT(TEXT(AI522,"0.#"),1)=".",TRUE,FALSE)</formula>
    </cfRule>
  </conditionalFormatting>
  <conditionalFormatting sqref="AI523">
    <cfRule type="expression" dxfId="1309" priority="561">
      <formula>IF(RIGHT(TEXT(AI523,"0.#"),1)=".",FALSE,TRUE)</formula>
    </cfRule>
    <cfRule type="expression" dxfId="1308" priority="562">
      <formula>IF(RIGHT(TEXT(AI523,"0.#"),1)=".",TRUE,FALSE)</formula>
    </cfRule>
  </conditionalFormatting>
  <conditionalFormatting sqref="AM529">
    <cfRule type="expression" dxfId="1307" priority="553">
      <formula>IF(RIGHT(TEXT(AM529,"0.#"),1)=".",FALSE,TRUE)</formula>
    </cfRule>
    <cfRule type="expression" dxfId="1306" priority="554">
      <formula>IF(RIGHT(TEXT(AM529,"0.#"),1)=".",TRUE,FALSE)</formula>
    </cfRule>
  </conditionalFormatting>
  <conditionalFormatting sqref="AM527">
    <cfRule type="expression" dxfId="1305" priority="557">
      <formula>IF(RIGHT(TEXT(AM527,"0.#"),1)=".",FALSE,TRUE)</formula>
    </cfRule>
    <cfRule type="expression" dxfId="1304" priority="558">
      <formula>IF(RIGHT(TEXT(AM527,"0.#"),1)=".",TRUE,FALSE)</formula>
    </cfRule>
  </conditionalFormatting>
  <conditionalFormatting sqref="AM528">
    <cfRule type="expression" dxfId="1303" priority="555">
      <formula>IF(RIGHT(TEXT(AM528,"0.#"),1)=".",FALSE,TRUE)</formula>
    </cfRule>
    <cfRule type="expression" dxfId="1302" priority="556">
      <formula>IF(RIGHT(TEXT(AM528,"0.#"),1)=".",TRUE,FALSE)</formula>
    </cfRule>
  </conditionalFormatting>
  <conditionalFormatting sqref="AI529">
    <cfRule type="expression" dxfId="1301" priority="547">
      <formula>IF(RIGHT(TEXT(AI529,"0.#"),1)=".",FALSE,TRUE)</formula>
    </cfRule>
    <cfRule type="expression" dxfId="1300" priority="548">
      <formula>IF(RIGHT(TEXT(AI529,"0.#"),1)=".",TRUE,FALSE)</formula>
    </cfRule>
  </conditionalFormatting>
  <conditionalFormatting sqref="AI527">
    <cfRule type="expression" dxfId="1299" priority="551">
      <formula>IF(RIGHT(TEXT(AI527,"0.#"),1)=".",FALSE,TRUE)</formula>
    </cfRule>
    <cfRule type="expression" dxfId="1298" priority="552">
      <formula>IF(RIGHT(TEXT(AI527,"0.#"),1)=".",TRUE,FALSE)</formula>
    </cfRule>
  </conditionalFormatting>
  <conditionalFormatting sqref="AI528">
    <cfRule type="expression" dxfId="1297" priority="549">
      <formula>IF(RIGHT(TEXT(AI528,"0.#"),1)=".",FALSE,TRUE)</formula>
    </cfRule>
    <cfRule type="expression" dxfId="1296" priority="550">
      <formula>IF(RIGHT(TEXT(AI528,"0.#"),1)=".",TRUE,FALSE)</formula>
    </cfRule>
  </conditionalFormatting>
  <conditionalFormatting sqref="AM494">
    <cfRule type="expression" dxfId="1295" priority="625">
      <formula>IF(RIGHT(TEXT(AM494,"0.#"),1)=".",FALSE,TRUE)</formula>
    </cfRule>
    <cfRule type="expression" dxfId="1294" priority="626">
      <formula>IF(RIGHT(TEXT(AM494,"0.#"),1)=".",TRUE,FALSE)</formula>
    </cfRule>
  </conditionalFormatting>
  <conditionalFormatting sqref="AM492">
    <cfRule type="expression" dxfId="1293" priority="629">
      <formula>IF(RIGHT(TEXT(AM492,"0.#"),1)=".",FALSE,TRUE)</formula>
    </cfRule>
    <cfRule type="expression" dxfId="1292" priority="630">
      <formula>IF(RIGHT(TEXT(AM492,"0.#"),1)=".",TRUE,FALSE)</formula>
    </cfRule>
  </conditionalFormatting>
  <conditionalFormatting sqref="AM493">
    <cfRule type="expression" dxfId="1291" priority="627">
      <formula>IF(RIGHT(TEXT(AM493,"0.#"),1)=".",FALSE,TRUE)</formula>
    </cfRule>
    <cfRule type="expression" dxfId="1290" priority="628">
      <formula>IF(RIGHT(TEXT(AM493,"0.#"),1)=".",TRUE,FALSE)</formula>
    </cfRule>
  </conditionalFormatting>
  <conditionalFormatting sqref="AI494">
    <cfRule type="expression" dxfId="1289" priority="619">
      <formula>IF(RIGHT(TEXT(AI494,"0.#"),1)=".",FALSE,TRUE)</formula>
    </cfRule>
    <cfRule type="expression" dxfId="1288" priority="620">
      <formula>IF(RIGHT(TEXT(AI494,"0.#"),1)=".",TRUE,FALSE)</formula>
    </cfRule>
  </conditionalFormatting>
  <conditionalFormatting sqref="AI492">
    <cfRule type="expression" dxfId="1287" priority="623">
      <formula>IF(RIGHT(TEXT(AI492,"0.#"),1)=".",FALSE,TRUE)</formula>
    </cfRule>
    <cfRule type="expression" dxfId="1286" priority="624">
      <formula>IF(RIGHT(TEXT(AI492,"0.#"),1)=".",TRUE,FALSE)</formula>
    </cfRule>
  </conditionalFormatting>
  <conditionalFormatting sqref="AI493">
    <cfRule type="expression" dxfId="1285" priority="621">
      <formula>IF(RIGHT(TEXT(AI493,"0.#"),1)=".",FALSE,TRUE)</formula>
    </cfRule>
    <cfRule type="expression" dxfId="1284" priority="622">
      <formula>IF(RIGHT(TEXT(AI493,"0.#"),1)=".",TRUE,FALSE)</formula>
    </cfRule>
  </conditionalFormatting>
  <conditionalFormatting sqref="AM499">
    <cfRule type="expression" dxfId="1283" priority="613">
      <formula>IF(RIGHT(TEXT(AM499,"0.#"),1)=".",FALSE,TRUE)</formula>
    </cfRule>
    <cfRule type="expression" dxfId="1282" priority="614">
      <formula>IF(RIGHT(TEXT(AM499,"0.#"),1)=".",TRUE,FALSE)</formula>
    </cfRule>
  </conditionalFormatting>
  <conditionalFormatting sqref="AM497">
    <cfRule type="expression" dxfId="1281" priority="617">
      <formula>IF(RIGHT(TEXT(AM497,"0.#"),1)=".",FALSE,TRUE)</formula>
    </cfRule>
    <cfRule type="expression" dxfId="1280" priority="618">
      <formula>IF(RIGHT(TEXT(AM497,"0.#"),1)=".",TRUE,FALSE)</formula>
    </cfRule>
  </conditionalFormatting>
  <conditionalFormatting sqref="AM498">
    <cfRule type="expression" dxfId="1279" priority="615">
      <formula>IF(RIGHT(TEXT(AM498,"0.#"),1)=".",FALSE,TRUE)</formula>
    </cfRule>
    <cfRule type="expression" dxfId="1278" priority="616">
      <formula>IF(RIGHT(TEXT(AM498,"0.#"),1)=".",TRUE,FALSE)</formula>
    </cfRule>
  </conditionalFormatting>
  <conditionalFormatting sqref="AI499">
    <cfRule type="expression" dxfId="1277" priority="607">
      <formula>IF(RIGHT(TEXT(AI499,"0.#"),1)=".",FALSE,TRUE)</formula>
    </cfRule>
    <cfRule type="expression" dxfId="1276" priority="608">
      <formula>IF(RIGHT(TEXT(AI499,"0.#"),1)=".",TRUE,FALSE)</formula>
    </cfRule>
  </conditionalFormatting>
  <conditionalFormatting sqref="AI497">
    <cfRule type="expression" dxfId="1275" priority="611">
      <formula>IF(RIGHT(TEXT(AI497,"0.#"),1)=".",FALSE,TRUE)</formula>
    </cfRule>
    <cfRule type="expression" dxfId="1274" priority="612">
      <formula>IF(RIGHT(TEXT(AI497,"0.#"),1)=".",TRUE,FALSE)</formula>
    </cfRule>
  </conditionalFormatting>
  <conditionalFormatting sqref="AI498">
    <cfRule type="expression" dxfId="1273" priority="609">
      <formula>IF(RIGHT(TEXT(AI498,"0.#"),1)=".",FALSE,TRUE)</formula>
    </cfRule>
    <cfRule type="expression" dxfId="1272" priority="610">
      <formula>IF(RIGHT(TEXT(AI498,"0.#"),1)=".",TRUE,FALSE)</formula>
    </cfRule>
  </conditionalFormatting>
  <conditionalFormatting sqref="AM504">
    <cfRule type="expression" dxfId="1271" priority="601">
      <formula>IF(RIGHT(TEXT(AM504,"0.#"),1)=".",FALSE,TRUE)</formula>
    </cfRule>
    <cfRule type="expression" dxfId="1270" priority="602">
      <formula>IF(RIGHT(TEXT(AM504,"0.#"),1)=".",TRUE,FALSE)</formula>
    </cfRule>
  </conditionalFormatting>
  <conditionalFormatting sqref="AM502">
    <cfRule type="expression" dxfId="1269" priority="605">
      <formula>IF(RIGHT(TEXT(AM502,"0.#"),1)=".",FALSE,TRUE)</formula>
    </cfRule>
    <cfRule type="expression" dxfId="1268" priority="606">
      <formula>IF(RIGHT(TEXT(AM502,"0.#"),1)=".",TRUE,FALSE)</formula>
    </cfRule>
  </conditionalFormatting>
  <conditionalFormatting sqref="AM503">
    <cfRule type="expression" dxfId="1267" priority="603">
      <formula>IF(RIGHT(TEXT(AM503,"0.#"),1)=".",FALSE,TRUE)</formula>
    </cfRule>
    <cfRule type="expression" dxfId="1266" priority="604">
      <formula>IF(RIGHT(TEXT(AM503,"0.#"),1)=".",TRUE,FALSE)</formula>
    </cfRule>
  </conditionalFormatting>
  <conditionalFormatting sqref="AI504">
    <cfRule type="expression" dxfId="1265" priority="595">
      <formula>IF(RIGHT(TEXT(AI504,"0.#"),1)=".",FALSE,TRUE)</formula>
    </cfRule>
    <cfRule type="expression" dxfId="1264" priority="596">
      <formula>IF(RIGHT(TEXT(AI504,"0.#"),1)=".",TRUE,FALSE)</formula>
    </cfRule>
  </conditionalFormatting>
  <conditionalFormatting sqref="AI502">
    <cfRule type="expression" dxfId="1263" priority="599">
      <formula>IF(RIGHT(TEXT(AI502,"0.#"),1)=".",FALSE,TRUE)</formula>
    </cfRule>
    <cfRule type="expression" dxfId="1262" priority="600">
      <formula>IF(RIGHT(TEXT(AI502,"0.#"),1)=".",TRUE,FALSE)</formula>
    </cfRule>
  </conditionalFormatting>
  <conditionalFormatting sqref="AI503">
    <cfRule type="expression" dxfId="1261" priority="597">
      <formula>IF(RIGHT(TEXT(AI503,"0.#"),1)=".",FALSE,TRUE)</formula>
    </cfRule>
    <cfRule type="expression" dxfId="1260" priority="598">
      <formula>IF(RIGHT(TEXT(AI503,"0.#"),1)=".",TRUE,FALSE)</formula>
    </cfRule>
  </conditionalFormatting>
  <conditionalFormatting sqref="AM509">
    <cfRule type="expression" dxfId="1259" priority="589">
      <formula>IF(RIGHT(TEXT(AM509,"0.#"),1)=".",FALSE,TRUE)</formula>
    </cfRule>
    <cfRule type="expression" dxfId="1258" priority="590">
      <formula>IF(RIGHT(TEXT(AM509,"0.#"),1)=".",TRUE,FALSE)</formula>
    </cfRule>
  </conditionalFormatting>
  <conditionalFormatting sqref="AM507">
    <cfRule type="expression" dxfId="1257" priority="593">
      <formula>IF(RIGHT(TEXT(AM507,"0.#"),1)=".",FALSE,TRUE)</formula>
    </cfRule>
    <cfRule type="expression" dxfId="1256" priority="594">
      <formula>IF(RIGHT(TEXT(AM507,"0.#"),1)=".",TRUE,FALSE)</formula>
    </cfRule>
  </conditionalFormatting>
  <conditionalFormatting sqref="AM508">
    <cfRule type="expression" dxfId="1255" priority="591">
      <formula>IF(RIGHT(TEXT(AM508,"0.#"),1)=".",FALSE,TRUE)</formula>
    </cfRule>
    <cfRule type="expression" dxfId="1254" priority="592">
      <formula>IF(RIGHT(TEXT(AM508,"0.#"),1)=".",TRUE,FALSE)</formula>
    </cfRule>
  </conditionalFormatting>
  <conditionalFormatting sqref="AI509">
    <cfRule type="expression" dxfId="1253" priority="583">
      <formula>IF(RIGHT(TEXT(AI509,"0.#"),1)=".",FALSE,TRUE)</formula>
    </cfRule>
    <cfRule type="expression" dxfId="1252" priority="584">
      <formula>IF(RIGHT(TEXT(AI509,"0.#"),1)=".",TRUE,FALSE)</formula>
    </cfRule>
  </conditionalFormatting>
  <conditionalFormatting sqref="AI507">
    <cfRule type="expression" dxfId="1251" priority="587">
      <formula>IF(RIGHT(TEXT(AI507,"0.#"),1)=".",FALSE,TRUE)</formula>
    </cfRule>
    <cfRule type="expression" dxfId="1250" priority="588">
      <formula>IF(RIGHT(TEXT(AI507,"0.#"),1)=".",TRUE,FALSE)</formula>
    </cfRule>
  </conditionalFormatting>
  <conditionalFormatting sqref="AI508">
    <cfRule type="expression" dxfId="1249" priority="585">
      <formula>IF(RIGHT(TEXT(AI508,"0.#"),1)=".",FALSE,TRUE)</formula>
    </cfRule>
    <cfRule type="expression" dxfId="1248" priority="586">
      <formula>IF(RIGHT(TEXT(AI508,"0.#"),1)=".",TRUE,FALSE)</formula>
    </cfRule>
  </conditionalFormatting>
  <conditionalFormatting sqref="AM543">
    <cfRule type="expression" dxfId="1247" priority="541">
      <formula>IF(RIGHT(TEXT(AM543,"0.#"),1)=".",FALSE,TRUE)</formula>
    </cfRule>
    <cfRule type="expression" dxfId="1246" priority="542">
      <formula>IF(RIGHT(TEXT(AM543,"0.#"),1)=".",TRUE,FALSE)</formula>
    </cfRule>
  </conditionalFormatting>
  <conditionalFormatting sqref="AM541">
    <cfRule type="expression" dxfId="1245" priority="545">
      <formula>IF(RIGHT(TEXT(AM541,"0.#"),1)=".",FALSE,TRUE)</formula>
    </cfRule>
    <cfRule type="expression" dxfId="1244" priority="546">
      <formula>IF(RIGHT(TEXT(AM541,"0.#"),1)=".",TRUE,FALSE)</formula>
    </cfRule>
  </conditionalFormatting>
  <conditionalFormatting sqref="AM542">
    <cfRule type="expression" dxfId="1243" priority="543">
      <formula>IF(RIGHT(TEXT(AM542,"0.#"),1)=".",FALSE,TRUE)</formula>
    </cfRule>
    <cfRule type="expression" dxfId="1242" priority="544">
      <formula>IF(RIGHT(TEXT(AM542,"0.#"),1)=".",TRUE,FALSE)</formula>
    </cfRule>
  </conditionalFormatting>
  <conditionalFormatting sqref="AI543">
    <cfRule type="expression" dxfId="1241" priority="535">
      <formula>IF(RIGHT(TEXT(AI543,"0.#"),1)=".",FALSE,TRUE)</formula>
    </cfRule>
    <cfRule type="expression" dxfId="1240" priority="536">
      <formula>IF(RIGHT(TEXT(AI543,"0.#"),1)=".",TRUE,FALSE)</formula>
    </cfRule>
  </conditionalFormatting>
  <conditionalFormatting sqref="AI541">
    <cfRule type="expression" dxfId="1239" priority="539">
      <formula>IF(RIGHT(TEXT(AI541,"0.#"),1)=".",FALSE,TRUE)</formula>
    </cfRule>
    <cfRule type="expression" dxfId="1238" priority="540">
      <formula>IF(RIGHT(TEXT(AI541,"0.#"),1)=".",TRUE,FALSE)</formula>
    </cfRule>
  </conditionalFormatting>
  <conditionalFormatting sqref="AI542">
    <cfRule type="expression" dxfId="1237" priority="537">
      <formula>IF(RIGHT(TEXT(AI542,"0.#"),1)=".",FALSE,TRUE)</formula>
    </cfRule>
    <cfRule type="expression" dxfId="1236" priority="538">
      <formula>IF(RIGHT(TEXT(AI542,"0.#"),1)=".",TRUE,FALSE)</formula>
    </cfRule>
  </conditionalFormatting>
  <conditionalFormatting sqref="AM568">
    <cfRule type="expression" dxfId="1235" priority="529">
      <formula>IF(RIGHT(TEXT(AM568,"0.#"),1)=".",FALSE,TRUE)</formula>
    </cfRule>
    <cfRule type="expression" dxfId="1234" priority="530">
      <formula>IF(RIGHT(TEXT(AM568,"0.#"),1)=".",TRUE,FALSE)</formula>
    </cfRule>
  </conditionalFormatting>
  <conditionalFormatting sqref="AM566">
    <cfRule type="expression" dxfId="1233" priority="533">
      <formula>IF(RIGHT(TEXT(AM566,"0.#"),1)=".",FALSE,TRUE)</formula>
    </cfRule>
    <cfRule type="expression" dxfId="1232" priority="534">
      <formula>IF(RIGHT(TEXT(AM566,"0.#"),1)=".",TRUE,FALSE)</formula>
    </cfRule>
  </conditionalFormatting>
  <conditionalFormatting sqref="AM567">
    <cfRule type="expression" dxfId="1231" priority="531">
      <formula>IF(RIGHT(TEXT(AM567,"0.#"),1)=".",FALSE,TRUE)</formula>
    </cfRule>
    <cfRule type="expression" dxfId="1230" priority="532">
      <formula>IF(RIGHT(TEXT(AM567,"0.#"),1)=".",TRUE,FALSE)</formula>
    </cfRule>
  </conditionalFormatting>
  <conditionalFormatting sqref="AI568">
    <cfRule type="expression" dxfId="1229" priority="523">
      <formula>IF(RIGHT(TEXT(AI568,"0.#"),1)=".",FALSE,TRUE)</formula>
    </cfRule>
    <cfRule type="expression" dxfId="1228" priority="524">
      <formula>IF(RIGHT(TEXT(AI568,"0.#"),1)=".",TRUE,FALSE)</formula>
    </cfRule>
  </conditionalFormatting>
  <conditionalFormatting sqref="AI566">
    <cfRule type="expression" dxfId="1227" priority="527">
      <formula>IF(RIGHT(TEXT(AI566,"0.#"),1)=".",FALSE,TRUE)</formula>
    </cfRule>
    <cfRule type="expression" dxfId="1226" priority="528">
      <formula>IF(RIGHT(TEXT(AI566,"0.#"),1)=".",TRUE,FALSE)</formula>
    </cfRule>
  </conditionalFormatting>
  <conditionalFormatting sqref="AI567">
    <cfRule type="expression" dxfId="1225" priority="525">
      <formula>IF(RIGHT(TEXT(AI567,"0.#"),1)=".",FALSE,TRUE)</formula>
    </cfRule>
    <cfRule type="expression" dxfId="1224" priority="526">
      <formula>IF(RIGHT(TEXT(AI567,"0.#"),1)=".",TRUE,FALSE)</formula>
    </cfRule>
  </conditionalFormatting>
  <conditionalFormatting sqref="AM573">
    <cfRule type="expression" dxfId="1223" priority="469">
      <formula>IF(RIGHT(TEXT(AM573,"0.#"),1)=".",FALSE,TRUE)</formula>
    </cfRule>
    <cfRule type="expression" dxfId="1222" priority="470">
      <formula>IF(RIGHT(TEXT(AM573,"0.#"),1)=".",TRUE,FALSE)</formula>
    </cfRule>
  </conditionalFormatting>
  <conditionalFormatting sqref="AM571">
    <cfRule type="expression" dxfId="1221" priority="473">
      <formula>IF(RIGHT(TEXT(AM571,"0.#"),1)=".",FALSE,TRUE)</formula>
    </cfRule>
    <cfRule type="expression" dxfId="1220" priority="474">
      <formula>IF(RIGHT(TEXT(AM571,"0.#"),1)=".",TRUE,FALSE)</formula>
    </cfRule>
  </conditionalFormatting>
  <conditionalFormatting sqref="AM572">
    <cfRule type="expression" dxfId="1219" priority="471">
      <formula>IF(RIGHT(TEXT(AM572,"0.#"),1)=".",FALSE,TRUE)</formula>
    </cfRule>
    <cfRule type="expression" dxfId="1218" priority="472">
      <formula>IF(RIGHT(TEXT(AM572,"0.#"),1)=".",TRUE,FALSE)</formula>
    </cfRule>
  </conditionalFormatting>
  <conditionalFormatting sqref="AI573">
    <cfRule type="expression" dxfId="1217" priority="463">
      <formula>IF(RIGHT(TEXT(AI573,"0.#"),1)=".",FALSE,TRUE)</formula>
    </cfRule>
    <cfRule type="expression" dxfId="1216" priority="464">
      <formula>IF(RIGHT(TEXT(AI573,"0.#"),1)=".",TRUE,FALSE)</formula>
    </cfRule>
  </conditionalFormatting>
  <conditionalFormatting sqref="AI571">
    <cfRule type="expression" dxfId="1215" priority="467">
      <formula>IF(RIGHT(TEXT(AI571,"0.#"),1)=".",FALSE,TRUE)</formula>
    </cfRule>
    <cfRule type="expression" dxfId="1214" priority="468">
      <formula>IF(RIGHT(TEXT(AI571,"0.#"),1)=".",TRUE,FALSE)</formula>
    </cfRule>
  </conditionalFormatting>
  <conditionalFormatting sqref="AI572">
    <cfRule type="expression" dxfId="1213" priority="465">
      <formula>IF(RIGHT(TEXT(AI572,"0.#"),1)=".",FALSE,TRUE)</formula>
    </cfRule>
    <cfRule type="expression" dxfId="1212" priority="466">
      <formula>IF(RIGHT(TEXT(AI572,"0.#"),1)=".",TRUE,FALSE)</formula>
    </cfRule>
  </conditionalFormatting>
  <conditionalFormatting sqref="AM578">
    <cfRule type="expression" dxfId="1211" priority="457">
      <formula>IF(RIGHT(TEXT(AM578,"0.#"),1)=".",FALSE,TRUE)</formula>
    </cfRule>
    <cfRule type="expression" dxfId="1210" priority="458">
      <formula>IF(RIGHT(TEXT(AM578,"0.#"),1)=".",TRUE,FALSE)</formula>
    </cfRule>
  </conditionalFormatting>
  <conditionalFormatting sqref="AM576">
    <cfRule type="expression" dxfId="1209" priority="461">
      <formula>IF(RIGHT(TEXT(AM576,"0.#"),1)=".",FALSE,TRUE)</formula>
    </cfRule>
    <cfRule type="expression" dxfId="1208" priority="462">
      <formula>IF(RIGHT(TEXT(AM576,"0.#"),1)=".",TRUE,FALSE)</formula>
    </cfRule>
  </conditionalFormatting>
  <conditionalFormatting sqref="AM577">
    <cfRule type="expression" dxfId="1207" priority="459">
      <formula>IF(RIGHT(TEXT(AM577,"0.#"),1)=".",FALSE,TRUE)</formula>
    </cfRule>
    <cfRule type="expression" dxfId="1206" priority="460">
      <formula>IF(RIGHT(TEXT(AM577,"0.#"),1)=".",TRUE,FALSE)</formula>
    </cfRule>
  </conditionalFormatting>
  <conditionalFormatting sqref="AI578">
    <cfRule type="expression" dxfId="1205" priority="451">
      <formula>IF(RIGHT(TEXT(AI578,"0.#"),1)=".",FALSE,TRUE)</formula>
    </cfRule>
    <cfRule type="expression" dxfId="1204" priority="452">
      <formula>IF(RIGHT(TEXT(AI578,"0.#"),1)=".",TRUE,FALSE)</formula>
    </cfRule>
  </conditionalFormatting>
  <conditionalFormatting sqref="AI576">
    <cfRule type="expression" dxfId="1203" priority="455">
      <formula>IF(RIGHT(TEXT(AI576,"0.#"),1)=".",FALSE,TRUE)</formula>
    </cfRule>
    <cfRule type="expression" dxfId="1202" priority="456">
      <formula>IF(RIGHT(TEXT(AI576,"0.#"),1)=".",TRUE,FALSE)</formula>
    </cfRule>
  </conditionalFormatting>
  <conditionalFormatting sqref="AI577">
    <cfRule type="expression" dxfId="1201" priority="453">
      <formula>IF(RIGHT(TEXT(AI577,"0.#"),1)=".",FALSE,TRUE)</formula>
    </cfRule>
    <cfRule type="expression" dxfId="1200" priority="454">
      <formula>IF(RIGHT(TEXT(AI577,"0.#"),1)=".",TRUE,FALSE)</formula>
    </cfRule>
  </conditionalFormatting>
  <conditionalFormatting sqref="AM583">
    <cfRule type="expression" dxfId="1199" priority="445">
      <formula>IF(RIGHT(TEXT(AM583,"0.#"),1)=".",FALSE,TRUE)</formula>
    </cfRule>
    <cfRule type="expression" dxfId="1198" priority="446">
      <formula>IF(RIGHT(TEXT(AM583,"0.#"),1)=".",TRUE,FALSE)</formula>
    </cfRule>
  </conditionalFormatting>
  <conditionalFormatting sqref="AM581">
    <cfRule type="expression" dxfId="1197" priority="449">
      <formula>IF(RIGHT(TEXT(AM581,"0.#"),1)=".",FALSE,TRUE)</formula>
    </cfRule>
    <cfRule type="expression" dxfId="1196" priority="450">
      <formula>IF(RIGHT(TEXT(AM581,"0.#"),1)=".",TRUE,FALSE)</formula>
    </cfRule>
  </conditionalFormatting>
  <conditionalFormatting sqref="AM582">
    <cfRule type="expression" dxfId="1195" priority="447">
      <formula>IF(RIGHT(TEXT(AM582,"0.#"),1)=".",FALSE,TRUE)</formula>
    </cfRule>
    <cfRule type="expression" dxfId="1194" priority="448">
      <formula>IF(RIGHT(TEXT(AM582,"0.#"),1)=".",TRUE,FALSE)</formula>
    </cfRule>
  </conditionalFormatting>
  <conditionalFormatting sqref="AI583">
    <cfRule type="expression" dxfId="1193" priority="439">
      <formula>IF(RIGHT(TEXT(AI583,"0.#"),1)=".",FALSE,TRUE)</formula>
    </cfRule>
    <cfRule type="expression" dxfId="1192" priority="440">
      <formula>IF(RIGHT(TEXT(AI583,"0.#"),1)=".",TRUE,FALSE)</formula>
    </cfRule>
  </conditionalFormatting>
  <conditionalFormatting sqref="AI581">
    <cfRule type="expression" dxfId="1191" priority="443">
      <formula>IF(RIGHT(TEXT(AI581,"0.#"),1)=".",FALSE,TRUE)</formula>
    </cfRule>
    <cfRule type="expression" dxfId="1190" priority="444">
      <formula>IF(RIGHT(TEXT(AI581,"0.#"),1)=".",TRUE,FALSE)</formula>
    </cfRule>
  </conditionalFormatting>
  <conditionalFormatting sqref="AI582">
    <cfRule type="expression" dxfId="1189" priority="441">
      <formula>IF(RIGHT(TEXT(AI582,"0.#"),1)=".",FALSE,TRUE)</formula>
    </cfRule>
    <cfRule type="expression" dxfId="1188" priority="442">
      <formula>IF(RIGHT(TEXT(AI582,"0.#"),1)=".",TRUE,FALSE)</formula>
    </cfRule>
  </conditionalFormatting>
  <conditionalFormatting sqref="AM548">
    <cfRule type="expression" dxfId="1187" priority="517">
      <formula>IF(RIGHT(TEXT(AM548,"0.#"),1)=".",FALSE,TRUE)</formula>
    </cfRule>
    <cfRule type="expression" dxfId="1186" priority="518">
      <formula>IF(RIGHT(TEXT(AM548,"0.#"),1)=".",TRUE,FALSE)</formula>
    </cfRule>
  </conditionalFormatting>
  <conditionalFormatting sqref="AM546">
    <cfRule type="expression" dxfId="1185" priority="521">
      <formula>IF(RIGHT(TEXT(AM546,"0.#"),1)=".",FALSE,TRUE)</formula>
    </cfRule>
    <cfRule type="expression" dxfId="1184" priority="522">
      <formula>IF(RIGHT(TEXT(AM546,"0.#"),1)=".",TRUE,FALSE)</formula>
    </cfRule>
  </conditionalFormatting>
  <conditionalFormatting sqref="AM547">
    <cfRule type="expression" dxfId="1183" priority="519">
      <formula>IF(RIGHT(TEXT(AM547,"0.#"),1)=".",FALSE,TRUE)</formula>
    </cfRule>
    <cfRule type="expression" dxfId="1182" priority="520">
      <formula>IF(RIGHT(TEXT(AM547,"0.#"),1)=".",TRUE,FALSE)</formula>
    </cfRule>
  </conditionalFormatting>
  <conditionalFormatting sqref="AI548">
    <cfRule type="expression" dxfId="1181" priority="511">
      <formula>IF(RIGHT(TEXT(AI548,"0.#"),1)=".",FALSE,TRUE)</formula>
    </cfRule>
    <cfRule type="expression" dxfId="1180" priority="512">
      <formula>IF(RIGHT(TEXT(AI548,"0.#"),1)=".",TRUE,FALSE)</formula>
    </cfRule>
  </conditionalFormatting>
  <conditionalFormatting sqref="AI546">
    <cfRule type="expression" dxfId="1179" priority="515">
      <formula>IF(RIGHT(TEXT(AI546,"0.#"),1)=".",FALSE,TRUE)</formula>
    </cfRule>
    <cfRule type="expression" dxfId="1178" priority="516">
      <formula>IF(RIGHT(TEXT(AI546,"0.#"),1)=".",TRUE,FALSE)</formula>
    </cfRule>
  </conditionalFormatting>
  <conditionalFormatting sqref="AI547">
    <cfRule type="expression" dxfId="1177" priority="513">
      <formula>IF(RIGHT(TEXT(AI547,"0.#"),1)=".",FALSE,TRUE)</formula>
    </cfRule>
    <cfRule type="expression" dxfId="1176" priority="514">
      <formula>IF(RIGHT(TEXT(AI547,"0.#"),1)=".",TRUE,FALSE)</formula>
    </cfRule>
  </conditionalFormatting>
  <conditionalFormatting sqref="AM553">
    <cfRule type="expression" dxfId="1175" priority="505">
      <formula>IF(RIGHT(TEXT(AM553,"0.#"),1)=".",FALSE,TRUE)</formula>
    </cfRule>
    <cfRule type="expression" dxfId="1174" priority="506">
      <formula>IF(RIGHT(TEXT(AM553,"0.#"),1)=".",TRUE,FALSE)</formula>
    </cfRule>
  </conditionalFormatting>
  <conditionalFormatting sqref="AM551">
    <cfRule type="expression" dxfId="1173" priority="509">
      <formula>IF(RIGHT(TEXT(AM551,"0.#"),1)=".",FALSE,TRUE)</formula>
    </cfRule>
    <cfRule type="expression" dxfId="1172" priority="510">
      <formula>IF(RIGHT(TEXT(AM551,"0.#"),1)=".",TRUE,FALSE)</formula>
    </cfRule>
  </conditionalFormatting>
  <conditionalFormatting sqref="AM552">
    <cfRule type="expression" dxfId="1171" priority="507">
      <formula>IF(RIGHT(TEXT(AM552,"0.#"),1)=".",FALSE,TRUE)</formula>
    </cfRule>
    <cfRule type="expression" dxfId="1170" priority="508">
      <formula>IF(RIGHT(TEXT(AM552,"0.#"),1)=".",TRUE,FALSE)</formula>
    </cfRule>
  </conditionalFormatting>
  <conditionalFormatting sqref="AI553">
    <cfRule type="expression" dxfId="1169" priority="499">
      <formula>IF(RIGHT(TEXT(AI553,"0.#"),1)=".",FALSE,TRUE)</formula>
    </cfRule>
    <cfRule type="expression" dxfId="1168" priority="500">
      <formula>IF(RIGHT(TEXT(AI553,"0.#"),1)=".",TRUE,FALSE)</formula>
    </cfRule>
  </conditionalFormatting>
  <conditionalFormatting sqref="AI551">
    <cfRule type="expression" dxfId="1167" priority="503">
      <formula>IF(RIGHT(TEXT(AI551,"0.#"),1)=".",FALSE,TRUE)</formula>
    </cfRule>
    <cfRule type="expression" dxfId="1166" priority="504">
      <formula>IF(RIGHT(TEXT(AI551,"0.#"),1)=".",TRUE,FALSE)</formula>
    </cfRule>
  </conditionalFormatting>
  <conditionalFormatting sqref="AI552">
    <cfRule type="expression" dxfId="1165" priority="501">
      <formula>IF(RIGHT(TEXT(AI552,"0.#"),1)=".",FALSE,TRUE)</formula>
    </cfRule>
    <cfRule type="expression" dxfId="1164" priority="502">
      <formula>IF(RIGHT(TEXT(AI552,"0.#"),1)=".",TRUE,FALSE)</formula>
    </cfRule>
  </conditionalFormatting>
  <conditionalFormatting sqref="AM558">
    <cfRule type="expression" dxfId="1163" priority="493">
      <formula>IF(RIGHT(TEXT(AM558,"0.#"),1)=".",FALSE,TRUE)</formula>
    </cfRule>
    <cfRule type="expression" dxfId="1162" priority="494">
      <formula>IF(RIGHT(TEXT(AM558,"0.#"),1)=".",TRUE,FALSE)</formula>
    </cfRule>
  </conditionalFormatting>
  <conditionalFormatting sqref="AM556">
    <cfRule type="expression" dxfId="1161" priority="497">
      <formula>IF(RIGHT(TEXT(AM556,"0.#"),1)=".",FALSE,TRUE)</formula>
    </cfRule>
    <cfRule type="expression" dxfId="1160" priority="498">
      <formula>IF(RIGHT(TEXT(AM556,"0.#"),1)=".",TRUE,FALSE)</formula>
    </cfRule>
  </conditionalFormatting>
  <conditionalFormatting sqref="AM557">
    <cfRule type="expression" dxfId="1159" priority="495">
      <formula>IF(RIGHT(TEXT(AM557,"0.#"),1)=".",FALSE,TRUE)</formula>
    </cfRule>
    <cfRule type="expression" dxfId="1158" priority="496">
      <formula>IF(RIGHT(TEXT(AM557,"0.#"),1)=".",TRUE,FALSE)</formula>
    </cfRule>
  </conditionalFormatting>
  <conditionalFormatting sqref="AI558">
    <cfRule type="expression" dxfId="1157" priority="487">
      <formula>IF(RIGHT(TEXT(AI558,"0.#"),1)=".",FALSE,TRUE)</formula>
    </cfRule>
    <cfRule type="expression" dxfId="1156" priority="488">
      <formula>IF(RIGHT(TEXT(AI558,"0.#"),1)=".",TRUE,FALSE)</formula>
    </cfRule>
  </conditionalFormatting>
  <conditionalFormatting sqref="AI556">
    <cfRule type="expression" dxfId="1155" priority="491">
      <formula>IF(RIGHT(TEXT(AI556,"0.#"),1)=".",FALSE,TRUE)</formula>
    </cfRule>
    <cfRule type="expression" dxfId="1154" priority="492">
      <formula>IF(RIGHT(TEXT(AI556,"0.#"),1)=".",TRUE,FALSE)</formula>
    </cfRule>
  </conditionalFormatting>
  <conditionalFormatting sqref="AI557">
    <cfRule type="expression" dxfId="1153" priority="489">
      <formula>IF(RIGHT(TEXT(AI557,"0.#"),1)=".",FALSE,TRUE)</formula>
    </cfRule>
    <cfRule type="expression" dxfId="1152" priority="490">
      <formula>IF(RIGHT(TEXT(AI557,"0.#"),1)=".",TRUE,FALSE)</formula>
    </cfRule>
  </conditionalFormatting>
  <conditionalFormatting sqref="AM563">
    <cfRule type="expression" dxfId="1151" priority="481">
      <formula>IF(RIGHT(TEXT(AM563,"0.#"),1)=".",FALSE,TRUE)</formula>
    </cfRule>
    <cfRule type="expression" dxfId="1150" priority="482">
      <formula>IF(RIGHT(TEXT(AM563,"0.#"),1)=".",TRUE,FALSE)</formula>
    </cfRule>
  </conditionalFormatting>
  <conditionalFormatting sqref="AM561">
    <cfRule type="expression" dxfId="1149" priority="485">
      <formula>IF(RIGHT(TEXT(AM561,"0.#"),1)=".",FALSE,TRUE)</formula>
    </cfRule>
    <cfRule type="expression" dxfId="1148" priority="486">
      <formula>IF(RIGHT(TEXT(AM561,"0.#"),1)=".",TRUE,FALSE)</formula>
    </cfRule>
  </conditionalFormatting>
  <conditionalFormatting sqref="AM562">
    <cfRule type="expression" dxfId="1147" priority="483">
      <formula>IF(RIGHT(TEXT(AM562,"0.#"),1)=".",FALSE,TRUE)</formula>
    </cfRule>
    <cfRule type="expression" dxfId="1146" priority="484">
      <formula>IF(RIGHT(TEXT(AM562,"0.#"),1)=".",TRUE,FALSE)</formula>
    </cfRule>
  </conditionalFormatting>
  <conditionalFormatting sqref="AI563">
    <cfRule type="expression" dxfId="1145" priority="475">
      <formula>IF(RIGHT(TEXT(AI563,"0.#"),1)=".",FALSE,TRUE)</formula>
    </cfRule>
    <cfRule type="expression" dxfId="1144" priority="476">
      <formula>IF(RIGHT(TEXT(AI563,"0.#"),1)=".",TRUE,FALSE)</formula>
    </cfRule>
  </conditionalFormatting>
  <conditionalFormatting sqref="AI561">
    <cfRule type="expression" dxfId="1143" priority="479">
      <formula>IF(RIGHT(TEXT(AI561,"0.#"),1)=".",FALSE,TRUE)</formula>
    </cfRule>
    <cfRule type="expression" dxfId="1142" priority="480">
      <formula>IF(RIGHT(TEXT(AI561,"0.#"),1)=".",TRUE,FALSE)</formula>
    </cfRule>
  </conditionalFormatting>
  <conditionalFormatting sqref="AI562">
    <cfRule type="expression" dxfId="1141" priority="477">
      <formula>IF(RIGHT(TEXT(AI562,"0.#"),1)=".",FALSE,TRUE)</formula>
    </cfRule>
    <cfRule type="expression" dxfId="1140" priority="478">
      <formula>IF(RIGHT(TEXT(AI562,"0.#"),1)=".",TRUE,FALSE)</formula>
    </cfRule>
  </conditionalFormatting>
  <conditionalFormatting sqref="AM597">
    <cfRule type="expression" dxfId="1139" priority="433">
      <formula>IF(RIGHT(TEXT(AM597,"0.#"),1)=".",FALSE,TRUE)</formula>
    </cfRule>
    <cfRule type="expression" dxfId="1138" priority="434">
      <formula>IF(RIGHT(TEXT(AM597,"0.#"),1)=".",TRUE,FALSE)</formula>
    </cfRule>
  </conditionalFormatting>
  <conditionalFormatting sqref="AM595">
    <cfRule type="expression" dxfId="1137" priority="437">
      <formula>IF(RIGHT(TEXT(AM595,"0.#"),1)=".",FALSE,TRUE)</formula>
    </cfRule>
    <cfRule type="expression" dxfId="1136" priority="438">
      <formula>IF(RIGHT(TEXT(AM595,"0.#"),1)=".",TRUE,FALSE)</formula>
    </cfRule>
  </conditionalFormatting>
  <conditionalFormatting sqref="AM596">
    <cfRule type="expression" dxfId="1135" priority="435">
      <formula>IF(RIGHT(TEXT(AM596,"0.#"),1)=".",FALSE,TRUE)</formula>
    </cfRule>
    <cfRule type="expression" dxfId="1134" priority="436">
      <formula>IF(RIGHT(TEXT(AM596,"0.#"),1)=".",TRUE,FALSE)</formula>
    </cfRule>
  </conditionalFormatting>
  <conditionalFormatting sqref="AI597">
    <cfRule type="expression" dxfId="1133" priority="427">
      <formula>IF(RIGHT(TEXT(AI597,"0.#"),1)=".",FALSE,TRUE)</formula>
    </cfRule>
    <cfRule type="expression" dxfId="1132" priority="428">
      <formula>IF(RIGHT(TEXT(AI597,"0.#"),1)=".",TRUE,FALSE)</formula>
    </cfRule>
  </conditionalFormatting>
  <conditionalFormatting sqref="AI595">
    <cfRule type="expression" dxfId="1131" priority="431">
      <formula>IF(RIGHT(TEXT(AI595,"0.#"),1)=".",FALSE,TRUE)</formula>
    </cfRule>
    <cfRule type="expression" dxfId="1130" priority="432">
      <formula>IF(RIGHT(TEXT(AI595,"0.#"),1)=".",TRUE,FALSE)</formula>
    </cfRule>
  </conditionalFormatting>
  <conditionalFormatting sqref="AI596">
    <cfRule type="expression" dxfId="1129" priority="429">
      <formula>IF(RIGHT(TEXT(AI596,"0.#"),1)=".",FALSE,TRUE)</formula>
    </cfRule>
    <cfRule type="expression" dxfId="1128" priority="430">
      <formula>IF(RIGHT(TEXT(AI596,"0.#"),1)=".",TRUE,FALSE)</formula>
    </cfRule>
  </conditionalFormatting>
  <conditionalFormatting sqref="AM622">
    <cfRule type="expression" dxfId="1127" priority="421">
      <formula>IF(RIGHT(TEXT(AM622,"0.#"),1)=".",FALSE,TRUE)</formula>
    </cfRule>
    <cfRule type="expression" dxfId="1126" priority="422">
      <formula>IF(RIGHT(TEXT(AM622,"0.#"),1)=".",TRUE,FALSE)</formula>
    </cfRule>
  </conditionalFormatting>
  <conditionalFormatting sqref="AM620">
    <cfRule type="expression" dxfId="1125" priority="425">
      <formula>IF(RIGHT(TEXT(AM620,"0.#"),1)=".",FALSE,TRUE)</formula>
    </cfRule>
    <cfRule type="expression" dxfId="1124" priority="426">
      <formula>IF(RIGHT(TEXT(AM620,"0.#"),1)=".",TRUE,FALSE)</formula>
    </cfRule>
  </conditionalFormatting>
  <conditionalFormatting sqref="AM621">
    <cfRule type="expression" dxfId="1123" priority="423">
      <formula>IF(RIGHT(TEXT(AM621,"0.#"),1)=".",FALSE,TRUE)</formula>
    </cfRule>
    <cfRule type="expression" dxfId="1122" priority="424">
      <formula>IF(RIGHT(TEXT(AM621,"0.#"),1)=".",TRUE,FALSE)</formula>
    </cfRule>
  </conditionalFormatting>
  <conditionalFormatting sqref="AI622">
    <cfRule type="expression" dxfId="1121" priority="415">
      <formula>IF(RIGHT(TEXT(AI622,"0.#"),1)=".",FALSE,TRUE)</formula>
    </cfRule>
    <cfRule type="expression" dxfId="1120" priority="416">
      <formula>IF(RIGHT(TEXT(AI622,"0.#"),1)=".",TRUE,FALSE)</formula>
    </cfRule>
  </conditionalFormatting>
  <conditionalFormatting sqref="AI620">
    <cfRule type="expression" dxfId="1119" priority="419">
      <formula>IF(RIGHT(TEXT(AI620,"0.#"),1)=".",FALSE,TRUE)</formula>
    </cfRule>
    <cfRule type="expression" dxfId="1118" priority="420">
      <formula>IF(RIGHT(TEXT(AI620,"0.#"),1)=".",TRUE,FALSE)</formula>
    </cfRule>
  </conditionalFormatting>
  <conditionalFormatting sqref="AI621">
    <cfRule type="expression" dxfId="1117" priority="417">
      <formula>IF(RIGHT(TEXT(AI621,"0.#"),1)=".",FALSE,TRUE)</formula>
    </cfRule>
    <cfRule type="expression" dxfId="1116" priority="418">
      <formula>IF(RIGHT(TEXT(AI621,"0.#"),1)=".",TRUE,FALSE)</formula>
    </cfRule>
  </conditionalFormatting>
  <conditionalFormatting sqref="AM627">
    <cfRule type="expression" dxfId="1115" priority="361">
      <formula>IF(RIGHT(TEXT(AM627,"0.#"),1)=".",FALSE,TRUE)</formula>
    </cfRule>
    <cfRule type="expression" dxfId="1114" priority="362">
      <formula>IF(RIGHT(TEXT(AM627,"0.#"),1)=".",TRUE,FALSE)</formula>
    </cfRule>
  </conditionalFormatting>
  <conditionalFormatting sqref="AM625">
    <cfRule type="expression" dxfId="1113" priority="365">
      <formula>IF(RIGHT(TEXT(AM625,"0.#"),1)=".",FALSE,TRUE)</formula>
    </cfRule>
    <cfRule type="expression" dxfId="1112" priority="366">
      <formula>IF(RIGHT(TEXT(AM625,"0.#"),1)=".",TRUE,FALSE)</formula>
    </cfRule>
  </conditionalFormatting>
  <conditionalFormatting sqref="AM626">
    <cfRule type="expression" dxfId="1111" priority="363">
      <formula>IF(RIGHT(TEXT(AM626,"0.#"),1)=".",FALSE,TRUE)</formula>
    </cfRule>
    <cfRule type="expression" dxfId="1110" priority="364">
      <formula>IF(RIGHT(TEXT(AM626,"0.#"),1)=".",TRUE,FALSE)</formula>
    </cfRule>
  </conditionalFormatting>
  <conditionalFormatting sqref="AI627">
    <cfRule type="expression" dxfId="1109" priority="355">
      <formula>IF(RIGHT(TEXT(AI627,"0.#"),1)=".",FALSE,TRUE)</formula>
    </cfRule>
    <cfRule type="expression" dxfId="1108" priority="356">
      <formula>IF(RIGHT(TEXT(AI627,"0.#"),1)=".",TRUE,FALSE)</formula>
    </cfRule>
  </conditionalFormatting>
  <conditionalFormatting sqref="AI625">
    <cfRule type="expression" dxfId="1107" priority="359">
      <formula>IF(RIGHT(TEXT(AI625,"0.#"),1)=".",FALSE,TRUE)</formula>
    </cfRule>
    <cfRule type="expression" dxfId="1106" priority="360">
      <formula>IF(RIGHT(TEXT(AI625,"0.#"),1)=".",TRUE,FALSE)</formula>
    </cfRule>
  </conditionalFormatting>
  <conditionalFormatting sqref="AI626">
    <cfRule type="expression" dxfId="1105" priority="357">
      <formula>IF(RIGHT(TEXT(AI626,"0.#"),1)=".",FALSE,TRUE)</formula>
    </cfRule>
    <cfRule type="expression" dxfId="1104" priority="358">
      <formula>IF(RIGHT(TEXT(AI626,"0.#"),1)=".",TRUE,FALSE)</formula>
    </cfRule>
  </conditionalFormatting>
  <conditionalFormatting sqref="AM632">
    <cfRule type="expression" dxfId="1103" priority="349">
      <formula>IF(RIGHT(TEXT(AM632,"0.#"),1)=".",FALSE,TRUE)</formula>
    </cfRule>
    <cfRule type="expression" dxfId="1102" priority="350">
      <formula>IF(RIGHT(TEXT(AM632,"0.#"),1)=".",TRUE,FALSE)</formula>
    </cfRule>
  </conditionalFormatting>
  <conditionalFormatting sqref="AM630">
    <cfRule type="expression" dxfId="1101" priority="353">
      <formula>IF(RIGHT(TEXT(AM630,"0.#"),1)=".",FALSE,TRUE)</formula>
    </cfRule>
    <cfRule type="expression" dxfId="1100" priority="354">
      <formula>IF(RIGHT(TEXT(AM630,"0.#"),1)=".",TRUE,FALSE)</formula>
    </cfRule>
  </conditionalFormatting>
  <conditionalFormatting sqref="AM631">
    <cfRule type="expression" dxfId="1099" priority="351">
      <formula>IF(RIGHT(TEXT(AM631,"0.#"),1)=".",FALSE,TRUE)</formula>
    </cfRule>
    <cfRule type="expression" dxfId="1098" priority="352">
      <formula>IF(RIGHT(TEXT(AM631,"0.#"),1)=".",TRUE,FALSE)</formula>
    </cfRule>
  </conditionalFormatting>
  <conditionalFormatting sqref="AI632">
    <cfRule type="expression" dxfId="1097" priority="343">
      <formula>IF(RIGHT(TEXT(AI632,"0.#"),1)=".",FALSE,TRUE)</formula>
    </cfRule>
    <cfRule type="expression" dxfId="1096" priority="344">
      <formula>IF(RIGHT(TEXT(AI632,"0.#"),1)=".",TRUE,FALSE)</formula>
    </cfRule>
  </conditionalFormatting>
  <conditionalFormatting sqref="AI630">
    <cfRule type="expression" dxfId="1095" priority="347">
      <formula>IF(RIGHT(TEXT(AI630,"0.#"),1)=".",FALSE,TRUE)</formula>
    </cfRule>
    <cfRule type="expression" dxfId="1094" priority="348">
      <formula>IF(RIGHT(TEXT(AI630,"0.#"),1)=".",TRUE,FALSE)</formula>
    </cfRule>
  </conditionalFormatting>
  <conditionalFormatting sqref="AI631">
    <cfRule type="expression" dxfId="1093" priority="345">
      <formula>IF(RIGHT(TEXT(AI631,"0.#"),1)=".",FALSE,TRUE)</formula>
    </cfRule>
    <cfRule type="expression" dxfId="1092" priority="346">
      <formula>IF(RIGHT(TEXT(AI631,"0.#"),1)=".",TRUE,FALSE)</formula>
    </cfRule>
  </conditionalFormatting>
  <conditionalFormatting sqref="AM637">
    <cfRule type="expression" dxfId="1091" priority="337">
      <formula>IF(RIGHT(TEXT(AM637,"0.#"),1)=".",FALSE,TRUE)</formula>
    </cfRule>
    <cfRule type="expression" dxfId="1090" priority="338">
      <formula>IF(RIGHT(TEXT(AM637,"0.#"),1)=".",TRUE,FALSE)</formula>
    </cfRule>
  </conditionalFormatting>
  <conditionalFormatting sqref="AM635">
    <cfRule type="expression" dxfId="1089" priority="341">
      <formula>IF(RIGHT(TEXT(AM635,"0.#"),1)=".",FALSE,TRUE)</formula>
    </cfRule>
    <cfRule type="expression" dxfId="1088" priority="342">
      <formula>IF(RIGHT(TEXT(AM635,"0.#"),1)=".",TRUE,FALSE)</formula>
    </cfRule>
  </conditionalFormatting>
  <conditionalFormatting sqref="AM636">
    <cfRule type="expression" dxfId="1087" priority="339">
      <formula>IF(RIGHT(TEXT(AM636,"0.#"),1)=".",FALSE,TRUE)</formula>
    </cfRule>
    <cfRule type="expression" dxfId="1086" priority="340">
      <formula>IF(RIGHT(TEXT(AM636,"0.#"),1)=".",TRUE,FALSE)</formula>
    </cfRule>
  </conditionalFormatting>
  <conditionalFormatting sqref="AI637">
    <cfRule type="expression" dxfId="1085" priority="331">
      <formula>IF(RIGHT(TEXT(AI637,"0.#"),1)=".",FALSE,TRUE)</formula>
    </cfRule>
    <cfRule type="expression" dxfId="1084" priority="332">
      <formula>IF(RIGHT(TEXT(AI637,"0.#"),1)=".",TRUE,FALSE)</formula>
    </cfRule>
  </conditionalFormatting>
  <conditionalFormatting sqref="AI635">
    <cfRule type="expression" dxfId="1083" priority="335">
      <formula>IF(RIGHT(TEXT(AI635,"0.#"),1)=".",FALSE,TRUE)</formula>
    </cfRule>
    <cfRule type="expression" dxfId="1082" priority="336">
      <formula>IF(RIGHT(TEXT(AI635,"0.#"),1)=".",TRUE,FALSE)</formula>
    </cfRule>
  </conditionalFormatting>
  <conditionalFormatting sqref="AI636">
    <cfRule type="expression" dxfId="1081" priority="333">
      <formula>IF(RIGHT(TEXT(AI636,"0.#"),1)=".",FALSE,TRUE)</formula>
    </cfRule>
    <cfRule type="expression" dxfId="1080" priority="334">
      <formula>IF(RIGHT(TEXT(AI636,"0.#"),1)=".",TRUE,FALSE)</formula>
    </cfRule>
  </conditionalFormatting>
  <conditionalFormatting sqref="AM602">
    <cfRule type="expression" dxfId="1079" priority="409">
      <formula>IF(RIGHT(TEXT(AM602,"0.#"),1)=".",FALSE,TRUE)</formula>
    </cfRule>
    <cfRule type="expression" dxfId="1078" priority="410">
      <formula>IF(RIGHT(TEXT(AM602,"0.#"),1)=".",TRUE,FALSE)</formula>
    </cfRule>
  </conditionalFormatting>
  <conditionalFormatting sqref="AM600">
    <cfRule type="expression" dxfId="1077" priority="413">
      <formula>IF(RIGHT(TEXT(AM600,"0.#"),1)=".",FALSE,TRUE)</formula>
    </cfRule>
    <cfRule type="expression" dxfId="1076" priority="414">
      <formula>IF(RIGHT(TEXT(AM600,"0.#"),1)=".",TRUE,FALSE)</formula>
    </cfRule>
  </conditionalFormatting>
  <conditionalFormatting sqref="AM601">
    <cfRule type="expression" dxfId="1075" priority="411">
      <formula>IF(RIGHT(TEXT(AM601,"0.#"),1)=".",FALSE,TRUE)</formula>
    </cfRule>
    <cfRule type="expression" dxfId="1074" priority="412">
      <formula>IF(RIGHT(TEXT(AM601,"0.#"),1)=".",TRUE,FALSE)</formula>
    </cfRule>
  </conditionalFormatting>
  <conditionalFormatting sqref="AI602">
    <cfRule type="expression" dxfId="1073" priority="403">
      <formula>IF(RIGHT(TEXT(AI602,"0.#"),1)=".",FALSE,TRUE)</formula>
    </cfRule>
    <cfRule type="expression" dxfId="1072" priority="404">
      <formula>IF(RIGHT(TEXT(AI602,"0.#"),1)=".",TRUE,FALSE)</formula>
    </cfRule>
  </conditionalFormatting>
  <conditionalFormatting sqref="AI600">
    <cfRule type="expression" dxfId="1071" priority="407">
      <formula>IF(RIGHT(TEXT(AI600,"0.#"),1)=".",FALSE,TRUE)</formula>
    </cfRule>
    <cfRule type="expression" dxfId="1070" priority="408">
      <formula>IF(RIGHT(TEXT(AI600,"0.#"),1)=".",TRUE,FALSE)</formula>
    </cfRule>
  </conditionalFormatting>
  <conditionalFormatting sqref="AI601">
    <cfRule type="expression" dxfId="1069" priority="405">
      <formula>IF(RIGHT(TEXT(AI601,"0.#"),1)=".",FALSE,TRUE)</formula>
    </cfRule>
    <cfRule type="expression" dxfId="1068" priority="406">
      <formula>IF(RIGHT(TEXT(AI601,"0.#"),1)=".",TRUE,FALSE)</formula>
    </cfRule>
  </conditionalFormatting>
  <conditionalFormatting sqref="AM607">
    <cfRule type="expression" dxfId="1067" priority="397">
      <formula>IF(RIGHT(TEXT(AM607,"0.#"),1)=".",FALSE,TRUE)</formula>
    </cfRule>
    <cfRule type="expression" dxfId="1066" priority="398">
      <formula>IF(RIGHT(TEXT(AM607,"0.#"),1)=".",TRUE,FALSE)</formula>
    </cfRule>
  </conditionalFormatting>
  <conditionalFormatting sqref="AM605">
    <cfRule type="expression" dxfId="1065" priority="401">
      <formula>IF(RIGHT(TEXT(AM605,"0.#"),1)=".",FALSE,TRUE)</formula>
    </cfRule>
    <cfRule type="expression" dxfId="1064" priority="402">
      <formula>IF(RIGHT(TEXT(AM605,"0.#"),1)=".",TRUE,FALSE)</formula>
    </cfRule>
  </conditionalFormatting>
  <conditionalFormatting sqref="AM606">
    <cfRule type="expression" dxfId="1063" priority="399">
      <formula>IF(RIGHT(TEXT(AM606,"0.#"),1)=".",FALSE,TRUE)</formula>
    </cfRule>
    <cfRule type="expression" dxfId="1062" priority="400">
      <formula>IF(RIGHT(TEXT(AM606,"0.#"),1)=".",TRUE,FALSE)</formula>
    </cfRule>
  </conditionalFormatting>
  <conditionalFormatting sqref="AI607">
    <cfRule type="expression" dxfId="1061" priority="391">
      <formula>IF(RIGHT(TEXT(AI607,"0.#"),1)=".",FALSE,TRUE)</formula>
    </cfRule>
    <cfRule type="expression" dxfId="1060" priority="392">
      <formula>IF(RIGHT(TEXT(AI607,"0.#"),1)=".",TRUE,FALSE)</formula>
    </cfRule>
  </conditionalFormatting>
  <conditionalFormatting sqref="AI605">
    <cfRule type="expression" dxfId="1059" priority="395">
      <formula>IF(RIGHT(TEXT(AI605,"0.#"),1)=".",FALSE,TRUE)</formula>
    </cfRule>
    <cfRule type="expression" dxfId="1058" priority="396">
      <formula>IF(RIGHT(TEXT(AI605,"0.#"),1)=".",TRUE,FALSE)</formula>
    </cfRule>
  </conditionalFormatting>
  <conditionalFormatting sqref="AI606">
    <cfRule type="expression" dxfId="1057" priority="393">
      <formula>IF(RIGHT(TEXT(AI606,"0.#"),1)=".",FALSE,TRUE)</formula>
    </cfRule>
    <cfRule type="expression" dxfId="1056" priority="394">
      <formula>IF(RIGHT(TEXT(AI606,"0.#"),1)=".",TRUE,FALSE)</formula>
    </cfRule>
  </conditionalFormatting>
  <conditionalFormatting sqref="AM612">
    <cfRule type="expression" dxfId="1055" priority="385">
      <formula>IF(RIGHT(TEXT(AM612,"0.#"),1)=".",FALSE,TRUE)</formula>
    </cfRule>
    <cfRule type="expression" dxfId="1054" priority="386">
      <formula>IF(RIGHT(TEXT(AM612,"0.#"),1)=".",TRUE,FALSE)</formula>
    </cfRule>
  </conditionalFormatting>
  <conditionalFormatting sqref="AM610">
    <cfRule type="expression" dxfId="1053" priority="389">
      <formula>IF(RIGHT(TEXT(AM610,"0.#"),1)=".",FALSE,TRUE)</formula>
    </cfRule>
    <cfRule type="expression" dxfId="1052" priority="390">
      <formula>IF(RIGHT(TEXT(AM610,"0.#"),1)=".",TRUE,FALSE)</formula>
    </cfRule>
  </conditionalFormatting>
  <conditionalFormatting sqref="AM611">
    <cfRule type="expression" dxfId="1051" priority="387">
      <formula>IF(RIGHT(TEXT(AM611,"0.#"),1)=".",FALSE,TRUE)</formula>
    </cfRule>
    <cfRule type="expression" dxfId="1050" priority="388">
      <formula>IF(RIGHT(TEXT(AM611,"0.#"),1)=".",TRUE,FALSE)</formula>
    </cfRule>
  </conditionalFormatting>
  <conditionalFormatting sqref="AI612">
    <cfRule type="expression" dxfId="1049" priority="379">
      <formula>IF(RIGHT(TEXT(AI612,"0.#"),1)=".",FALSE,TRUE)</formula>
    </cfRule>
    <cfRule type="expression" dxfId="1048" priority="380">
      <formula>IF(RIGHT(TEXT(AI612,"0.#"),1)=".",TRUE,FALSE)</formula>
    </cfRule>
  </conditionalFormatting>
  <conditionalFormatting sqref="AI610">
    <cfRule type="expression" dxfId="1047" priority="383">
      <formula>IF(RIGHT(TEXT(AI610,"0.#"),1)=".",FALSE,TRUE)</formula>
    </cfRule>
    <cfRule type="expression" dxfId="1046" priority="384">
      <formula>IF(RIGHT(TEXT(AI610,"0.#"),1)=".",TRUE,FALSE)</formula>
    </cfRule>
  </conditionalFormatting>
  <conditionalFormatting sqref="AI611">
    <cfRule type="expression" dxfId="1045" priority="381">
      <formula>IF(RIGHT(TEXT(AI611,"0.#"),1)=".",FALSE,TRUE)</formula>
    </cfRule>
    <cfRule type="expression" dxfId="1044" priority="382">
      <formula>IF(RIGHT(TEXT(AI611,"0.#"),1)=".",TRUE,FALSE)</formula>
    </cfRule>
  </conditionalFormatting>
  <conditionalFormatting sqref="AM617">
    <cfRule type="expression" dxfId="1043" priority="373">
      <formula>IF(RIGHT(TEXT(AM617,"0.#"),1)=".",FALSE,TRUE)</formula>
    </cfRule>
    <cfRule type="expression" dxfId="1042" priority="374">
      <formula>IF(RIGHT(TEXT(AM617,"0.#"),1)=".",TRUE,FALSE)</formula>
    </cfRule>
  </conditionalFormatting>
  <conditionalFormatting sqref="AM615">
    <cfRule type="expression" dxfId="1041" priority="377">
      <formula>IF(RIGHT(TEXT(AM615,"0.#"),1)=".",FALSE,TRUE)</formula>
    </cfRule>
    <cfRule type="expression" dxfId="1040" priority="378">
      <formula>IF(RIGHT(TEXT(AM615,"0.#"),1)=".",TRUE,FALSE)</formula>
    </cfRule>
  </conditionalFormatting>
  <conditionalFormatting sqref="AM616">
    <cfRule type="expression" dxfId="1039" priority="375">
      <formula>IF(RIGHT(TEXT(AM616,"0.#"),1)=".",FALSE,TRUE)</formula>
    </cfRule>
    <cfRule type="expression" dxfId="1038" priority="376">
      <formula>IF(RIGHT(TEXT(AM616,"0.#"),1)=".",TRUE,FALSE)</formula>
    </cfRule>
  </conditionalFormatting>
  <conditionalFormatting sqref="AI617">
    <cfRule type="expression" dxfId="1037" priority="367">
      <formula>IF(RIGHT(TEXT(AI617,"0.#"),1)=".",FALSE,TRUE)</formula>
    </cfRule>
    <cfRule type="expression" dxfId="1036" priority="368">
      <formula>IF(RIGHT(TEXT(AI617,"0.#"),1)=".",TRUE,FALSE)</formula>
    </cfRule>
  </conditionalFormatting>
  <conditionalFormatting sqref="AI615">
    <cfRule type="expression" dxfId="1035" priority="371">
      <formula>IF(RIGHT(TEXT(AI615,"0.#"),1)=".",FALSE,TRUE)</formula>
    </cfRule>
    <cfRule type="expression" dxfId="1034" priority="372">
      <formula>IF(RIGHT(TEXT(AI615,"0.#"),1)=".",TRUE,FALSE)</formula>
    </cfRule>
  </conditionalFormatting>
  <conditionalFormatting sqref="AI616">
    <cfRule type="expression" dxfId="1033" priority="369">
      <formula>IF(RIGHT(TEXT(AI616,"0.#"),1)=".",FALSE,TRUE)</formula>
    </cfRule>
    <cfRule type="expression" dxfId="1032" priority="370">
      <formula>IF(RIGHT(TEXT(AI616,"0.#"),1)=".",TRUE,FALSE)</formula>
    </cfRule>
  </conditionalFormatting>
  <conditionalFormatting sqref="AM651">
    <cfRule type="expression" dxfId="1031" priority="325">
      <formula>IF(RIGHT(TEXT(AM651,"0.#"),1)=".",FALSE,TRUE)</formula>
    </cfRule>
    <cfRule type="expression" dxfId="1030" priority="326">
      <formula>IF(RIGHT(TEXT(AM651,"0.#"),1)=".",TRUE,FALSE)</formula>
    </cfRule>
  </conditionalFormatting>
  <conditionalFormatting sqref="AM649">
    <cfRule type="expression" dxfId="1029" priority="329">
      <formula>IF(RIGHT(TEXT(AM649,"0.#"),1)=".",FALSE,TRUE)</formula>
    </cfRule>
    <cfRule type="expression" dxfId="1028" priority="330">
      <formula>IF(RIGHT(TEXT(AM649,"0.#"),1)=".",TRUE,FALSE)</formula>
    </cfRule>
  </conditionalFormatting>
  <conditionalFormatting sqref="AM650">
    <cfRule type="expression" dxfId="1027" priority="327">
      <formula>IF(RIGHT(TEXT(AM650,"0.#"),1)=".",FALSE,TRUE)</formula>
    </cfRule>
    <cfRule type="expression" dxfId="1026" priority="328">
      <formula>IF(RIGHT(TEXT(AM650,"0.#"),1)=".",TRUE,FALSE)</formula>
    </cfRule>
  </conditionalFormatting>
  <conditionalFormatting sqref="AI651">
    <cfRule type="expression" dxfId="1025" priority="319">
      <formula>IF(RIGHT(TEXT(AI651,"0.#"),1)=".",FALSE,TRUE)</formula>
    </cfRule>
    <cfRule type="expression" dxfId="1024" priority="320">
      <formula>IF(RIGHT(TEXT(AI651,"0.#"),1)=".",TRUE,FALSE)</formula>
    </cfRule>
  </conditionalFormatting>
  <conditionalFormatting sqref="AI649">
    <cfRule type="expression" dxfId="1023" priority="323">
      <formula>IF(RIGHT(TEXT(AI649,"0.#"),1)=".",FALSE,TRUE)</formula>
    </cfRule>
    <cfRule type="expression" dxfId="1022" priority="324">
      <formula>IF(RIGHT(TEXT(AI649,"0.#"),1)=".",TRUE,FALSE)</formula>
    </cfRule>
  </conditionalFormatting>
  <conditionalFormatting sqref="AI650">
    <cfRule type="expression" dxfId="1021" priority="321">
      <formula>IF(RIGHT(TEXT(AI650,"0.#"),1)=".",FALSE,TRUE)</formula>
    </cfRule>
    <cfRule type="expression" dxfId="1020" priority="322">
      <formula>IF(RIGHT(TEXT(AI650,"0.#"),1)=".",TRUE,FALSE)</formula>
    </cfRule>
  </conditionalFormatting>
  <conditionalFormatting sqref="AM676">
    <cfRule type="expression" dxfId="1019" priority="313">
      <formula>IF(RIGHT(TEXT(AM676,"0.#"),1)=".",FALSE,TRUE)</formula>
    </cfRule>
    <cfRule type="expression" dxfId="1018" priority="314">
      <formula>IF(RIGHT(TEXT(AM676,"0.#"),1)=".",TRUE,FALSE)</formula>
    </cfRule>
  </conditionalFormatting>
  <conditionalFormatting sqref="AM674">
    <cfRule type="expression" dxfId="1017" priority="317">
      <formula>IF(RIGHT(TEXT(AM674,"0.#"),1)=".",FALSE,TRUE)</formula>
    </cfRule>
    <cfRule type="expression" dxfId="1016" priority="318">
      <formula>IF(RIGHT(TEXT(AM674,"0.#"),1)=".",TRUE,FALSE)</formula>
    </cfRule>
  </conditionalFormatting>
  <conditionalFormatting sqref="AM675">
    <cfRule type="expression" dxfId="1015" priority="315">
      <formula>IF(RIGHT(TEXT(AM675,"0.#"),1)=".",FALSE,TRUE)</formula>
    </cfRule>
    <cfRule type="expression" dxfId="1014" priority="316">
      <formula>IF(RIGHT(TEXT(AM675,"0.#"),1)=".",TRUE,FALSE)</formula>
    </cfRule>
  </conditionalFormatting>
  <conditionalFormatting sqref="AI676">
    <cfRule type="expression" dxfId="1013" priority="307">
      <formula>IF(RIGHT(TEXT(AI676,"0.#"),1)=".",FALSE,TRUE)</formula>
    </cfRule>
    <cfRule type="expression" dxfId="1012" priority="308">
      <formula>IF(RIGHT(TEXT(AI676,"0.#"),1)=".",TRUE,FALSE)</formula>
    </cfRule>
  </conditionalFormatting>
  <conditionalFormatting sqref="AI674">
    <cfRule type="expression" dxfId="1011" priority="311">
      <formula>IF(RIGHT(TEXT(AI674,"0.#"),1)=".",FALSE,TRUE)</formula>
    </cfRule>
    <cfRule type="expression" dxfId="1010" priority="312">
      <formula>IF(RIGHT(TEXT(AI674,"0.#"),1)=".",TRUE,FALSE)</formula>
    </cfRule>
  </conditionalFormatting>
  <conditionalFormatting sqref="AI675">
    <cfRule type="expression" dxfId="1009" priority="309">
      <formula>IF(RIGHT(TEXT(AI675,"0.#"),1)=".",FALSE,TRUE)</formula>
    </cfRule>
    <cfRule type="expression" dxfId="1008" priority="310">
      <formula>IF(RIGHT(TEXT(AI675,"0.#"),1)=".",TRUE,FALSE)</formula>
    </cfRule>
  </conditionalFormatting>
  <conditionalFormatting sqref="AM681">
    <cfRule type="expression" dxfId="1007" priority="253">
      <formula>IF(RIGHT(TEXT(AM681,"0.#"),1)=".",FALSE,TRUE)</formula>
    </cfRule>
    <cfRule type="expression" dxfId="1006" priority="254">
      <formula>IF(RIGHT(TEXT(AM681,"0.#"),1)=".",TRUE,FALSE)</formula>
    </cfRule>
  </conditionalFormatting>
  <conditionalFormatting sqref="AM679">
    <cfRule type="expression" dxfId="1005" priority="257">
      <formula>IF(RIGHT(TEXT(AM679,"0.#"),1)=".",FALSE,TRUE)</formula>
    </cfRule>
    <cfRule type="expression" dxfId="1004" priority="258">
      <formula>IF(RIGHT(TEXT(AM679,"0.#"),1)=".",TRUE,FALSE)</formula>
    </cfRule>
  </conditionalFormatting>
  <conditionalFormatting sqref="AM680">
    <cfRule type="expression" dxfId="1003" priority="255">
      <formula>IF(RIGHT(TEXT(AM680,"0.#"),1)=".",FALSE,TRUE)</formula>
    </cfRule>
    <cfRule type="expression" dxfId="1002" priority="256">
      <formula>IF(RIGHT(TEXT(AM680,"0.#"),1)=".",TRUE,FALSE)</formula>
    </cfRule>
  </conditionalFormatting>
  <conditionalFormatting sqref="AI681">
    <cfRule type="expression" dxfId="1001" priority="247">
      <formula>IF(RIGHT(TEXT(AI681,"0.#"),1)=".",FALSE,TRUE)</formula>
    </cfRule>
    <cfRule type="expression" dxfId="1000" priority="248">
      <formula>IF(RIGHT(TEXT(AI681,"0.#"),1)=".",TRUE,FALSE)</formula>
    </cfRule>
  </conditionalFormatting>
  <conditionalFormatting sqref="AI679">
    <cfRule type="expression" dxfId="999" priority="251">
      <formula>IF(RIGHT(TEXT(AI679,"0.#"),1)=".",FALSE,TRUE)</formula>
    </cfRule>
    <cfRule type="expression" dxfId="998" priority="252">
      <formula>IF(RIGHT(TEXT(AI679,"0.#"),1)=".",TRUE,FALSE)</formula>
    </cfRule>
  </conditionalFormatting>
  <conditionalFormatting sqref="AI680">
    <cfRule type="expression" dxfId="997" priority="249">
      <formula>IF(RIGHT(TEXT(AI680,"0.#"),1)=".",FALSE,TRUE)</formula>
    </cfRule>
    <cfRule type="expression" dxfId="996" priority="250">
      <formula>IF(RIGHT(TEXT(AI680,"0.#"),1)=".",TRUE,FALSE)</formula>
    </cfRule>
  </conditionalFormatting>
  <conditionalFormatting sqref="AM686">
    <cfRule type="expression" dxfId="995" priority="241">
      <formula>IF(RIGHT(TEXT(AM686,"0.#"),1)=".",FALSE,TRUE)</formula>
    </cfRule>
    <cfRule type="expression" dxfId="994" priority="242">
      <formula>IF(RIGHT(TEXT(AM686,"0.#"),1)=".",TRUE,FALSE)</formula>
    </cfRule>
  </conditionalFormatting>
  <conditionalFormatting sqref="AM684">
    <cfRule type="expression" dxfId="993" priority="245">
      <formula>IF(RIGHT(TEXT(AM684,"0.#"),1)=".",FALSE,TRUE)</formula>
    </cfRule>
    <cfRule type="expression" dxfId="992" priority="246">
      <formula>IF(RIGHT(TEXT(AM684,"0.#"),1)=".",TRUE,FALSE)</formula>
    </cfRule>
  </conditionalFormatting>
  <conditionalFormatting sqref="AM685">
    <cfRule type="expression" dxfId="991" priority="243">
      <formula>IF(RIGHT(TEXT(AM685,"0.#"),1)=".",FALSE,TRUE)</formula>
    </cfRule>
    <cfRule type="expression" dxfId="990" priority="244">
      <formula>IF(RIGHT(TEXT(AM685,"0.#"),1)=".",TRUE,FALSE)</formula>
    </cfRule>
  </conditionalFormatting>
  <conditionalFormatting sqref="AI686">
    <cfRule type="expression" dxfId="989" priority="235">
      <formula>IF(RIGHT(TEXT(AI686,"0.#"),1)=".",FALSE,TRUE)</formula>
    </cfRule>
    <cfRule type="expression" dxfId="988" priority="236">
      <formula>IF(RIGHT(TEXT(AI686,"0.#"),1)=".",TRUE,FALSE)</formula>
    </cfRule>
  </conditionalFormatting>
  <conditionalFormatting sqref="AI684">
    <cfRule type="expression" dxfId="987" priority="239">
      <formula>IF(RIGHT(TEXT(AI684,"0.#"),1)=".",FALSE,TRUE)</formula>
    </cfRule>
    <cfRule type="expression" dxfId="986" priority="240">
      <formula>IF(RIGHT(TEXT(AI684,"0.#"),1)=".",TRUE,FALSE)</formula>
    </cfRule>
  </conditionalFormatting>
  <conditionalFormatting sqref="AI685">
    <cfRule type="expression" dxfId="985" priority="237">
      <formula>IF(RIGHT(TEXT(AI685,"0.#"),1)=".",FALSE,TRUE)</formula>
    </cfRule>
    <cfRule type="expression" dxfId="984" priority="238">
      <formula>IF(RIGHT(TEXT(AI685,"0.#"),1)=".",TRUE,FALSE)</formula>
    </cfRule>
  </conditionalFormatting>
  <conditionalFormatting sqref="AM691">
    <cfRule type="expression" dxfId="983" priority="229">
      <formula>IF(RIGHT(TEXT(AM691,"0.#"),1)=".",FALSE,TRUE)</formula>
    </cfRule>
    <cfRule type="expression" dxfId="982" priority="230">
      <formula>IF(RIGHT(TEXT(AM691,"0.#"),1)=".",TRUE,FALSE)</formula>
    </cfRule>
  </conditionalFormatting>
  <conditionalFormatting sqref="AM689">
    <cfRule type="expression" dxfId="981" priority="233">
      <formula>IF(RIGHT(TEXT(AM689,"0.#"),1)=".",FALSE,TRUE)</formula>
    </cfRule>
    <cfRule type="expression" dxfId="980" priority="234">
      <formula>IF(RIGHT(TEXT(AM689,"0.#"),1)=".",TRUE,FALSE)</formula>
    </cfRule>
  </conditionalFormatting>
  <conditionalFormatting sqref="AM690">
    <cfRule type="expression" dxfId="979" priority="231">
      <formula>IF(RIGHT(TEXT(AM690,"0.#"),1)=".",FALSE,TRUE)</formula>
    </cfRule>
    <cfRule type="expression" dxfId="978" priority="232">
      <formula>IF(RIGHT(TEXT(AM690,"0.#"),1)=".",TRUE,FALSE)</formula>
    </cfRule>
  </conditionalFormatting>
  <conditionalFormatting sqref="AI691">
    <cfRule type="expression" dxfId="977" priority="223">
      <formula>IF(RIGHT(TEXT(AI691,"0.#"),1)=".",FALSE,TRUE)</formula>
    </cfRule>
    <cfRule type="expression" dxfId="976" priority="224">
      <formula>IF(RIGHT(TEXT(AI691,"0.#"),1)=".",TRUE,FALSE)</formula>
    </cfRule>
  </conditionalFormatting>
  <conditionalFormatting sqref="AI689">
    <cfRule type="expression" dxfId="975" priority="227">
      <formula>IF(RIGHT(TEXT(AI689,"0.#"),1)=".",FALSE,TRUE)</formula>
    </cfRule>
    <cfRule type="expression" dxfId="974" priority="228">
      <formula>IF(RIGHT(TEXT(AI689,"0.#"),1)=".",TRUE,FALSE)</formula>
    </cfRule>
  </conditionalFormatting>
  <conditionalFormatting sqref="AI690">
    <cfRule type="expression" dxfId="973" priority="225">
      <formula>IF(RIGHT(TEXT(AI690,"0.#"),1)=".",FALSE,TRUE)</formula>
    </cfRule>
    <cfRule type="expression" dxfId="972" priority="226">
      <formula>IF(RIGHT(TEXT(AI690,"0.#"),1)=".",TRUE,FALSE)</formula>
    </cfRule>
  </conditionalFormatting>
  <conditionalFormatting sqref="AM656">
    <cfRule type="expression" dxfId="971" priority="301">
      <formula>IF(RIGHT(TEXT(AM656,"0.#"),1)=".",FALSE,TRUE)</formula>
    </cfRule>
    <cfRule type="expression" dxfId="970" priority="302">
      <formula>IF(RIGHT(TEXT(AM656,"0.#"),1)=".",TRUE,FALSE)</formula>
    </cfRule>
  </conditionalFormatting>
  <conditionalFormatting sqref="AM654">
    <cfRule type="expression" dxfId="969" priority="305">
      <formula>IF(RIGHT(TEXT(AM654,"0.#"),1)=".",FALSE,TRUE)</formula>
    </cfRule>
    <cfRule type="expression" dxfId="968" priority="306">
      <formula>IF(RIGHT(TEXT(AM654,"0.#"),1)=".",TRUE,FALSE)</formula>
    </cfRule>
  </conditionalFormatting>
  <conditionalFormatting sqref="AM655">
    <cfRule type="expression" dxfId="967" priority="303">
      <formula>IF(RIGHT(TEXT(AM655,"0.#"),1)=".",FALSE,TRUE)</formula>
    </cfRule>
    <cfRule type="expression" dxfId="966" priority="304">
      <formula>IF(RIGHT(TEXT(AM655,"0.#"),1)=".",TRUE,FALSE)</formula>
    </cfRule>
  </conditionalFormatting>
  <conditionalFormatting sqref="AI656">
    <cfRule type="expression" dxfId="965" priority="295">
      <formula>IF(RIGHT(TEXT(AI656,"0.#"),1)=".",FALSE,TRUE)</formula>
    </cfRule>
    <cfRule type="expression" dxfId="964" priority="296">
      <formula>IF(RIGHT(TEXT(AI656,"0.#"),1)=".",TRUE,FALSE)</formula>
    </cfRule>
  </conditionalFormatting>
  <conditionalFormatting sqref="AI654">
    <cfRule type="expression" dxfId="963" priority="299">
      <formula>IF(RIGHT(TEXT(AI654,"0.#"),1)=".",FALSE,TRUE)</formula>
    </cfRule>
    <cfRule type="expression" dxfId="962" priority="300">
      <formula>IF(RIGHT(TEXT(AI654,"0.#"),1)=".",TRUE,FALSE)</formula>
    </cfRule>
  </conditionalFormatting>
  <conditionalFormatting sqref="AI655">
    <cfRule type="expression" dxfId="961" priority="297">
      <formula>IF(RIGHT(TEXT(AI655,"0.#"),1)=".",FALSE,TRUE)</formula>
    </cfRule>
    <cfRule type="expression" dxfId="960" priority="298">
      <formula>IF(RIGHT(TEXT(AI655,"0.#"),1)=".",TRUE,FALSE)</formula>
    </cfRule>
  </conditionalFormatting>
  <conditionalFormatting sqref="AM661">
    <cfRule type="expression" dxfId="959" priority="289">
      <formula>IF(RIGHT(TEXT(AM661,"0.#"),1)=".",FALSE,TRUE)</formula>
    </cfRule>
    <cfRule type="expression" dxfId="958" priority="290">
      <formula>IF(RIGHT(TEXT(AM661,"0.#"),1)=".",TRUE,FALSE)</formula>
    </cfRule>
  </conditionalFormatting>
  <conditionalFormatting sqref="AM659">
    <cfRule type="expression" dxfId="957" priority="293">
      <formula>IF(RIGHT(TEXT(AM659,"0.#"),1)=".",FALSE,TRUE)</formula>
    </cfRule>
    <cfRule type="expression" dxfId="956" priority="294">
      <formula>IF(RIGHT(TEXT(AM659,"0.#"),1)=".",TRUE,FALSE)</formula>
    </cfRule>
  </conditionalFormatting>
  <conditionalFormatting sqref="AM660">
    <cfRule type="expression" dxfId="955" priority="291">
      <formula>IF(RIGHT(TEXT(AM660,"0.#"),1)=".",FALSE,TRUE)</formula>
    </cfRule>
    <cfRule type="expression" dxfId="954" priority="292">
      <formula>IF(RIGHT(TEXT(AM660,"0.#"),1)=".",TRUE,FALSE)</formula>
    </cfRule>
  </conditionalFormatting>
  <conditionalFormatting sqref="AI661">
    <cfRule type="expression" dxfId="953" priority="283">
      <formula>IF(RIGHT(TEXT(AI661,"0.#"),1)=".",FALSE,TRUE)</formula>
    </cfRule>
    <cfRule type="expression" dxfId="952" priority="284">
      <formula>IF(RIGHT(TEXT(AI661,"0.#"),1)=".",TRUE,FALSE)</formula>
    </cfRule>
  </conditionalFormatting>
  <conditionalFormatting sqref="AI659">
    <cfRule type="expression" dxfId="951" priority="287">
      <formula>IF(RIGHT(TEXT(AI659,"0.#"),1)=".",FALSE,TRUE)</formula>
    </cfRule>
    <cfRule type="expression" dxfId="950" priority="288">
      <formula>IF(RIGHT(TEXT(AI659,"0.#"),1)=".",TRUE,FALSE)</formula>
    </cfRule>
  </conditionalFormatting>
  <conditionalFormatting sqref="AI660">
    <cfRule type="expression" dxfId="949" priority="285">
      <formula>IF(RIGHT(TEXT(AI660,"0.#"),1)=".",FALSE,TRUE)</formula>
    </cfRule>
    <cfRule type="expression" dxfId="948" priority="286">
      <formula>IF(RIGHT(TEXT(AI660,"0.#"),1)=".",TRUE,FALSE)</formula>
    </cfRule>
  </conditionalFormatting>
  <conditionalFormatting sqref="AM666">
    <cfRule type="expression" dxfId="947" priority="277">
      <formula>IF(RIGHT(TEXT(AM666,"0.#"),1)=".",FALSE,TRUE)</formula>
    </cfRule>
    <cfRule type="expression" dxfId="946" priority="278">
      <formula>IF(RIGHT(TEXT(AM666,"0.#"),1)=".",TRUE,FALSE)</formula>
    </cfRule>
  </conditionalFormatting>
  <conditionalFormatting sqref="AM664">
    <cfRule type="expression" dxfId="945" priority="281">
      <formula>IF(RIGHT(TEXT(AM664,"0.#"),1)=".",FALSE,TRUE)</formula>
    </cfRule>
    <cfRule type="expression" dxfId="944" priority="282">
      <formula>IF(RIGHT(TEXT(AM664,"0.#"),1)=".",TRUE,FALSE)</formula>
    </cfRule>
  </conditionalFormatting>
  <conditionalFormatting sqref="AM665">
    <cfRule type="expression" dxfId="943" priority="279">
      <formula>IF(RIGHT(TEXT(AM665,"0.#"),1)=".",FALSE,TRUE)</formula>
    </cfRule>
    <cfRule type="expression" dxfId="942" priority="280">
      <formula>IF(RIGHT(TEXT(AM665,"0.#"),1)=".",TRUE,FALSE)</formula>
    </cfRule>
  </conditionalFormatting>
  <conditionalFormatting sqref="AI666">
    <cfRule type="expression" dxfId="941" priority="271">
      <formula>IF(RIGHT(TEXT(AI666,"0.#"),1)=".",FALSE,TRUE)</formula>
    </cfRule>
    <cfRule type="expression" dxfId="940" priority="272">
      <formula>IF(RIGHT(TEXT(AI666,"0.#"),1)=".",TRUE,FALSE)</formula>
    </cfRule>
  </conditionalFormatting>
  <conditionalFormatting sqref="AI664">
    <cfRule type="expression" dxfId="939" priority="275">
      <formula>IF(RIGHT(TEXT(AI664,"0.#"),1)=".",FALSE,TRUE)</formula>
    </cfRule>
    <cfRule type="expression" dxfId="938" priority="276">
      <formula>IF(RIGHT(TEXT(AI664,"0.#"),1)=".",TRUE,FALSE)</formula>
    </cfRule>
  </conditionalFormatting>
  <conditionalFormatting sqref="AI665">
    <cfRule type="expression" dxfId="937" priority="273">
      <formula>IF(RIGHT(TEXT(AI665,"0.#"),1)=".",FALSE,TRUE)</formula>
    </cfRule>
    <cfRule type="expression" dxfId="936" priority="274">
      <formula>IF(RIGHT(TEXT(AI665,"0.#"),1)=".",TRUE,FALSE)</formula>
    </cfRule>
  </conditionalFormatting>
  <conditionalFormatting sqref="AM671">
    <cfRule type="expression" dxfId="935" priority="265">
      <formula>IF(RIGHT(TEXT(AM671,"0.#"),1)=".",FALSE,TRUE)</formula>
    </cfRule>
    <cfRule type="expression" dxfId="934" priority="266">
      <formula>IF(RIGHT(TEXT(AM671,"0.#"),1)=".",TRUE,FALSE)</formula>
    </cfRule>
  </conditionalFormatting>
  <conditionalFormatting sqref="AM669">
    <cfRule type="expression" dxfId="933" priority="269">
      <formula>IF(RIGHT(TEXT(AM669,"0.#"),1)=".",FALSE,TRUE)</formula>
    </cfRule>
    <cfRule type="expression" dxfId="932" priority="270">
      <formula>IF(RIGHT(TEXT(AM669,"0.#"),1)=".",TRUE,FALSE)</formula>
    </cfRule>
  </conditionalFormatting>
  <conditionalFormatting sqref="AM670">
    <cfRule type="expression" dxfId="931" priority="267">
      <formula>IF(RIGHT(TEXT(AM670,"0.#"),1)=".",FALSE,TRUE)</formula>
    </cfRule>
    <cfRule type="expression" dxfId="930" priority="268">
      <formula>IF(RIGHT(TEXT(AM670,"0.#"),1)=".",TRUE,FALSE)</formula>
    </cfRule>
  </conditionalFormatting>
  <conditionalFormatting sqref="AI671">
    <cfRule type="expression" dxfId="929" priority="259">
      <formula>IF(RIGHT(TEXT(AI671,"0.#"),1)=".",FALSE,TRUE)</formula>
    </cfRule>
    <cfRule type="expression" dxfId="928" priority="260">
      <formula>IF(RIGHT(TEXT(AI671,"0.#"),1)=".",TRUE,FALSE)</formula>
    </cfRule>
  </conditionalFormatting>
  <conditionalFormatting sqref="AI669">
    <cfRule type="expression" dxfId="927" priority="263">
      <formula>IF(RIGHT(TEXT(AI669,"0.#"),1)=".",FALSE,TRUE)</formula>
    </cfRule>
    <cfRule type="expression" dxfId="926" priority="264">
      <formula>IF(RIGHT(TEXT(AI669,"0.#"),1)=".",TRUE,FALSE)</formula>
    </cfRule>
  </conditionalFormatting>
  <conditionalFormatting sqref="AI670">
    <cfRule type="expression" dxfId="925" priority="261">
      <formula>IF(RIGHT(TEXT(AI670,"0.#"),1)=".",FALSE,TRUE)</formula>
    </cfRule>
    <cfRule type="expression" dxfId="924" priority="262">
      <formula>IF(RIGHT(TEXT(AI670,"0.#"),1)=".",TRUE,FALSE)</formula>
    </cfRule>
  </conditionalFormatting>
  <conditionalFormatting sqref="P29:AC29">
    <cfRule type="expression" dxfId="923" priority="221">
      <formula>IF(RIGHT(TEXT(P29,"0.#"),1)=".",FALSE,TRUE)</formula>
    </cfRule>
    <cfRule type="expression" dxfId="922" priority="222">
      <formula>IF(RIGHT(TEXT(P29,"0.#"),1)=".",TRUE,FALSE)</formula>
    </cfRule>
  </conditionalFormatting>
  <conditionalFormatting sqref="AM117">
    <cfRule type="expression" dxfId="921" priority="219">
      <formula>IF(RIGHT(TEXT(AM117,"0.#"),1)=".",FALSE,TRUE)</formula>
    </cfRule>
    <cfRule type="expression" dxfId="920" priority="220">
      <formula>IF(RIGHT(TEXT(AM117,"0.#"),1)=".",TRUE,FALSE)</formula>
    </cfRule>
  </conditionalFormatting>
  <conditionalFormatting sqref="P13:AJ13">
    <cfRule type="expression" dxfId="919" priority="217">
      <formula>IF(RIGHT(TEXT(P13,"0.#"),1)=".",FALSE,TRUE)</formula>
    </cfRule>
    <cfRule type="expression" dxfId="918" priority="218">
      <formula>IF(RIGHT(TEXT(P13,"0.#"),1)=".",TRUE,FALSE)</formula>
    </cfRule>
  </conditionalFormatting>
  <conditionalFormatting sqref="P14:AJ14">
    <cfRule type="expression" dxfId="917" priority="215">
      <formula>IF(RIGHT(TEXT(P14,"0.#"),1)=".",FALSE,TRUE)</formula>
    </cfRule>
    <cfRule type="expression" dxfId="916" priority="216">
      <formula>IF(RIGHT(TEXT(P14,"0.#"),1)=".",TRUE,FALSE)</formula>
    </cfRule>
  </conditionalFormatting>
  <conditionalFormatting sqref="P15:AJ15">
    <cfRule type="expression" dxfId="915" priority="213">
      <formula>IF(RIGHT(TEXT(P15,"0.#"),1)=".",FALSE,TRUE)</formula>
    </cfRule>
    <cfRule type="expression" dxfId="914" priority="214">
      <formula>IF(RIGHT(TEXT(P15,"0.#"),1)=".",TRUE,FALSE)</formula>
    </cfRule>
  </conditionalFormatting>
  <conditionalFormatting sqref="P16:AJ16">
    <cfRule type="expression" dxfId="913" priority="211">
      <formula>IF(RIGHT(TEXT(P16,"0.#"),1)=".",FALSE,TRUE)</formula>
    </cfRule>
    <cfRule type="expression" dxfId="912" priority="212">
      <formula>IF(RIGHT(TEXT(P16,"0.#"),1)=".",TRUE,FALSE)</formula>
    </cfRule>
  </conditionalFormatting>
  <conditionalFormatting sqref="P17:AJ17">
    <cfRule type="expression" dxfId="911" priority="209">
      <formula>IF(RIGHT(TEXT(P17,"0.#"),1)=".",FALSE,TRUE)</formula>
    </cfRule>
    <cfRule type="expression" dxfId="910" priority="210">
      <formula>IF(RIGHT(TEXT(P17,"0.#"),1)=".",TRUE,FALSE)</formula>
    </cfRule>
  </conditionalFormatting>
  <conditionalFormatting sqref="AK14:AQ14">
    <cfRule type="expression" dxfId="909" priority="207">
      <formula>IF(RIGHT(TEXT(AK14,"0.#"),1)=".",FALSE,TRUE)</formula>
    </cfRule>
    <cfRule type="expression" dxfId="908" priority="208">
      <formula>IF(RIGHT(TEXT(AK14,"0.#"),1)=".",TRUE,FALSE)</formula>
    </cfRule>
  </conditionalFormatting>
  <conditionalFormatting sqref="AK15:AQ15">
    <cfRule type="expression" dxfId="907" priority="205">
      <formula>IF(RIGHT(TEXT(AK15,"0.#"),1)=".",FALSE,TRUE)</formula>
    </cfRule>
    <cfRule type="expression" dxfId="906" priority="206">
      <formula>IF(RIGHT(TEXT(AK15,"0.#"),1)=".",TRUE,FALSE)</formula>
    </cfRule>
  </conditionalFormatting>
  <conditionalFormatting sqref="AK16:AQ16">
    <cfRule type="expression" dxfId="905" priority="203">
      <formula>IF(RIGHT(TEXT(AK16,"0.#"),1)=".",FALSE,TRUE)</formula>
    </cfRule>
    <cfRule type="expression" dxfId="904" priority="204">
      <formula>IF(RIGHT(TEXT(AK16,"0.#"),1)=".",TRUE,FALSE)</formula>
    </cfRule>
  </conditionalFormatting>
  <conditionalFormatting sqref="AK17:AQ17">
    <cfRule type="expression" dxfId="903" priority="201">
      <formula>IF(RIGHT(TEXT(AK17,"0.#"),1)=".",FALSE,TRUE)</formula>
    </cfRule>
    <cfRule type="expression" dxfId="902" priority="202">
      <formula>IF(RIGHT(TEXT(AK17,"0.#"),1)=".",TRUE,FALSE)</formula>
    </cfRule>
  </conditionalFormatting>
  <conditionalFormatting sqref="AD19:AJ19">
    <cfRule type="expression" dxfId="901" priority="199">
      <formula>IF(RIGHT(TEXT(AD19,"0.#"),1)=".",FALSE,TRUE)</formula>
    </cfRule>
    <cfRule type="expression" dxfId="900" priority="200">
      <formula>IF(RIGHT(TEXT(AD19,"0.#"),1)=".",TRUE,FALSE)</formula>
    </cfRule>
  </conditionalFormatting>
  <conditionalFormatting sqref="P19:AC19">
    <cfRule type="expression" dxfId="899" priority="197">
      <formula>IF(RIGHT(TEXT(P19,"0.#"),1)=".",FALSE,TRUE)</formula>
    </cfRule>
    <cfRule type="expression" dxfId="898" priority="198">
      <formula>IF(RIGHT(TEXT(P19,"0.#"),1)=".",TRUE,FALSE)</formula>
    </cfRule>
  </conditionalFormatting>
  <conditionalFormatting sqref="AU781">
    <cfRule type="expression" dxfId="897" priority="195">
      <formula>IF(RIGHT(TEXT(AU781,"0.#"),1)=".",FALSE,TRUE)</formula>
    </cfRule>
    <cfRule type="expression" dxfId="896" priority="196">
      <formula>IF(RIGHT(TEXT(AU781,"0.#"),1)=".",TRUE,FALSE)</formula>
    </cfRule>
  </conditionalFormatting>
  <conditionalFormatting sqref="AL837:AO837">
    <cfRule type="expression" dxfId="895" priority="191">
      <formula>IF(AND(AL837&gt;=0, RIGHT(TEXT(AL837,"0.#"),1)&lt;&gt;"."),TRUE,FALSE)</formula>
    </cfRule>
    <cfRule type="expression" dxfId="894" priority="192">
      <formula>IF(AND(AL837&gt;=0, RIGHT(TEXT(AL837,"0.#"),1)="."),TRUE,FALSE)</formula>
    </cfRule>
    <cfRule type="expression" dxfId="893" priority="193">
      <formula>IF(AND(AL837&lt;0, RIGHT(TEXT(AL837,"0.#"),1)&lt;&gt;"."),TRUE,FALSE)</formula>
    </cfRule>
    <cfRule type="expression" dxfId="892" priority="194">
      <formula>IF(AND(AL837&lt;0, RIGHT(TEXT(AL837,"0.#"),1)="."),TRUE,FALSE)</formula>
    </cfRule>
  </conditionalFormatting>
  <conditionalFormatting sqref="Y837">
    <cfRule type="expression" dxfId="891" priority="189">
      <formula>IF(RIGHT(TEXT(Y837,"0.#"),1)=".",FALSE,TRUE)</formula>
    </cfRule>
    <cfRule type="expression" dxfId="890" priority="190">
      <formula>IF(RIGHT(TEXT(Y837,"0.#"),1)=".",TRUE,FALSE)</formula>
    </cfRule>
  </conditionalFormatting>
  <conditionalFormatting sqref="AL838:AO838">
    <cfRule type="expression" dxfId="889" priority="185">
      <formula>IF(AND(AL838&gt;=0, RIGHT(TEXT(AL838,"0.#"),1)&lt;&gt;"."),TRUE,FALSE)</formula>
    </cfRule>
    <cfRule type="expression" dxfId="888" priority="186">
      <formula>IF(AND(AL838&gt;=0, RIGHT(TEXT(AL838,"0.#"),1)="."),TRUE,FALSE)</formula>
    </cfRule>
    <cfRule type="expression" dxfId="887" priority="187">
      <formula>IF(AND(AL838&lt;0, RIGHT(TEXT(AL838,"0.#"),1)&lt;&gt;"."),TRUE,FALSE)</formula>
    </cfRule>
    <cfRule type="expression" dxfId="886" priority="188">
      <formula>IF(AND(AL838&lt;0, RIGHT(TEXT(AL838,"0.#"),1)="."),TRUE,FALSE)</formula>
    </cfRule>
  </conditionalFormatting>
  <conditionalFormatting sqref="Y838">
    <cfRule type="expression" dxfId="885" priority="183">
      <formula>IF(RIGHT(TEXT(Y838,"0.#"),1)=".",FALSE,TRUE)</formula>
    </cfRule>
    <cfRule type="expression" dxfId="884" priority="184">
      <formula>IF(RIGHT(TEXT(Y838,"0.#"),1)=".",TRUE,FALSE)</formula>
    </cfRule>
  </conditionalFormatting>
  <conditionalFormatting sqref="Y839">
    <cfRule type="expression" dxfId="883" priority="177">
      <formula>IF(RIGHT(TEXT(Y839,"0.#"),1)=".",FALSE,TRUE)</formula>
    </cfRule>
    <cfRule type="expression" dxfId="882" priority="178">
      <formula>IF(RIGHT(TEXT(Y839,"0.#"),1)=".",TRUE,FALSE)</formula>
    </cfRule>
  </conditionalFormatting>
  <conditionalFormatting sqref="AL839:AO839">
    <cfRule type="expression" dxfId="881" priority="179">
      <formula>IF(AND(AL839&gt;=0, RIGHT(TEXT(AL839,"0.#"),1)&lt;&gt;"."),TRUE,FALSE)</formula>
    </cfRule>
    <cfRule type="expression" dxfId="880" priority="180">
      <formula>IF(AND(AL839&gt;=0, RIGHT(TEXT(AL839,"0.#"),1)="."),TRUE,FALSE)</formula>
    </cfRule>
    <cfRule type="expression" dxfId="879" priority="181">
      <formula>IF(AND(AL839&lt;0, RIGHT(TEXT(AL839,"0.#"),1)&lt;&gt;"."),TRUE,FALSE)</formula>
    </cfRule>
    <cfRule type="expression" dxfId="878" priority="182">
      <formula>IF(AND(AL839&lt;0, RIGHT(TEXT(AL839,"0.#"),1)="."),TRUE,FALSE)</formula>
    </cfRule>
  </conditionalFormatting>
  <conditionalFormatting sqref="Y841">
    <cfRule type="expression" dxfId="877" priority="175">
      <formula>IF(RIGHT(TEXT(Y841,"0.#"),1)=".",FALSE,TRUE)</formula>
    </cfRule>
    <cfRule type="expression" dxfId="876" priority="176">
      <formula>IF(RIGHT(TEXT(Y841,"0.#"),1)=".",TRUE,FALSE)</formula>
    </cfRule>
  </conditionalFormatting>
  <conditionalFormatting sqref="Y840">
    <cfRule type="expression" dxfId="875" priority="173">
      <formula>IF(RIGHT(TEXT(Y840,"0.#"),1)=".",FALSE,TRUE)</formula>
    </cfRule>
    <cfRule type="expression" dxfId="874" priority="174">
      <formula>IF(RIGHT(TEXT(Y840,"0.#"),1)=".",TRUE,FALSE)</formula>
    </cfRule>
  </conditionalFormatting>
  <conditionalFormatting sqref="AL840:AO841">
    <cfRule type="expression" dxfId="873" priority="169">
      <formula>IF(AND(AL840&gt;=0, RIGHT(TEXT(AL840,"0.#"),1)&lt;&gt;"."),TRUE,FALSE)</formula>
    </cfRule>
    <cfRule type="expression" dxfId="872" priority="170">
      <formula>IF(AND(AL840&gt;=0, RIGHT(TEXT(AL840,"0.#"),1)="."),TRUE,FALSE)</formula>
    </cfRule>
    <cfRule type="expression" dxfId="871" priority="171">
      <formula>IF(AND(AL840&lt;0, RIGHT(TEXT(AL840,"0.#"),1)&lt;&gt;"."),TRUE,FALSE)</formula>
    </cfRule>
    <cfRule type="expression" dxfId="870" priority="172">
      <formula>IF(AND(AL840&lt;0, RIGHT(TEXT(AL840,"0.#"),1)="."),TRUE,FALSE)</formula>
    </cfRule>
  </conditionalFormatting>
  <conditionalFormatting sqref="AL842:AO842">
    <cfRule type="expression" dxfId="869" priority="165">
      <formula>IF(AND(AL842&gt;=0, RIGHT(TEXT(AL842,"0.#"),1)&lt;&gt;"."),TRUE,FALSE)</formula>
    </cfRule>
    <cfRule type="expression" dxfId="868" priority="166">
      <formula>IF(AND(AL842&gt;=0, RIGHT(TEXT(AL842,"0.#"),1)="."),TRUE,FALSE)</formula>
    </cfRule>
    <cfRule type="expression" dxfId="867" priority="167">
      <formula>IF(AND(AL842&lt;0, RIGHT(TEXT(AL842,"0.#"),1)&lt;&gt;"."),TRUE,FALSE)</formula>
    </cfRule>
    <cfRule type="expression" dxfId="866" priority="168">
      <formula>IF(AND(AL842&lt;0, RIGHT(TEXT(AL842,"0.#"),1)="."),TRUE,FALSE)</formula>
    </cfRule>
  </conditionalFormatting>
  <conditionalFormatting sqref="Y844">
    <cfRule type="expression" dxfId="865" priority="163">
      <formula>IF(RIGHT(TEXT(Y844,"0.#"),1)=".",FALSE,TRUE)</formula>
    </cfRule>
    <cfRule type="expression" dxfId="864" priority="164">
      <formula>IF(RIGHT(TEXT(Y844,"0.#"),1)=".",TRUE,FALSE)</formula>
    </cfRule>
  </conditionalFormatting>
  <conditionalFormatting sqref="AL844:AO844">
    <cfRule type="expression" dxfId="863" priority="159">
      <formula>IF(AND(AL844&gt;=0, RIGHT(TEXT(AL844,"0.#"),1)&lt;&gt;"."),TRUE,FALSE)</formula>
    </cfRule>
    <cfRule type="expression" dxfId="862" priority="160">
      <formula>IF(AND(AL844&gt;=0, RIGHT(TEXT(AL844,"0.#"),1)="."),TRUE,FALSE)</formula>
    </cfRule>
    <cfRule type="expression" dxfId="861" priority="161">
      <formula>IF(AND(AL844&lt;0, RIGHT(TEXT(AL844,"0.#"),1)&lt;&gt;"."),TRUE,FALSE)</formula>
    </cfRule>
    <cfRule type="expression" dxfId="860" priority="162">
      <formula>IF(AND(AL844&lt;0, RIGHT(TEXT(AL844,"0.#"),1)="."),TRUE,FALSE)</formula>
    </cfRule>
  </conditionalFormatting>
  <conditionalFormatting sqref="AL843:AO843">
    <cfRule type="expression" dxfId="859" priority="155">
      <formula>IF(AND(AL843&gt;=0, RIGHT(TEXT(AL843,"0.#"),1)&lt;&gt;"."),TRUE,FALSE)</formula>
    </cfRule>
    <cfRule type="expression" dxfId="858" priority="156">
      <formula>IF(AND(AL843&gt;=0, RIGHT(TEXT(AL843,"0.#"),1)="."),TRUE,FALSE)</formula>
    </cfRule>
    <cfRule type="expression" dxfId="857" priority="157">
      <formula>IF(AND(AL843&lt;0, RIGHT(TEXT(AL843,"0.#"),1)&lt;&gt;"."),TRUE,FALSE)</formula>
    </cfRule>
    <cfRule type="expression" dxfId="856" priority="158">
      <formula>IF(AND(AL843&lt;0, RIGHT(TEXT(AL843,"0.#"),1)="."),TRUE,FALSE)</formula>
    </cfRule>
  </conditionalFormatting>
  <conditionalFormatting sqref="AL845:AO845">
    <cfRule type="expression" dxfId="855" priority="151">
      <formula>IF(AND(AL845&gt;=0, RIGHT(TEXT(AL845,"0.#"),1)&lt;&gt;"."),TRUE,FALSE)</formula>
    </cfRule>
    <cfRule type="expression" dxfId="854" priority="152">
      <formula>IF(AND(AL845&gt;=0, RIGHT(TEXT(AL845,"0.#"),1)="."),TRUE,FALSE)</formula>
    </cfRule>
    <cfRule type="expression" dxfId="853" priority="153">
      <formula>IF(AND(AL845&lt;0, RIGHT(TEXT(AL845,"0.#"),1)&lt;&gt;"."),TRUE,FALSE)</formula>
    </cfRule>
    <cfRule type="expression" dxfId="852" priority="154">
      <formula>IF(AND(AL845&lt;0, RIGHT(TEXT(AL845,"0.#"),1)="."),TRUE,FALSE)</formula>
    </cfRule>
  </conditionalFormatting>
  <conditionalFormatting sqref="Y870">
    <cfRule type="expression" dxfId="851" priority="149">
      <formula>IF(RIGHT(TEXT(Y870,"0.#"),1)=".",FALSE,TRUE)</formula>
    </cfRule>
    <cfRule type="expression" dxfId="850" priority="150">
      <formula>IF(RIGHT(TEXT(Y870,"0.#"),1)=".",TRUE,FALSE)</formula>
    </cfRule>
  </conditionalFormatting>
  <conditionalFormatting sqref="AL870:AO870">
    <cfRule type="expression" dxfId="849" priority="145">
      <formula>IF(AND(AL870&gt;=0, RIGHT(TEXT(AL870,"0.#"),1)&lt;&gt;"."),TRUE,FALSE)</formula>
    </cfRule>
    <cfRule type="expression" dxfId="848" priority="146">
      <formula>IF(AND(AL870&gt;=0, RIGHT(TEXT(AL870,"0.#"),1)="."),TRUE,FALSE)</formula>
    </cfRule>
    <cfRule type="expression" dxfId="847" priority="147">
      <formula>IF(AND(AL870&lt;0, RIGHT(TEXT(AL870,"0.#"),1)&lt;&gt;"."),TRUE,FALSE)</formula>
    </cfRule>
    <cfRule type="expression" dxfId="846" priority="148">
      <formula>IF(AND(AL870&lt;0, RIGHT(TEXT(AL870,"0.#"),1)="."),TRUE,FALSE)</formula>
    </cfRule>
  </conditionalFormatting>
  <conditionalFormatting sqref="Y795">
    <cfRule type="expression" dxfId="845" priority="143">
      <formula>IF(RIGHT(TEXT(Y795,"0.#"),1)=".",FALSE,TRUE)</formula>
    </cfRule>
    <cfRule type="expression" dxfId="844" priority="144">
      <formula>IF(RIGHT(TEXT(Y795,"0.#"),1)=".",TRUE,FALSE)</formula>
    </cfRule>
  </conditionalFormatting>
  <conditionalFormatting sqref="Y794">
    <cfRule type="expression" dxfId="843" priority="141">
      <formula>IF(RIGHT(TEXT(Y794,"0.#"),1)=".",FALSE,TRUE)</formula>
    </cfRule>
    <cfRule type="expression" dxfId="842" priority="142">
      <formula>IF(RIGHT(TEXT(Y794,"0.#"),1)=".",TRUE,FALSE)</formula>
    </cfRule>
  </conditionalFormatting>
  <conditionalFormatting sqref="AL905:AO909">
    <cfRule type="expression" dxfId="841" priority="137">
      <formula>IF(AND(AL905&gt;=0, RIGHT(TEXT(AL905,"0.#"),1)&lt;&gt;"."),TRUE,FALSE)</formula>
    </cfRule>
    <cfRule type="expression" dxfId="840" priority="138">
      <formula>IF(AND(AL905&gt;=0, RIGHT(TEXT(AL905,"0.#"),1)="."),TRUE,FALSE)</formula>
    </cfRule>
    <cfRule type="expression" dxfId="839" priority="139">
      <formula>IF(AND(AL905&lt;0, RIGHT(TEXT(AL905,"0.#"),1)&lt;&gt;"."),TRUE,FALSE)</formula>
    </cfRule>
    <cfRule type="expression" dxfId="838" priority="140">
      <formula>IF(AND(AL905&lt;0, RIGHT(TEXT(AL905,"0.#"),1)="."),TRUE,FALSE)</formula>
    </cfRule>
  </conditionalFormatting>
  <conditionalFormatting sqref="AL903:AO904">
    <cfRule type="expression" dxfId="837" priority="133">
      <formula>IF(AND(AL903&gt;=0, RIGHT(TEXT(AL903,"0.#"),1)&lt;&gt;"."),TRUE,FALSE)</formula>
    </cfRule>
    <cfRule type="expression" dxfId="836" priority="134">
      <formula>IF(AND(AL903&gt;=0, RIGHT(TEXT(AL903,"0.#"),1)="."),TRUE,FALSE)</formula>
    </cfRule>
    <cfRule type="expression" dxfId="835" priority="135">
      <formula>IF(AND(AL903&lt;0, RIGHT(TEXT(AL903,"0.#"),1)&lt;&gt;"."),TRUE,FALSE)</formula>
    </cfRule>
    <cfRule type="expression" dxfId="834" priority="136">
      <formula>IF(AND(AL903&lt;0, RIGHT(TEXT(AL903,"0.#"),1)="."),TRUE,FALSE)</formula>
    </cfRule>
  </conditionalFormatting>
  <conditionalFormatting sqref="Y904">
    <cfRule type="expression" dxfId="833" priority="131">
      <formula>IF(RIGHT(TEXT(Y904,"0.#"),1)=".",FALSE,TRUE)</formula>
    </cfRule>
    <cfRule type="expression" dxfId="832" priority="132">
      <formula>IF(RIGHT(TEXT(Y904,"0.#"),1)=".",TRUE,FALSE)</formula>
    </cfRule>
  </conditionalFormatting>
  <conditionalFormatting sqref="Y903">
    <cfRule type="expression" dxfId="831" priority="129">
      <formula>IF(RIGHT(TEXT(Y903,"0.#"),1)=".",FALSE,TRUE)</formula>
    </cfRule>
    <cfRule type="expression" dxfId="830" priority="130">
      <formula>IF(RIGHT(TEXT(Y903,"0.#"),1)=".",TRUE,FALSE)</formula>
    </cfRule>
  </conditionalFormatting>
  <conditionalFormatting sqref="Y905">
    <cfRule type="expression" dxfId="829" priority="127">
      <formula>IF(RIGHT(TEXT(Y905,"0.#"),1)=".",FALSE,TRUE)</formula>
    </cfRule>
    <cfRule type="expression" dxfId="828" priority="128">
      <formula>IF(RIGHT(TEXT(Y905,"0.#"),1)=".",TRUE,FALSE)</formula>
    </cfRule>
  </conditionalFormatting>
  <conditionalFormatting sqref="Y906">
    <cfRule type="expression" dxfId="827" priority="125">
      <formula>IF(RIGHT(TEXT(Y906,"0.#"),1)=".",FALSE,TRUE)</formula>
    </cfRule>
    <cfRule type="expression" dxfId="826" priority="126">
      <formula>IF(RIGHT(TEXT(Y906,"0.#"),1)=".",TRUE,FALSE)</formula>
    </cfRule>
  </conditionalFormatting>
  <conditionalFormatting sqref="Y907">
    <cfRule type="expression" dxfId="825" priority="123">
      <formula>IF(RIGHT(TEXT(Y907,"0.#"),1)=".",FALSE,TRUE)</formula>
    </cfRule>
    <cfRule type="expression" dxfId="824" priority="124">
      <formula>IF(RIGHT(TEXT(Y907,"0.#"),1)=".",TRUE,FALSE)</formula>
    </cfRule>
  </conditionalFormatting>
  <conditionalFormatting sqref="Y908">
    <cfRule type="expression" dxfId="823" priority="121">
      <formula>IF(RIGHT(TEXT(Y908,"0.#"),1)=".",FALSE,TRUE)</formula>
    </cfRule>
    <cfRule type="expression" dxfId="822" priority="122">
      <formula>IF(RIGHT(TEXT(Y908,"0.#"),1)=".",TRUE,FALSE)</formula>
    </cfRule>
  </conditionalFormatting>
  <conditionalFormatting sqref="Y909">
    <cfRule type="expression" dxfId="821" priority="119">
      <formula>IF(RIGHT(TEXT(Y909,"0.#"),1)=".",FALSE,TRUE)</formula>
    </cfRule>
    <cfRule type="expression" dxfId="820" priority="120">
      <formula>IF(RIGHT(TEXT(Y909,"0.#"),1)=".",TRUE,FALSE)</formula>
    </cfRule>
  </conditionalFormatting>
  <conditionalFormatting sqref="AL910:AO910">
    <cfRule type="expression" dxfId="819" priority="115">
      <formula>IF(AND(AL910&gt;=0, RIGHT(TEXT(AL910,"0.#"),1)&lt;&gt;"."),TRUE,FALSE)</formula>
    </cfRule>
    <cfRule type="expression" dxfId="818" priority="116">
      <formula>IF(AND(AL910&gt;=0, RIGHT(TEXT(AL910,"0.#"),1)="."),TRUE,FALSE)</formula>
    </cfRule>
    <cfRule type="expression" dxfId="817" priority="117">
      <formula>IF(AND(AL910&lt;0, RIGHT(TEXT(AL910,"0.#"),1)&lt;&gt;"."),TRUE,FALSE)</formula>
    </cfRule>
    <cfRule type="expression" dxfId="816" priority="118">
      <formula>IF(AND(AL910&lt;0, RIGHT(TEXT(AL910,"0.#"),1)="."),TRUE,FALSE)</formula>
    </cfRule>
  </conditionalFormatting>
  <conditionalFormatting sqref="Y910">
    <cfRule type="expression" dxfId="815" priority="113">
      <formula>IF(RIGHT(TEXT(Y910,"0.#"),1)=".",FALSE,TRUE)</formula>
    </cfRule>
    <cfRule type="expression" dxfId="814" priority="114">
      <formula>IF(RIGHT(TEXT(Y910,"0.#"),1)=".",TRUE,FALSE)</formula>
    </cfRule>
  </conditionalFormatting>
  <conditionalFormatting sqref="AL911:AO911">
    <cfRule type="expression" dxfId="813" priority="109">
      <formula>IF(AND(AL911&gt;=0, RIGHT(TEXT(AL911,"0.#"),1)&lt;&gt;"."),TRUE,FALSE)</formula>
    </cfRule>
    <cfRule type="expression" dxfId="812" priority="110">
      <formula>IF(AND(AL911&gt;=0, RIGHT(TEXT(AL911,"0.#"),1)="."),TRUE,FALSE)</formula>
    </cfRule>
    <cfRule type="expression" dxfId="811" priority="111">
      <formula>IF(AND(AL911&lt;0, RIGHT(TEXT(AL911,"0.#"),1)&lt;&gt;"."),TRUE,FALSE)</formula>
    </cfRule>
    <cfRule type="expression" dxfId="810" priority="112">
      <formula>IF(AND(AL911&lt;0, RIGHT(TEXT(AL911,"0.#"),1)="."),TRUE,FALSE)</formula>
    </cfRule>
  </conditionalFormatting>
  <conditionalFormatting sqref="Y911">
    <cfRule type="expression" dxfId="809" priority="107">
      <formula>IF(RIGHT(TEXT(Y911,"0.#"),1)=".",FALSE,TRUE)</formula>
    </cfRule>
    <cfRule type="expression" dxfId="808" priority="108">
      <formula>IF(RIGHT(TEXT(Y911,"0.#"),1)=".",TRUE,FALSE)</formula>
    </cfRule>
  </conditionalFormatting>
  <conditionalFormatting sqref="Y917">
    <cfRule type="expression" dxfId="807" priority="101">
      <formula>IF(RIGHT(TEXT(Y917,"0.#"),1)=".",FALSE,TRUE)</formula>
    </cfRule>
    <cfRule type="expression" dxfId="806" priority="102">
      <formula>IF(RIGHT(TEXT(Y917,"0.#"),1)=".",TRUE,FALSE)</formula>
    </cfRule>
  </conditionalFormatting>
  <conditionalFormatting sqref="AL917:AO917">
    <cfRule type="expression" dxfId="805" priority="103">
      <formula>IF(AND(AL917&gt;=0, RIGHT(TEXT(AL917,"0.#"),1)&lt;&gt;"."),TRUE,FALSE)</formula>
    </cfRule>
    <cfRule type="expression" dxfId="804" priority="104">
      <formula>IF(AND(AL917&gt;=0, RIGHT(TEXT(AL917,"0.#"),1)="."),TRUE,FALSE)</formula>
    </cfRule>
    <cfRule type="expression" dxfId="803" priority="105">
      <formula>IF(AND(AL917&lt;0, RIGHT(TEXT(AL917,"0.#"),1)&lt;&gt;"."),TRUE,FALSE)</formula>
    </cfRule>
    <cfRule type="expression" dxfId="802" priority="106">
      <formula>IF(AND(AL917&lt;0, RIGHT(TEXT(AL917,"0.#"),1)="."),TRUE,FALSE)</formula>
    </cfRule>
  </conditionalFormatting>
  <conditionalFormatting sqref="Y916">
    <cfRule type="expression" dxfId="801" priority="95">
      <formula>IF(RIGHT(TEXT(Y916,"0.#"),1)=".",FALSE,TRUE)</formula>
    </cfRule>
    <cfRule type="expression" dxfId="800" priority="96">
      <formula>IF(RIGHT(TEXT(Y916,"0.#"),1)=".",TRUE,FALSE)</formula>
    </cfRule>
  </conditionalFormatting>
  <conditionalFormatting sqref="AL916:AO916">
    <cfRule type="expression" dxfId="799" priority="97">
      <formula>IF(AND(AL916&gt;=0, RIGHT(TEXT(AL916,"0.#"),1)&lt;&gt;"."),TRUE,FALSE)</formula>
    </cfRule>
    <cfRule type="expression" dxfId="798" priority="98">
      <formula>IF(AND(AL916&gt;=0, RIGHT(TEXT(AL916,"0.#"),1)="."),TRUE,FALSE)</formula>
    </cfRule>
    <cfRule type="expression" dxfId="797" priority="99">
      <formula>IF(AND(AL916&lt;0, RIGHT(TEXT(AL916,"0.#"),1)&lt;&gt;"."),TRUE,FALSE)</formula>
    </cfRule>
    <cfRule type="expression" dxfId="796" priority="100">
      <formula>IF(AND(AL916&lt;0, RIGHT(TEXT(AL916,"0.#"),1)="."),TRUE,FALSE)</formula>
    </cfRule>
  </conditionalFormatting>
  <conditionalFormatting sqref="AL932:AO932">
    <cfRule type="expression" dxfId="795" priority="91">
      <formula>IF(AND(AL932&gt;=0, RIGHT(TEXT(AL932,"0.#"),1)&lt;&gt;"."),TRUE,FALSE)</formula>
    </cfRule>
    <cfRule type="expression" dxfId="794" priority="92">
      <formula>IF(AND(AL932&gt;=0, RIGHT(TEXT(AL932,"0.#"),1)="."),TRUE,FALSE)</formula>
    </cfRule>
    <cfRule type="expression" dxfId="793" priority="93">
      <formula>IF(AND(AL932&lt;0, RIGHT(TEXT(AL932,"0.#"),1)&lt;&gt;"."),TRUE,FALSE)</formula>
    </cfRule>
    <cfRule type="expression" dxfId="792" priority="94">
      <formula>IF(AND(AL932&lt;0, RIGHT(TEXT(AL932,"0.#"),1)="."),TRUE,FALSE)</formula>
    </cfRule>
  </conditionalFormatting>
  <conditionalFormatting sqref="AL937:AO945">
    <cfRule type="expression" dxfId="791" priority="87">
      <formula>IF(AND(AL937&gt;=0, RIGHT(TEXT(AL937,"0.#"),1)&lt;&gt;"."),TRUE,FALSE)</formula>
    </cfRule>
    <cfRule type="expression" dxfId="790" priority="88">
      <formula>IF(AND(AL937&gt;=0, RIGHT(TEXT(AL937,"0.#"),1)="."),TRUE,FALSE)</formula>
    </cfRule>
    <cfRule type="expression" dxfId="789" priority="89">
      <formula>IF(AND(AL937&lt;0, RIGHT(TEXT(AL937,"0.#"),1)&lt;&gt;"."),TRUE,FALSE)</formula>
    </cfRule>
    <cfRule type="expression" dxfId="788" priority="90">
      <formula>IF(AND(AL937&lt;0, RIGHT(TEXT(AL937,"0.#"),1)="."),TRUE,FALSE)</formula>
    </cfRule>
  </conditionalFormatting>
  <conditionalFormatting sqref="AL969:AO969">
    <cfRule type="expression" dxfId="787" priority="83">
      <formula>IF(AND(AL969&gt;=0, RIGHT(TEXT(AL969,"0.#"),1)&lt;&gt;"."),TRUE,FALSE)</formula>
    </cfRule>
    <cfRule type="expression" dxfId="786" priority="84">
      <formula>IF(AND(AL969&gt;=0, RIGHT(TEXT(AL969,"0.#"),1)="."),TRUE,FALSE)</formula>
    </cfRule>
    <cfRule type="expression" dxfId="785" priority="85">
      <formula>IF(AND(AL969&lt;0, RIGHT(TEXT(AL969,"0.#"),1)&lt;&gt;"."),TRUE,FALSE)</formula>
    </cfRule>
    <cfRule type="expression" dxfId="784" priority="86">
      <formula>IF(AND(AL969&lt;0, RIGHT(TEXT(AL969,"0.#"),1)="."),TRUE,FALSE)</formula>
    </cfRule>
  </conditionalFormatting>
  <conditionalFormatting sqref="Y969">
    <cfRule type="expression" dxfId="783" priority="81">
      <formula>IF(RIGHT(TEXT(Y969,"0.#"),1)=".",FALSE,TRUE)</formula>
    </cfRule>
    <cfRule type="expression" dxfId="782" priority="82">
      <formula>IF(RIGHT(TEXT(Y969,"0.#"),1)=".",TRUE,FALSE)</formula>
    </cfRule>
  </conditionalFormatting>
  <conditionalFormatting sqref="AL970:AO970">
    <cfRule type="expression" dxfId="781" priority="77">
      <formula>IF(AND(AL970&gt;=0, RIGHT(TEXT(AL970,"0.#"),1)&lt;&gt;"."),TRUE,FALSE)</formula>
    </cfRule>
    <cfRule type="expression" dxfId="780" priority="78">
      <formula>IF(AND(AL970&gt;=0, RIGHT(TEXT(AL970,"0.#"),1)="."),TRUE,FALSE)</formula>
    </cfRule>
    <cfRule type="expression" dxfId="779" priority="79">
      <formula>IF(AND(AL970&lt;0, RIGHT(TEXT(AL970,"0.#"),1)&lt;&gt;"."),TRUE,FALSE)</formula>
    </cfRule>
    <cfRule type="expression" dxfId="778" priority="80">
      <formula>IF(AND(AL970&lt;0, RIGHT(TEXT(AL970,"0.#"),1)="."),TRUE,FALSE)</formula>
    </cfRule>
  </conditionalFormatting>
  <conditionalFormatting sqref="Y970">
    <cfRule type="expression" dxfId="777" priority="75">
      <formula>IF(RIGHT(TEXT(Y970,"0.#"),1)=".",FALSE,TRUE)</formula>
    </cfRule>
    <cfRule type="expression" dxfId="776" priority="76">
      <formula>IF(RIGHT(TEXT(Y970,"0.#"),1)=".",TRUE,FALSE)</formula>
    </cfRule>
  </conditionalFormatting>
  <conditionalFormatting sqref="Y973">
    <cfRule type="expression" dxfId="775" priority="57">
      <formula>IF(RIGHT(TEXT(Y973,"0.#"),1)=".",FALSE,TRUE)</formula>
    </cfRule>
    <cfRule type="expression" dxfId="774" priority="58">
      <formula>IF(RIGHT(TEXT(Y973,"0.#"),1)=".",TRUE,FALSE)</formula>
    </cfRule>
  </conditionalFormatting>
  <conditionalFormatting sqref="AL973:AO973">
    <cfRule type="expression" dxfId="773" priority="59">
      <formula>IF(AND(AL973&gt;=0, RIGHT(TEXT(AL973,"0.#"),1)&lt;&gt;"."),TRUE,FALSE)</formula>
    </cfRule>
    <cfRule type="expression" dxfId="772" priority="60">
      <formula>IF(AND(AL973&gt;=0, RIGHT(TEXT(AL973,"0.#"),1)="."),TRUE,FALSE)</formula>
    </cfRule>
    <cfRule type="expression" dxfId="771" priority="61">
      <formula>IF(AND(AL973&lt;0, RIGHT(TEXT(AL973,"0.#"),1)&lt;&gt;"."),TRUE,FALSE)</formula>
    </cfRule>
    <cfRule type="expression" dxfId="770" priority="62">
      <formula>IF(AND(AL973&lt;0, RIGHT(TEXT(AL973,"0.#"),1)="."),TRUE,FALSE)</formula>
    </cfRule>
  </conditionalFormatting>
  <conditionalFormatting sqref="Y972">
    <cfRule type="expression" dxfId="769" priority="55">
      <formula>IF(RIGHT(TEXT(Y972,"0.#"),1)=".",FALSE,TRUE)</formula>
    </cfRule>
    <cfRule type="expression" dxfId="768" priority="56">
      <formula>IF(RIGHT(TEXT(Y972,"0.#"),1)=".",TRUE,FALSE)</formula>
    </cfRule>
  </conditionalFormatting>
  <conditionalFormatting sqref="AL972:AO972">
    <cfRule type="expression" dxfId="767" priority="51">
      <formula>IF(AND(AL972&gt;=0, RIGHT(TEXT(AL972,"0.#"),1)&lt;&gt;"."),TRUE,FALSE)</formula>
    </cfRule>
    <cfRule type="expression" dxfId="766" priority="52">
      <formula>IF(AND(AL972&gt;=0, RIGHT(TEXT(AL972,"0.#"),1)="."),TRUE,FALSE)</formula>
    </cfRule>
    <cfRule type="expression" dxfId="765" priority="53">
      <formula>IF(AND(AL972&lt;0, RIGHT(TEXT(AL972,"0.#"),1)&lt;&gt;"."),TRUE,FALSE)</formula>
    </cfRule>
    <cfRule type="expression" dxfId="764" priority="54">
      <formula>IF(AND(AL972&lt;0, RIGHT(TEXT(AL972,"0.#"),1)="."),TRUE,FALSE)</formula>
    </cfRule>
  </conditionalFormatting>
  <conditionalFormatting sqref="AL971:AO971">
    <cfRule type="expression" dxfId="763" priority="47">
      <formula>IF(AND(AL971&gt;=0, RIGHT(TEXT(AL971,"0.#"),1)&lt;&gt;"."),TRUE,FALSE)</formula>
    </cfRule>
    <cfRule type="expression" dxfId="762" priority="48">
      <formula>IF(AND(AL971&gt;=0, RIGHT(TEXT(AL971,"0.#"),1)="."),TRUE,FALSE)</formula>
    </cfRule>
    <cfRule type="expression" dxfId="761" priority="49">
      <formula>IF(AND(AL971&lt;0, RIGHT(TEXT(AL971,"0.#"),1)&lt;&gt;"."),TRUE,FALSE)</formula>
    </cfRule>
    <cfRule type="expression" dxfId="760" priority="50">
      <formula>IF(AND(AL971&lt;0, RIGHT(TEXT(AL971,"0.#"),1)="."),TRUE,FALSE)</formula>
    </cfRule>
  </conditionalFormatting>
  <conditionalFormatting sqref="Y971">
    <cfRule type="expression" dxfId="759" priority="45">
      <formula>IF(RIGHT(TEXT(Y971,"0.#"),1)=".",FALSE,TRUE)</formula>
    </cfRule>
    <cfRule type="expression" dxfId="758" priority="46">
      <formula>IF(RIGHT(TEXT(Y971,"0.#"),1)=".",TRUE,FALSE)</formula>
    </cfRule>
  </conditionalFormatting>
  <conditionalFormatting sqref="Y1002">
    <cfRule type="expression" dxfId="757" priority="43">
      <formula>IF(RIGHT(TEXT(Y1002,"0.#"),1)=".",FALSE,TRUE)</formula>
    </cfRule>
    <cfRule type="expression" dxfId="756" priority="44">
      <formula>IF(RIGHT(TEXT(Y1002,"0.#"),1)=".",TRUE,FALSE)</formula>
    </cfRule>
  </conditionalFormatting>
  <conditionalFormatting sqref="AL1002:AO1002">
    <cfRule type="expression" dxfId="755" priority="39">
      <formula>IF(AND(AL1002&gt;=0, RIGHT(TEXT(AL1002,"0.#"),1)&lt;&gt;"."),TRUE,FALSE)</formula>
    </cfRule>
    <cfRule type="expression" dxfId="754" priority="40">
      <formula>IF(AND(AL1002&gt;=0, RIGHT(TEXT(AL1002,"0.#"),1)="."),TRUE,FALSE)</formula>
    </cfRule>
    <cfRule type="expression" dxfId="753" priority="41">
      <formula>IF(AND(AL1002&lt;0, RIGHT(TEXT(AL1002,"0.#"),1)&lt;&gt;"."),TRUE,FALSE)</formula>
    </cfRule>
    <cfRule type="expression" dxfId="752" priority="42">
      <formula>IF(AND(AL1002&lt;0, RIGHT(TEXT(AL1002,"0.#"),1)="."),TRUE,FALSE)</formula>
    </cfRule>
  </conditionalFormatting>
  <conditionalFormatting sqref="AL1004:AO1004">
    <cfRule type="expression" dxfId="751" priority="35">
      <formula>IF(AND(AL1004&gt;=0, RIGHT(TEXT(AL1004,"0.#"),1)&lt;&gt;"."),TRUE,FALSE)</formula>
    </cfRule>
    <cfRule type="expression" dxfId="750" priority="36">
      <formula>IF(AND(AL1004&gt;=0, RIGHT(TEXT(AL1004,"0.#"),1)="."),TRUE,FALSE)</formula>
    </cfRule>
    <cfRule type="expression" dxfId="749" priority="37">
      <formula>IF(AND(AL1004&lt;0, RIGHT(TEXT(AL1004,"0.#"),1)&lt;&gt;"."),TRUE,FALSE)</formula>
    </cfRule>
    <cfRule type="expression" dxfId="748" priority="38">
      <formula>IF(AND(AL1004&lt;0, RIGHT(TEXT(AL1004,"0.#"),1)="."),TRUE,FALSE)</formula>
    </cfRule>
  </conditionalFormatting>
  <conditionalFormatting sqref="Y1004">
    <cfRule type="expression" dxfId="747" priority="33">
      <formula>IF(RIGHT(TEXT(Y1004,"0.#"),1)=".",FALSE,TRUE)</formula>
    </cfRule>
    <cfRule type="expression" dxfId="746" priority="34">
      <formula>IF(RIGHT(TEXT(Y1004,"0.#"),1)=".",TRUE,FALSE)</formula>
    </cfRule>
  </conditionalFormatting>
  <conditionalFormatting sqref="AL1005:AO1006">
    <cfRule type="expression" dxfId="745" priority="29">
      <formula>IF(AND(AL1005&gt;=0, RIGHT(TEXT(AL1005,"0.#"),1)&lt;&gt;"."),TRUE,FALSE)</formula>
    </cfRule>
    <cfRule type="expression" dxfId="744" priority="30">
      <formula>IF(AND(AL1005&gt;=0, RIGHT(TEXT(AL1005,"0.#"),1)="."),TRUE,FALSE)</formula>
    </cfRule>
    <cfRule type="expression" dxfId="743" priority="31">
      <formula>IF(AND(AL1005&lt;0, RIGHT(TEXT(AL1005,"0.#"),1)&lt;&gt;"."),TRUE,FALSE)</formula>
    </cfRule>
    <cfRule type="expression" dxfId="742" priority="32">
      <formula>IF(AND(AL1005&lt;0, RIGHT(TEXT(AL1005,"0.#"),1)="."),TRUE,FALSE)</formula>
    </cfRule>
  </conditionalFormatting>
  <conditionalFormatting sqref="Y1005">
    <cfRule type="expression" dxfId="741" priority="27">
      <formula>IF(RIGHT(TEXT(Y1005,"0.#"),1)=".",FALSE,TRUE)</formula>
    </cfRule>
    <cfRule type="expression" dxfId="740" priority="28">
      <formula>IF(RIGHT(TEXT(Y1005,"0.#"),1)=".",TRUE,FALSE)</formula>
    </cfRule>
  </conditionalFormatting>
  <conditionalFormatting sqref="Y1006">
    <cfRule type="expression" dxfId="739" priority="21">
      <formula>IF(RIGHT(TEXT(Y1006,"0.#"),1)=".",FALSE,TRUE)</formula>
    </cfRule>
    <cfRule type="expression" dxfId="738" priority="22">
      <formula>IF(RIGHT(TEXT(Y1006,"0.#"),1)=".",TRUE,FALSE)</formula>
    </cfRule>
  </conditionalFormatting>
  <conditionalFormatting sqref="AL1037:AO1045">
    <cfRule type="expression" dxfId="737" priority="17">
      <formula>IF(AND(AL1037&gt;=0, RIGHT(TEXT(AL1037,"0.#"),1)&lt;&gt;"."),TRUE,FALSE)</formula>
    </cfRule>
    <cfRule type="expression" dxfId="736" priority="18">
      <formula>IF(AND(AL1037&gt;=0, RIGHT(TEXT(AL1037,"0.#"),1)="."),TRUE,FALSE)</formula>
    </cfRule>
    <cfRule type="expression" dxfId="735" priority="19">
      <formula>IF(AND(AL1037&lt;0, RIGHT(TEXT(AL1037,"0.#"),1)&lt;&gt;"."),TRUE,FALSE)</formula>
    </cfRule>
    <cfRule type="expression" dxfId="734" priority="20">
      <formula>IF(AND(AL1037&lt;0, RIGHT(TEXT(AL1037,"0.#"),1)="."),TRUE,FALSE)</formula>
    </cfRule>
  </conditionalFormatting>
  <conditionalFormatting sqref="Y1037:Y1045">
    <cfRule type="expression" dxfId="733" priority="15">
      <formula>IF(RIGHT(TEXT(Y1037,"0.#"),1)=".",FALSE,TRUE)</formula>
    </cfRule>
    <cfRule type="expression" dxfId="732" priority="16">
      <formula>IF(RIGHT(TEXT(Y1037,"0.#"),1)=".",TRUE,FALSE)</formula>
    </cfRule>
  </conditionalFormatting>
  <conditionalFormatting sqref="AL1035:AO1035">
    <cfRule type="expression" dxfId="731" priority="11">
      <formula>IF(AND(AL1035&gt;=0, RIGHT(TEXT(AL1035,"0.#"),1)&lt;&gt;"."),TRUE,FALSE)</formula>
    </cfRule>
    <cfRule type="expression" dxfId="730" priority="12">
      <formula>IF(AND(AL1035&gt;=0, RIGHT(TEXT(AL1035,"0.#"),1)="."),TRUE,FALSE)</formula>
    </cfRule>
    <cfRule type="expression" dxfId="729" priority="13">
      <formula>IF(AND(AL1035&lt;0, RIGHT(TEXT(AL1035,"0.#"),1)&lt;&gt;"."),TRUE,FALSE)</formula>
    </cfRule>
    <cfRule type="expression" dxfId="728" priority="14">
      <formula>IF(AND(AL1035&lt;0, RIGHT(TEXT(AL1035,"0.#"),1)="."),TRUE,FALSE)</formula>
    </cfRule>
  </conditionalFormatting>
  <conditionalFormatting sqref="Y1035:Y1036">
    <cfRule type="expression" dxfId="727" priority="9">
      <formula>IF(RIGHT(TEXT(Y1035,"0.#"),1)=".",FALSE,TRUE)</formula>
    </cfRule>
    <cfRule type="expression" dxfId="726" priority="10">
      <formula>IF(RIGHT(TEXT(Y1035,"0.#"),1)=".",TRUE,FALSE)</formula>
    </cfRule>
  </conditionalFormatting>
  <conditionalFormatting sqref="AL1036:AO1036">
    <cfRule type="expression" dxfId="725" priority="5">
      <formula>IF(AND(AL1036&gt;=0, RIGHT(TEXT(AL1036,"0.#"),1)&lt;&gt;"."),TRUE,FALSE)</formula>
    </cfRule>
    <cfRule type="expression" dxfId="724" priority="6">
      <formula>IF(AND(AL1036&gt;=0, RIGHT(TEXT(AL1036,"0.#"),1)="."),TRUE,FALSE)</formula>
    </cfRule>
    <cfRule type="expression" dxfId="723" priority="7">
      <formula>IF(AND(AL1036&lt;0, RIGHT(TEXT(AL1036,"0.#"),1)&lt;&gt;"."),TRUE,FALSE)</formula>
    </cfRule>
    <cfRule type="expression" dxfId="722" priority="8">
      <formula>IF(AND(AL1036&lt;0, RIGHT(TEXT(AL1036,"0.#"),1)="."),TRUE,FALSE)</formula>
    </cfRule>
  </conditionalFormatting>
  <conditionalFormatting sqref="Y821">
    <cfRule type="expression" dxfId="721" priority="3">
      <formula>IF(RIGHT(TEXT(Y821,"0.#"),1)=".",FALSE,TRUE)</formula>
    </cfRule>
    <cfRule type="expression" dxfId="720" priority="4">
      <formula>IF(RIGHT(TEXT(Y821,"0.#"),1)=".",TRUE,FALSE)</formula>
    </cfRule>
  </conditionalFormatting>
  <conditionalFormatting sqref="Y820">
    <cfRule type="expression" dxfId="719" priority="1">
      <formula>IF(RIGHT(TEXT(Y820,"0.#"),1)=".",FALSE,TRUE)</formula>
    </cfRule>
    <cfRule type="expression" dxfId="718" priority="2">
      <formula>IF(RIGHT(TEXT(Y820,"0.#"),1)=".",TRUE,FALSE)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4" max="49" man="1"/>
    <brk id="481" max="49" man="1"/>
    <brk id="739" max="16383" man="1"/>
    <brk id="778" max="49" man="1"/>
    <brk id="831" max="49" man="1"/>
    <brk id="900" max="49" man="1"/>
    <brk id="933" max="49" man="1"/>
    <brk id="10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J254" sqref="BJ25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474</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t="s">
        <v>600</v>
      </c>
      <c r="M2" s="13" t="str">
        <f>IF(L2="","",K2)</f>
        <v>社会保障</v>
      </c>
      <c r="N2" s="13" t="str">
        <f>IF(M2="","",IF(N1&lt;&gt;"",CONCATENATE(N1,"、",M2),M2))</f>
        <v>社会保障</v>
      </c>
      <c r="O2" s="13"/>
      <c r="P2" s="12" t="s">
        <v>190</v>
      </c>
      <c r="Q2" s="17" t="s">
        <v>600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600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600</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54" sqref="BJ25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467</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8"/>
      <c r="Z2" s="842"/>
      <c r="AA2" s="843"/>
      <c r="AB2" s="1052" t="s">
        <v>11</v>
      </c>
      <c r="AC2" s="1053"/>
      <c r="AD2" s="1054"/>
      <c r="AE2" s="1058" t="s">
        <v>550</v>
      </c>
      <c r="AF2" s="1058"/>
      <c r="AG2" s="1058"/>
      <c r="AH2" s="1058"/>
      <c r="AI2" s="1058" t="s">
        <v>547</v>
      </c>
      <c r="AJ2" s="1058"/>
      <c r="AK2" s="1058"/>
      <c r="AL2" s="1058"/>
      <c r="AM2" s="1058" t="s">
        <v>521</v>
      </c>
      <c r="AN2" s="1058"/>
      <c r="AO2" s="1058"/>
      <c r="AP2" s="566"/>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3"/>
      <c r="H4" s="1025"/>
      <c r="I4" s="1025"/>
      <c r="J4" s="1025"/>
      <c r="K4" s="1025"/>
      <c r="L4" s="1025"/>
      <c r="M4" s="1025"/>
      <c r="N4" s="1025"/>
      <c r="O4" s="1026"/>
      <c r="P4" s="105"/>
      <c r="Q4" s="1033"/>
      <c r="R4" s="1033"/>
      <c r="S4" s="1033"/>
      <c r="T4" s="1033"/>
      <c r="U4" s="1033"/>
      <c r="V4" s="1033"/>
      <c r="W4" s="1033"/>
      <c r="X4" s="1034"/>
      <c r="Y4" s="1043" t="s">
        <v>12</v>
      </c>
      <c r="Z4" s="1044"/>
      <c r="AA4" s="1045"/>
      <c r="AB4" s="470"/>
      <c r="AC4" s="1047"/>
      <c r="AD4" s="104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27"/>
      <c r="H5" s="1028"/>
      <c r="I5" s="1028"/>
      <c r="J5" s="1028"/>
      <c r="K5" s="1028"/>
      <c r="L5" s="1028"/>
      <c r="M5" s="1028"/>
      <c r="N5" s="1028"/>
      <c r="O5" s="1029"/>
      <c r="P5" s="1035"/>
      <c r="Q5" s="1035"/>
      <c r="R5" s="1035"/>
      <c r="S5" s="1035"/>
      <c r="T5" s="1035"/>
      <c r="U5" s="1035"/>
      <c r="V5" s="1035"/>
      <c r="W5" s="1035"/>
      <c r="X5" s="1036"/>
      <c r="Y5" s="424" t="s">
        <v>54</v>
      </c>
      <c r="Z5" s="1040"/>
      <c r="AA5" s="1041"/>
      <c r="AB5" s="532"/>
      <c r="AC5" s="1046"/>
      <c r="AD5" s="104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30"/>
      <c r="H6" s="1031"/>
      <c r="I6" s="1031"/>
      <c r="J6" s="1031"/>
      <c r="K6" s="1031"/>
      <c r="L6" s="1031"/>
      <c r="M6" s="1031"/>
      <c r="N6" s="1031"/>
      <c r="O6" s="1032"/>
      <c r="P6" s="1037"/>
      <c r="Q6" s="1037"/>
      <c r="R6" s="1037"/>
      <c r="S6" s="1037"/>
      <c r="T6" s="1037"/>
      <c r="U6" s="1037"/>
      <c r="V6" s="1037"/>
      <c r="W6" s="1037"/>
      <c r="X6" s="1038"/>
      <c r="Y6" s="1039" t="s">
        <v>13</v>
      </c>
      <c r="Z6" s="1040"/>
      <c r="AA6" s="1041"/>
      <c r="AB6" s="604" t="s">
        <v>301</v>
      </c>
      <c r="AC6" s="1042"/>
      <c r="AD6" s="104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467</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8"/>
      <c r="Z9" s="842"/>
      <c r="AA9" s="843"/>
      <c r="AB9" s="1052" t="s">
        <v>11</v>
      </c>
      <c r="AC9" s="1053"/>
      <c r="AD9" s="1054"/>
      <c r="AE9" s="1058" t="s">
        <v>551</v>
      </c>
      <c r="AF9" s="1058"/>
      <c r="AG9" s="1058"/>
      <c r="AH9" s="1058"/>
      <c r="AI9" s="1058" t="s">
        <v>547</v>
      </c>
      <c r="AJ9" s="1058"/>
      <c r="AK9" s="1058"/>
      <c r="AL9" s="1058"/>
      <c r="AM9" s="1058" t="s">
        <v>521</v>
      </c>
      <c r="AN9" s="1058"/>
      <c r="AO9" s="1058"/>
      <c r="AP9" s="566"/>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3"/>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470"/>
      <c r="AC11" s="1047"/>
      <c r="AD11" s="104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27"/>
      <c r="H12" s="1028"/>
      <c r="I12" s="1028"/>
      <c r="J12" s="1028"/>
      <c r="K12" s="1028"/>
      <c r="L12" s="1028"/>
      <c r="M12" s="1028"/>
      <c r="N12" s="1028"/>
      <c r="O12" s="1029"/>
      <c r="P12" s="1035"/>
      <c r="Q12" s="1035"/>
      <c r="R12" s="1035"/>
      <c r="S12" s="1035"/>
      <c r="T12" s="1035"/>
      <c r="U12" s="1035"/>
      <c r="V12" s="1035"/>
      <c r="W12" s="1035"/>
      <c r="X12" s="1036"/>
      <c r="Y12" s="424" t="s">
        <v>54</v>
      </c>
      <c r="Z12" s="1040"/>
      <c r="AA12" s="1041"/>
      <c r="AB12" s="532"/>
      <c r="AC12" s="1046"/>
      <c r="AD12" s="104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4" t="s">
        <v>301</v>
      </c>
      <c r="AC13" s="1042"/>
      <c r="AD13" s="104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467</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8"/>
      <c r="Z16" s="842"/>
      <c r="AA16" s="843"/>
      <c r="AB16" s="1052" t="s">
        <v>11</v>
      </c>
      <c r="AC16" s="1053"/>
      <c r="AD16" s="1054"/>
      <c r="AE16" s="1058" t="s">
        <v>550</v>
      </c>
      <c r="AF16" s="1058"/>
      <c r="AG16" s="1058"/>
      <c r="AH16" s="1058"/>
      <c r="AI16" s="1058" t="s">
        <v>548</v>
      </c>
      <c r="AJ16" s="1058"/>
      <c r="AK16" s="1058"/>
      <c r="AL16" s="1058"/>
      <c r="AM16" s="1058" t="s">
        <v>521</v>
      </c>
      <c r="AN16" s="1058"/>
      <c r="AO16" s="1058"/>
      <c r="AP16" s="566"/>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3"/>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470"/>
      <c r="AC18" s="1047"/>
      <c r="AD18" s="104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27"/>
      <c r="H19" s="1028"/>
      <c r="I19" s="1028"/>
      <c r="J19" s="1028"/>
      <c r="K19" s="1028"/>
      <c r="L19" s="1028"/>
      <c r="M19" s="1028"/>
      <c r="N19" s="1028"/>
      <c r="O19" s="1029"/>
      <c r="P19" s="1035"/>
      <c r="Q19" s="1035"/>
      <c r="R19" s="1035"/>
      <c r="S19" s="1035"/>
      <c r="T19" s="1035"/>
      <c r="U19" s="1035"/>
      <c r="V19" s="1035"/>
      <c r="W19" s="1035"/>
      <c r="X19" s="1036"/>
      <c r="Y19" s="424" t="s">
        <v>54</v>
      </c>
      <c r="Z19" s="1040"/>
      <c r="AA19" s="1041"/>
      <c r="AB19" s="532"/>
      <c r="AC19" s="1046"/>
      <c r="AD19" s="104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4" t="s">
        <v>301</v>
      </c>
      <c r="AC20" s="1042"/>
      <c r="AD20" s="104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467</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8"/>
      <c r="Z23" s="842"/>
      <c r="AA23" s="843"/>
      <c r="AB23" s="1052" t="s">
        <v>11</v>
      </c>
      <c r="AC23" s="1053"/>
      <c r="AD23" s="1054"/>
      <c r="AE23" s="1058" t="s">
        <v>552</v>
      </c>
      <c r="AF23" s="1058"/>
      <c r="AG23" s="1058"/>
      <c r="AH23" s="1058"/>
      <c r="AI23" s="1058" t="s">
        <v>547</v>
      </c>
      <c r="AJ23" s="1058"/>
      <c r="AK23" s="1058"/>
      <c r="AL23" s="1058"/>
      <c r="AM23" s="1058" t="s">
        <v>521</v>
      </c>
      <c r="AN23" s="1058"/>
      <c r="AO23" s="1058"/>
      <c r="AP23" s="566"/>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3"/>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470"/>
      <c r="AC25" s="1047"/>
      <c r="AD25" s="104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27"/>
      <c r="H26" s="1028"/>
      <c r="I26" s="1028"/>
      <c r="J26" s="1028"/>
      <c r="K26" s="1028"/>
      <c r="L26" s="1028"/>
      <c r="M26" s="1028"/>
      <c r="N26" s="1028"/>
      <c r="O26" s="1029"/>
      <c r="P26" s="1035"/>
      <c r="Q26" s="1035"/>
      <c r="R26" s="1035"/>
      <c r="S26" s="1035"/>
      <c r="T26" s="1035"/>
      <c r="U26" s="1035"/>
      <c r="V26" s="1035"/>
      <c r="W26" s="1035"/>
      <c r="X26" s="1036"/>
      <c r="Y26" s="424" t="s">
        <v>54</v>
      </c>
      <c r="Z26" s="1040"/>
      <c r="AA26" s="1041"/>
      <c r="AB26" s="532"/>
      <c r="AC26" s="1046"/>
      <c r="AD26" s="104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4" t="s">
        <v>301</v>
      </c>
      <c r="AC27" s="1042"/>
      <c r="AD27" s="104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467</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8"/>
      <c r="Z30" s="842"/>
      <c r="AA30" s="843"/>
      <c r="AB30" s="1052" t="s">
        <v>11</v>
      </c>
      <c r="AC30" s="1053"/>
      <c r="AD30" s="1054"/>
      <c r="AE30" s="1058" t="s">
        <v>550</v>
      </c>
      <c r="AF30" s="1058"/>
      <c r="AG30" s="1058"/>
      <c r="AH30" s="1058"/>
      <c r="AI30" s="1058" t="s">
        <v>547</v>
      </c>
      <c r="AJ30" s="1058"/>
      <c r="AK30" s="1058"/>
      <c r="AL30" s="1058"/>
      <c r="AM30" s="1058" t="s">
        <v>545</v>
      </c>
      <c r="AN30" s="1058"/>
      <c r="AO30" s="1058"/>
      <c r="AP30" s="566"/>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3"/>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70"/>
      <c r="AC32" s="1047"/>
      <c r="AD32" s="104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27"/>
      <c r="H33" s="1028"/>
      <c r="I33" s="1028"/>
      <c r="J33" s="1028"/>
      <c r="K33" s="1028"/>
      <c r="L33" s="1028"/>
      <c r="M33" s="1028"/>
      <c r="N33" s="1028"/>
      <c r="O33" s="1029"/>
      <c r="P33" s="1035"/>
      <c r="Q33" s="1035"/>
      <c r="R33" s="1035"/>
      <c r="S33" s="1035"/>
      <c r="T33" s="1035"/>
      <c r="U33" s="1035"/>
      <c r="V33" s="1035"/>
      <c r="W33" s="1035"/>
      <c r="X33" s="1036"/>
      <c r="Y33" s="424" t="s">
        <v>54</v>
      </c>
      <c r="Z33" s="1040"/>
      <c r="AA33" s="1041"/>
      <c r="AB33" s="532"/>
      <c r="AC33" s="1046"/>
      <c r="AD33" s="104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4" t="s">
        <v>301</v>
      </c>
      <c r="AC34" s="1042"/>
      <c r="AD34" s="104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467</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8"/>
      <c r="Z37" s="842"/>
      <c r="AA37" s="843"/>
      <c r="AB37" s="1052" t="s">
        <v>11</v>
      </c>
      <c r="AC37" s="1053"/>
      <c r="AD37" s="1054"/>
      <c r="AE37" s="1058" t="s">
        <v>552</v>
      </c>
      <c r="AF37" s="1058"/>
      <c r="AG37" s="1058"/>
      <c r="AH37" s="1058"/>
      <c r="AI37" s="1058" t="s">
        <v>549</v>
      </c>
      <c r="AJ37" s="1058"/>
      <c r="AK37" s="1058"/>
      <c r="AL37" s="1058"/>
      <c r="AM37" s="1058" t="s">
        <v>546</v>
      </c>
      <c r="AN37" s="1058"/>
      <c r="AO37" s="1058"/>
      <c r="AP37" s="566"/>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3"/>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470"/>
      <c r="AC39" s="1047"/>
      <c r="AD39" s="104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27"/>
      <c r="H40" s="1028"/>
      <c r="I40" s="1028"/>
      <c r="J40" s="1028"/>
      <c r="K40" s="1028"/>
      <c r="L40" s="1028"/>
      <c r="M40" s="1028"/>
      <c r="N40" s="1028"/>
      <c r="O40" s="1029"/>
      <c r="P40" s="1035"/>
      <c r="Q40" s="1035"/>
      <c r="R40" s="1035"/>
      <c r="S40" s="1035"/>
      <c r="T40" s="1035"/>
      <c r="U40" s="1035"/>
      <c r="V40" s="1035"/>
      <c r="W40" s="1035"/>
      <c r="X40" s="1036"/>
      <c r="Y40" s="424" t="s">
        <v>54</v>
      </c>
      <c r="Z40" s="1040"/>
      <c r="AA40" s="1041"/>
      <c r="AB40" s="532"/>
      <c r="AC40" s="1046"/>
      <c r="AD40" s="104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4" t="s">
        <v>301</v>
      </c>
      <c r="AC41" s="1042"/>
      <c r="AD41" s="104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467</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8"/>
      <c r="Z44" s="842"/>
      <c r="AA44" s="843"/>
      <c r="AB44" s="1052" t="s">
        <v>11</v>
      </c>
      <c r="AC44" s="1053"/>
      <c r="AD44" s="1054"/>
      <c r="AE44" s="1058" t="s">
        <v>550</v>
      </c>
      <c r="AF44" s="1058"/>
      <c r="AG44" s="1058"/>
      <c r="AH44" s="1058"/>
      <c r="AI44" s="1058" t="s">
        <v>547</v>
      </c>
      <c r="AJ44" s="1058"/>
      <c r="AK44" s="1058"/>
      <c r="AL44" s="1058"/>
      <c r="AM44" s="1058" t="s">
        <v>521</v>
      </c>
      <c r="AN44" s="1058"/>
      <c r="AO44" s="1058"/>
      <c r="AP44" s="566"/>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3"/>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70"/>
      <c r="AC46" s="1047"/>
      <c r="AD46" s="104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27"/>
      <c r="H47" s="1028"/>
      <c r="I47" s="1028"/>
      <c r="J47" s="1028"/>
      <c r="K47" s="1028"/>
      <c r="L47" s="1028"/>
      <c r="M47" s="1028"/>
      <c r="N47" s="1028"/>
      <c r="O47" s="1029"/>
      <c r="P47" s="1035"/>
      <c r="Q47" s="1035"/>
      <c r="R47" s="1035"/>
      <c r="S47" s="1035"/>
      <c r="T47" s="1035"/>
      <c r="U47" s="1035"/>
      <c r="V47" s="1035"/>
      <c r="W47" s="1035"/>
      <c r="X47" s="1036"/>
      <c r="Y47" s="424" t="s">
        <v>54</v>
      </c>
      <c r="Z47" s="1040"/>
      <c r="AA47" s="1041"/>
      <c r="AB47" s="532"/>
      <c r="AC47" s="1046"/>
      <c r="AD47" s="104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4" t="s">
        <v>301</v>
      </c>
      <c r="AC48" s="1042"/>
      <c r="AD48" s="104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467</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8"/>
      <c r="Z51" s="842"/>
      <c r="AA51" s="843"/>
      <c r="AB51" s="566" t="s">
        <v>11</v>
      </c>
      <c r="AC51" s="1053"/>
      <c r="AD51" s="1054"/>
      <c r="AE51" s="1058" t="s">
        <v>550</v>
      </c>
      <c r="AF51" s="1058"/>
      <c r="AG51" s="1058"/>
      <c r="AH51" s="1058"/>
      <c r="AI51" s="1058" t="s">
        <v>547</v>
      </c>
      <c r="AJ51" s="1058"/>
      <c r="AK51" s="1058"/>
      <c r="AL51" s="1058"/>
      <c r="AM51" s="1058" t="s">
        <v>521</v>
      </c>
      <c r="AN51" s="1058"/>
      <c r="AO51" s="1058"/>
      <c r="AP51" s="566"/>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3"/>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70"/>
      <c r="AC53" s="1047"/>
      <c r="AD53" s="104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27"/>
      <c r="H54" s="1028"/>
      <c r="I54" s="1028"/>
      <c r="J54" s="1028"/>
      <c r="K54" s="1028"/>
      <c r="L54" s="1028"/>
      <c r="M54" s="1028"/>
      <c r="N54" s="1028"/>
      <c r="O54" s="1029"/>
      <c r="P54" s="1035"/>
      <c r="Q54" s="1035"/>
      <c r="R54" s="1035"/>
      <c r="S54" s="1035"/>
      <c r="T54" s="1035"/>
      <c r="U54" s="1035"/>
      <c r="V54" s="1035"/>
      <c r="W54" s="1035"/>
      <c r="X54" s="1036"/>
      <c r="Y54" s="424" t="s">
        <v>54</v>
      </c>
      <c r="Z54" s="1040"/>
      <c r="AA54" s="1041"/>
      <c r="AB54" s="532"/>
      <c r="AC54" s="1046"/>
      <c r="AD54" s="104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4" t="s">
        <v>301</v>
      </c>
      <c r="AC55" s="1042"/>
      <c r="AD55" s="104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467</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8"/>
      <c r="Z58" s="842"/>
      <c r="AA58" s="843"/>
      <c r="AB58" s="1052" t="s">
        <v>11</v>
      </c>
      <c r="AC58" s="1053"/>
      <c r="AD58" s="1054"/>
      <c r="AE58" s="1058" t="s">
        <v>550</v>
      </c>
      <c r="AF58" s="1058"/>
      <c r="AG58" s="1058"/>
      <c r="AH58" s="1058"/>
      <c r="AI58" s="1058" t="s">
        <v>547</v>
      </c>
      <c r="AJ58" s="1058"/>
      <c r="AK58" s="1058"/>
      <c r="AL58" s="1058"/>
      <c r="AM58" s="1058" t="s">
        <v>521</v>
      </c>
      <c r="AN58" s="1058"/>
      <c r="AO58" s="1058"/>
      <c r="AP58" s="566"/>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3"/>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70"/>
      <c r="AC60" s="1047"/>
      <c r="AD60" s="104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27"/>
      <c r="H61" s="1028"/>
      <c r="I61" s="1028"/>
      <c r="J61" s="1028"/>
      <c r="K61" s="1028"/>
      <c r="L61" s="1028"/>
      <c r="M61" s="1028"/>
      <c r="N61" s="1028"/>
      <c r="O61" s="1029"/>
      <c r="P61" s="1035"/>
      <c r="Q61" s="1035"/>
      <c r="R61" s="1035"/>
      <c r="S61" s="1035"/>
      <c r="T61" s="1035"/>
      <c r="U61" s="1035"/>
      <c r="V61" s="1035"/>
      <c r="W61" s="1035"/>
      <c r="X61" s="1036"/>
      <c r="Y61" s="424" t="s">
        <v>54</v>
      </c>
      <c r="Z61" s="1040"/>
      <c r="AA61" s="1041"/>
      <c r="AB61" s="532"/>
      <c r="AC61" s="1046"/>
      <c r="AD61" s="104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4" t="s">
        <v>301</v>
      </c>
      <c r="AC62" s="1042"/>
      <c r="AD62" s="104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467</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8"/>
      <c r="Z65" s="842"/>
      <c r="AA65" s="843"/>
      <c r="AB65" s="1052" t="s">
        <v>11</v>
      </c>
      <c r="AC65" s="1053"/>
      <c r="AD65" s="1054"/>
      <c r="AE65" s="1058" t="s">
        <v>550</v>
      </c>
      <c r="AF65" s="1058"/>
      <c r="AG65" s="1058"/>
      <c r="AH65" s="1058"/>
      <c r="AI65" s="1058" t="s">
        <v>547</v>
      </c>
      <c r="AJ65" s="1058"/>
      <c r="AK65" s="1058"/>
      <c r="AL65" s="1058"/>
      <c r="AM65" s="1058" t="s">
        <v>521</v>
      </c>
      <c r="AN65" s="1058"/>
      <c r="AO65" s="1058"/>
      <c r="AP65" s="566"/>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3"/>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70"/>
      <c r="AC67" s="1047"/>
      <c r="AD67" s="104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27"/>
      <c r="H68" s="1028"/>
      <c r="I68" s="1028"/>
      <c r="J68" s="1028"/>
      <c r="K68" s="1028"/>
      <c r="L68" s="1028"/>
      <c r="M68" s="1028"/>
      <c r="N68" s="1028"/>
      <c r="O68" s="1029"/>
      <c r="P68" s="1035"/>
      <c r="Q68" s="1035"/>
      <c r="R68" s="1035"/>
      <c r="S68" s="1035"/>
      <c r="T68" s="1035"/>
      <c r="U68" s="1035"/>
      <c r="V68" s="1035"/>
      <c r="W68" s="1035"/>
      <c r="X68" s="1036"/>
      <c r="Y68" s="424" t="s">
        <v>54</v>
      </c>
      <c r="Z68" s="1040"/>
      <c r="AA68" s="1041"/>
      <c r="AB68" s="532"/>
      <c r="AC68" s="1046"/>
      <c r="AD68" s="104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30"/>
      <c r="H69" s="1031"/>
      <c r="I69" s="1031"/>
      <c r="J69" s="1031"/>
      <c r="K69" s="1031"/>
      <c r="L69" s="1031"/>
      <c r="M69" s="1031"/>
      <c r="N69" s="1031"/>
      <c r="O69" s="1032"/>
      <c r="P69" s="1037"/>
      <c r="Q69" s="1037"/>
      <c r="R69" s="1037"/>
      <c r="S69" s="1037"/>
      <c r="T69" s="1037"/>
      <c r="U69" s="1037"/>
      <c r="V69" s="1037"/>
      <c r="W69" s="1037"/>
      <c r="X69" s="1038"/>
      <c r="Y69" s="424" t="s">
        <v>13</v>
      </c>
      <c r="Z69" s="1040"/>
      <c r="AA69" s="1041"/>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05" t="s">
        <v>485</v>
      </c>
      <c r="H2" s="606"/>
      <c r="I2" s="606"/>
      <c r="J2" s="606"/>
      <c r="K2" s="606"/>
      <c r="L2" s="606"/>
      <c r="M2" s="606"/>
      <c r="N2" s="606"/>
      <c r="O2" s="606"/>
      <c r="P2" s="606"/>
      <c r="Q2" s="606"/>
      <c r="R2" s="606"/>
      <c r="S2" s="606"/>
      <c r="T2" s="606"/>
      <c r="U2" s="606"/>
      <c r="V2" s="606"/>
      <c r="W2" s="606"/>
      <c r="X2" s="606"/>
      <c r="Y2" s="606"/>
      <c r="Z2" s="606"/>
      <c r="AA2" s="606"/>
      <c r="AB2" s="607"/>
      <c r="AC2" s="605" t="s">
        <v>487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8" t="s">
        <v>17</v>
      </c>
      <c r="H3" s="679"/>
      <c r="I3" s="679"/>
      <c r="J3" s="679"/>
      <c r="K3" s="679"/>
      <c r="L3" s="678" t="s">
        <v>18</v>
      </c>
      <c r="M3" s="679"/>
      <c r="N3" s="679"/>
      <c r="O3" s="679"/>
      <c r="P3" s="679"/>
      <c r="Q3" s="679"/>
      <c r="R3" s="679"/>
      <c r="S3" s="679"/>
      <c r="T3" s="679"/>
      <c r="U3" s="679"/>
      <c r="V3" s="679"/>
      <c r="W3" s="679"/>
      <c r="X3" s="680"/>
      <c r="Y3" s="664" t="s">
        <v>19</v>
      </c>
      <c r="Z3" s="665"/>
      <c r="AA3" s="665"/>
      <c r="AB3" s="812"/>
      <c r="AC3" s="828"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71"/>
      <c r="B4" s="1072"/>
      <c r="C4" s="1072"/>
      <c r="D4" s="1072"/>
      <c r="E4" s="1072"/>
      <c r="F4" s="1073"/>
      <c r="G4" s="681"/>
      <c r="H4" s="682"/>
      <c r="I4" s="682"/>
      <c r="J4" s="682"/>
      <c r="K4" s="683"/>
      <c r="L4" s="675"/>
      <c r="M4" s="676"/>
      <c r="N4" s="676"/>
      <c r="O4" s="676"/>
      <c r="P4" s="676"/>
      <c r="Q4" s="676"/>
      <c r="R4" s="676"/>
      <c r="S4" s="676"/>
      <c r="T4" s="676"/>
      <c r="U4" s="676"/>
      <c r="V4" s="676"/>
      <c r="W4" s="676"/>
      <c r="X4" s="677"/>
      <c r="Y4" s="397"/>
      <c r="Z4" s="398"/>
      <c r="AA4" s="398"/>
      <c r="AB4" s="399"/>
      <c r="AC4" s="681"/>
      <c r="AD4" s="682"/>
      <c r="AE4" s="682"/>
      <c r="AF4" s="682"/>
      <c r="AG4" s="683"/>
      <c r="AH4" s="675"/>
      <c r="AI4" s="676"/>
      <c r="AJ4" s="676"/>
      <c r="AK4" s="676"/>
      <c r="AL4" s="676"/>
      <c r="AM4" s="676"/>
      <c r="AN4" s="676"/>
      <c r="AO4" s="676"/>
      <c r="AP4" s="676"/>
      <c r="AQ4" s="676"/>
      <c r="AR4" s="676"/>
      <c r="AS4" s="676"/>
      <c r="AT4" s="677"/>
      <c r="AU4" s="397"/>
      <c r="AV4" s="398"/>
      <c r="AW4" s="398"/>
      <c r="AX4" s="663"/>
    </row>
    <row r="5" spans="1:50" ht="24.75" customHeight="1" x14ac:dyDescent="0.15">
      <c r="A5" s="1071"/>
      <c r="B5" s="1072"/>
      <c r="C5" s="1072"/>
      <c r="D5" s="1072"/>
      <c r="E5" s="1072"/>
      <c r="F5" s="1073"/>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71"/>
      <c r="B6" s="1072"/>
      <c r="C6" s="1072"/>
      <c r="D6" s="1072"/>
      <c r="E6" s="1072"/>
      <c r="F6" s="1073"/>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71"/>
      <c r="B7" s="1072"/>
      <c r="C7" s="1072"/>
      <c r="D7" s="1072"/>
      <c r="E7" s="1072"/>
      <c r="F7" s="1073"/>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71"/>
      <c r="B8" s="1072"/>
      <c r="C8" s="1072"/>
      <c r="D8" s="1072"/>
      <c r="E8" s="1072"/>
      <c r="F8" s="1073"/>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71"/>
      <c r="B9" s="1072"/>
      <c r="C9" s="1072"/>
      <c r="D9" s="1072"/>
      <c r="E9" s="1072"/>
      <c r="F9" s="1073"/>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71"/>
      <c r="B10" s="1072"/>
      <c r="C10" s="1072"/>
      <c r="D10" s="1072"/>
      <c r="E10" s="1072"/>
      <c r="F10" s="1073"/>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71"/>
      <c r="B11" s="1072"/>
      <c r="C11" s="1072"/>
      <c r="D11" s="1072"/>
      <c r="E11" s="1072"/>
      <c r="F11" s="1073"/>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71"/>
      <c r="B12" s="1072"/>
      <c r="C12" s="1072"/>
      <c r="D12" s="1072"/>
      <c r="E12" s="1072"/>
      <c r="F12" s="1073"/>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71"/>
      <c r="B13" s="1072"/>
      <c r="C13" s="1072"/>
      <c r="D13" s="1072"/>
      <c r="E13" s="1072"/>
      <c r="F13" s="1073"/>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71"/>
      <c r="B14" s="1072"/>
      <c r="C14" s="1072"/>
      <c r="D14" s="1072"/>
      <c r="E14" s="1072"/>
      <c r="F14" s="1073"/>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71"/>
      <c r="B15" s="1072"/>
      <c r="C15" s="1072"/>
      <c r="D15" s="1072"/>
      <c r="E15" s="1072"/>
      <c r="F15" s="1073"/>
      <c r="G15" s="605" t="s">
        <v>389</v>
      </c>
      <c r="H15" s="606"/>
      <c r="I15" s="606"/>
      <c r="J15" s="606"/>
      <c r="K15" s="606"/>
      <c r="L15" s="606"/>
      <c r="M15" s="606"/>
      <c r="N15" s="606"/>
      <c r="O15" s="606"/>
      <c r="P15" s="606"/>
      <c r="Q15" s="606"/>
      <c r="R15" s="606"/>
      <c r="S15" s="606"/>
      <c r="T15" s="606"/>
      <c r="U15" s="606"/>
      <c r="V15" s="606"/>
      <c r="W15" s="606"/>
      <c r="X15" s="606"/>
      <c r="Y15" s="606"/>
      <c r="Z15" s="606"/>
      <c r="AA15" s="606"/>
      <c r="AB15" s="607"/>
      <c r="AC15" s="605" t="s">
        <v>390</v>
      </c>
      <c r="AD15" s="606"/>
      <c r="AE15" s="606"/>
      <c r="AF15" s="606"/>
      <c r="AG15" s="606"/>
      <c r="AH15" s="606"/>
      <c r="AI15" s="606"/>
      <c r="AJ15" s="606"/>
      <c r="AK15" s="606"/>
      <c r="AL15" s="606"/>
      <c r="AM15" s="606"/>
      <c r="AN15" s="606"/>
      <c r="AO15" s="606"/>
      <c r="AP15" s="606"/>
      <c r="AQ15" s="606"/>
      <c r="AR15" s="606"/>
      <c r="AS15" s="606"/>
      <c r="AT15" s="606"/>
      <c r="AU15" s="606"/>
      <c r="AV15" s="606"/>
      <c r="AW15" s="606"/>
      <c r="AX15" s="807"/>
    </row>
    <row r="16" spans="1:50" ht="25.5" customHeight="1" x14ac:dyDescent="0.15">
      <c r="A16" s="1071"/>
      <c r="B16" s="1072"/>
      <c r="C16" s="1072"/>
      <c r="D16" s="1072"/>
      <c r="E16" s="1072"/>
      <c r="F16" s="1073"/>
      <c r="G16" s="828"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2"/>
      <c r="AC16" s="828"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71"/>
      <c r="B17" s="1072"/>
      <c r="C17" s="1072"/>
      <c r="D17" s="1072"/>
      <c r="E17" s="1072"/>
      <c r="F17" s="1073"/>
      <c r="G17" s="681"/>
      <c r="H17" s="682"/>
      <c r="I17" s="682"/>
      <c r="J17" s="682"/>
      <c r="K17" s="683"/>
      <c r="L17" s="675"/>
      <c r="M17" s="676"/>
      <c r="N17" s="676"/>
      <c r="O17" s="676"/>
      <c r="P17" s="676"/>
      <c r="Q17" s="676"/>
      <c r="R17" s="676"/>
      <c r="S17" s="676"/>
      <c r="T17" s="676"/>
      <c r="U17" s="676"/>
      <c r="V17" s="676"/>
      <c r="W17" s="676"/>
      <c r="X17" s="677"/>
      <c r="Y17" s="397"/>
      <c r="Z17" s="398"/>
      <c r="AA17" s="398"/>
      <c r="AB17" s="399"/>
      <c r="AC17" s="681"/>
      <c r="AD17" s="682"/>
      <c r="AE17" s="682"/>
      <c r="AF17" s="682"/>
      <c r="AG17" s="683"/>
      <c r="AH17" s="675"/>
      <c r="AI17" s="676"/>
      <c r="AJ17" s="676"/>
      <c r="AK17" s="676"/>
      <c r="AL17" s="676"/>
      <c r="AM17" s="676"/>
      <c r="AN17" s="676"/>
      <c r="AO17" s="676"/>
      <c r="AP17" s="676"/>
      <c r="AQ17" s="676"/>
      <c r="AR17" s="676"/>
      <c r="AS17" s="676"/>
      <c r="AT17" s="677"/>
      <c r="AU17" s="397"/>
      <c r="AV17" s="398"/>
      <c r="AW17" s="398"/>
      <c r="AX17" s="663"/>
    </row>
    <row r="18" spans="1:50" ht="24.75" customHeight="1" x14ac:dyDescent="0.15">
      <c r="A18" s="1071"/>
      <c r="B18" s="1072"/>
      <c r="C18" s="1072"/>
      <c r="D18" s="1072"/>
      <c r="E18" s="1072"/>
      <c r="F18" s="1073"/>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71"/>
      <c r="B19" s="1072"/>
      <c r="C19" s="1072"/>
      <c r="D19" s="1072"/>
      <c r="E19" s="1072"/>
      <c r="F19" s="1073"/>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71"/>
      <c r="B20" s="1072"/>
      <c r="C20" s="1072"/>
      <c r="D20" s="1072"/>
      <c r="E20" s="1072"/>
      <c r="F20" s="1073"/>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71"/>
      <c r="B21" s="1072"/>
      <c r="C21" s="1072"/>
      <c r="D21" s="1072"/>
      <c r="E21" s="1072"/>
      <c r="F21" s="1073"/>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71"/>
      <c r="B22" s="1072"/>
      <c r="C22" s="1072"/>
      <c r="D22" s="1072"/>
      <c r="E22" s="1072"/>
      <c r="F22" s="1073"/>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71"/>
      <c r="B23" s="1072"/>
      <c r="C23" s="1072"/>
      <c r="D23" s="1072"/>
      <c r="E23" s="1072"/>
      <c r="F23" s="1073"/>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71"/>
      <c r="B24" s="1072"/>
      <c r="C24" s="1072"/>
      <c r="D24" s="1072"/>
      <c r="E24" s="1072"/>
      <c r="F24" s="1073"/>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71"/>
      <c r="B25" s="1072"/>
      <c r="C25" s="1072"/>
      <c r="D25" s="1072"/>
      <c r="E25" s="1072"/>
      <c r="F25" s="1073"/>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71"/>
      <c r="B26" s="1072"/>
      <c r="C26" s="1072"/>
      <c r="D26" s="1072"/>
      <c r="E26" s="1072"/>
      <c r="F26" s="1073"/>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71"/>
      <c r="B27" s="1072"/>
      <c r="C27" s="1072"/>
      <c r="D27" s="1072"/>
      <c r="E27" s="1072"/>
      <c r="F27" s="1073"/>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71"/>
      <c r="B28" s="1072"/>
      <c r="C28" s="1072"/>
      <c r="D28" s="1072"/>
      <c r="E28" s="1072"/>
      <c r="F28" s="1073"/>
      <c r="G28" s="605" t="s">
        <v>388</v>
      </c>
      <c r="H28" s="606"/>
      <c r="I28" s="606"/>
      <c r="J28" s="606"/>
      <c r="K28" s="606"/>
      <c r="L28" s="606"/>
      <c r="M28" s="606"/>
      <c r="N28" s="606"/>
      <c r="O28" s="606"/>
      <c r="P28" s="606"/>
      <c r="Q28" s="606"/>
      <c r="R28" s="606"/>
      <c r="S28" s="606"/>
      <c r="T28" s="606"/>
      <c r="U28" s="606"/>
      <c r="V28" s="606"/>
      <c r="W28" s="606"/>
      <c r="X28" s="606"/>
      <c r="Y28" s="606"/>
      <c r="Z28" s="606"/>
      <c r="AA28" s="606"/>
      <c r="AB28" s="607"/>
      <c r="AC28" s="605" t="s">
        <v>391</v>
      </c>
      <c r="AD28" s="606"/>
      <c r="AE28" s="606"/>
      <c r="AF28" s="606"/>
      <c r="AG28" s="606"/>
      <c r="AH28" s="606"/>
      <c r="AI28" s="606"/>
      <c r="AJ28" s="606"/>
      <c r="AK28" s="606"/>
      <c r="AL28" s="606"/>
      <c r="AM28" s="606"/>
      <c r="AN28" s="606"/>
      <c r="AO28" s="606"/>
      <c r="AP28" s="606"/>
      <c r="AQ28" s="606"/>
      <c r="AR28" s="606"/>
      <c r="AS28" s="606"/>
      <c r="AT28" s="606"/>
      <c r="AU28" s="606"/>
      <c r="AV28" s="606"/>
      <c r="AW28" s="606"/>
      <c r="AX28" s="807"/>
    </row>
    <row r="29" spans="1:50" ht="24.75" customHeight="1" x14ac:dyDescent="0.15">
      <c r="A29" s="1071"/>
      <c r="B29" s="1072"/>
      <c r="C29" s="1072"/>
      <c r="D29" s="1072"/>
      <c r="E29" s="1072"/>
      <c r="F29" s="1073"/>
      <c r="G29" s="828"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2"/>
      <c r="AC29" s="828"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71"/>
      <c r="B30" s="1072"/>
      <c r="C30" s="1072"/>
      <c r="D30" s="1072"/>
      <c r="E30" s="1072"/>
      <c r="F30" s="1073"/>
      <c r="G30" s="681"/>
      <c r="H30" s="682"/>
      <c r="I30" s="682"/>
      <c r="J30" s="682"/>
      <c r="K30" s="683"/>
      <c r="L30" s="675"/>
      <c r="M30" s="676"/>
      <c r="N30" s="676"/>
      <c r="O30" s="676"/>
      <c r="P30" s="676"/>
      <c r="Q30" s="676"/>
      <c r="R30" s="676"/>
      <c r="S30" s="676"/>
      <c r="T30" s="676"/>
      <c r="U30" s="676"/>
      <c r="V30" s="676"/>
      <c r="W30" s="676"/>
      <c r="X30" s="677"/>
      <c r="Y30" s="397"/>
      <c r="Z30" s="398"/>
      <c r="AA30" s="398"/>
      <c r="AB30" s="399"/>
      <c r="AC30" s="681"/>
      <c r="AD30" s="682"/>
      <c r="AE30" s="682"/>
      <c r="AF30" s="682"/>
      <c r="AG30" s="683"/>
      <c r="AH30" s="675"/>
      <c r="AI30" s="676"/>
      <c r="AJ30" s="676"/>
      <c r="AK30" s="676"/>
      <c r="AL30" s="676"/>
      <c r="AM30" s="676"/>
      <c r="AN30" s="676"/>
      <c r="AO30" s="676"/>
      <c r="AP30" s="676"/>
      <c r="AQ30" s="676"/>
      <c r="AR30" s="676"/>
      <c r="AS30" s="676"/>
      <c r="AT30" s="677"/>
      <c r="AU30" s="397"/>
      <c r="AV30" s="398"/>
      <c r="AW30" s="398"/>
      <c r="AX30" s="663"/>
    </row>
    <row r="31" spans="1:50" ht="24.75" customHeight="1" x14ac:dyDescent="0.15">
      <c r="A31" s="1071"/>
      <c r="B31" s="1072"/>
      <c r="C31" s="1072"/>
      <c r="D31" s="1072"/>
      <c r="E31" s="1072"/>
      <c r="F31" s="1073"/>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71"/>
      <c r="B32" s="1072"/>
      <c r="C32" s="1072"/>
      <c r="D32" s="1072"/>
      <c r="E32" s="1072"/>
      <c r="F32" s="1073"/>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71"/>
      <c r="B33" s="1072"/>
      <c r="C33" s="1072"/>
      <c r="D33" s="1072"/>
      <c r="E33" s="1072"/>
      <c r="F33" s="1073"/>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71"/>
      <c r="B34" s="1072"/>
      <c r="C34" s="1072"/>
      <c r="D34" s="1072"/>
      <c r="E34" s="1072"/>
      <c r="F34" s="1073"/>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71"/>
      <c r="B35" s="1072"/>
      <c r="C35" s="1072"/>
      <c r="D35" s="1072"/>
      <c r="E35" s="1072"/>
      <c r="F35" s="1073"/>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71"/>
      <c r="B36" s="1072"/>
      <c r="C36" s="1072"/>
      <c r="D36" s="1072"/>
      <c r="E36" s="1072"/>
      <c r="F36" s="1073"/>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71"/>
      <c r="B37" s="1072"/>
      <c r="C37" s="1072"/>
      <c r="D37" s="1072"/>
      <c r="E37" s="1072"/>
      <c r="F37" s="1073"/>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71"/>
      <c r="B38" s="1072"/>
      <c r="C38" s="1072"/>
      <c r="D38" s="1072"/>
      <c r="E38" s="1072"/>
      <c r="F38" s="1073"/>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71"/>
      <c r="B39" s="1072"/>
      <c r="C39" s="1072"/>
      <c r="D39" s="1072"/>
      <c r="E39" s="1072"/>
      <c r="F39" s="1073"/>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71"/>
      <c r="B40" s="1072"/>
      <c r="C40" s="1072"/>
      <c r="D40" s="1072"/>
      <c r="E40" s="1072"/>
      <c r="F40" s="1073"/>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71"/>
      <c r="B41" s="1072"/>
      <c r="C41" s="1072"/>
      <c r="D41" s="1072"/>
      <c r="E41" s="1072"/>
      <c r="F41" s="1073"/>
      <c r="G41" s="605" t="s">
        <v>436</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7"/>
    </row>
    <row r="42" spans="1:50" ht="24.75" customHeight="1" x14ac:dyDescent="0.15">
      <c r="A42" s="1071"/>
      <c r="B42" s="1072"/>
      <c r="C42" s="1072"/>
      <c r="D42" s="1072"/>
      <c r="E42" s="1072"/>
      <c r="F42" s="1073"/>
      <c r="G42" s="828"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2"/>
      <c r="AC42" s="828"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71"/>
      <c r="B43" s="1072"/>
      <c r="C43" s="1072"/>
      <c r="D43" s="1072"/>
      <c r="E43" s="1072"/>
      <c r="F43" s="1073"/>
      <c r="G43" s="681"/>
      <c r="H43" s="682"/>
      <c r="I43" s="682"/>
      <c r="J43" s="682"/>
      <c r="K43" s="683"/>
      <c r="L43" s="675"/>
      <c r="M43" s="676"/>
      <c r="N43" s="676"/>
      <c r="O43" s="676"/>
      <c r="P43" s="676"/>
      <c r="Q43" s="676"/>
      <c r="R43" s="676"/>
      <c r="S43" s="676"/>
      <c r="T43" s="676"/>
      <c r="U43" s="676"/>
      <c r="V43" s="676"/>
      <c r="W43" s="676"/>
      <c r="X43" s="677"/>
      <c r="Y43" s="397"/>
      <c r="Z43" s="398"/>
      <c r="AA43" s="398"/>
      <c r="AB43" s="399"/>
      <c r="AC43" s="681"/>
      <c r="AD43" s="682"/>
      <c r="AE43" s="682"/>
      <c r="AF43" s="682"/>
      <c r="AG43" s="683"/>
      <c r="AH43" s="675"/>
      <c r="AI43" s="676"/>
      <c r="AJ43" s="676"/>
      <c r="AK43" s="676"/>
      <c r="AL43" s="676"/>
      <c r="AM43" s="676"/>
      <c r="AN43" s="676"/>
      <c r="AO43" s="676"/>
      <c r="AP43" s="676"/>
      <c r="AQ43" s="676"/>
      <c r="AR43" s="676"/>
      <c r="AS43" s="676"/>
      <c r="AT43" s="677"/>
      <c r="AU43" s="397"/>
      <c r="AV43" s="398"/>
      <c r="AW43" s="398"/>
      <c r="AX43" s="663"/>
    </row>
    <row r="44" spans="1:50" ht="24.75" customHeight="1" x14ac:dyDescent="0.15">
      <c r="A44" s="1071"/>
      <c r="B44" s="1072"/>
      <c r="C44" s="1072"/>
      <c r="D44" s="1072"/>
      <c r="E44" s="1072"/>
      <c r="F44" s="1073"/>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71"/>
      <c r="B45" s="1072"/>
      <c r="C45" s="1072"/>
      <c r="D45" s="1072"/>
      <c r="E45" s="1072"/>
      <c r="F45" s="1073"/>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71"/>
      <c r="B46" s="1072"/>
      <c r="C46" s="1072"/>
      <c r="D46" s="1072"/>
      <c r="E46" s="1072"/>
      <c r="F46" s="1073"/>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71"/>
      <c r="B47" s="1072"/>
      <c r="C47" s="1072"/>
      <c r="D47" s="1072"/>
      <c r="E47" s="1072"/>
      <c r="F47" s="1073"/>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71"/>
      <c r="B48" s="1072"/>
      <c r="C48" s="1072"/>
      <c r="D48" s="1072"/>
      <c r="E48" s="1072"/>
      <c r="F48" s="1073"/>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71"/>
      <c r="B49" s="1072"/>
      <c r="C49" s="1072"/>
      <c r="D49" s="1072"/>
      <c r="E49" s="1072"/>
      <c r="F49" s="1073"/>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71"/>
      <c r="B50" s="1072"/>
      <c r="C50" s="1072"/>
      <c r="D50" s="1072"/>
      <c r="E50" s="1072"/>
      <c r="F50" s="1073"/>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71"/>
      <c r="B51" s="1072"/>
      <c r="C51" s="1072"/>
      <c r="D51" s="1072"/>
      <c r="E51" s="1072"/>
      <c r="F51" s="1073"/>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71"/>
      <c r="B52" s="1072"/>
      <c r="C52" s="1072"/>
      <c r="D52" s="1072"/>
      <c r="E52" s="1072"/>
      <c r="F52" s="1073"/>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392</v>
      </c>
      <c r="AD55" s="606"/>
      <c r="AE55" s="606"/>
      <c r="AF55" s="606"/>
      <c r="AG55" s="606"/>
      <c r="AH55" s="606"/>
      <c r="AI55" s="606"/>
      <c r="AJ55" s="606"/>
      <c r="AK55" s="606"/>
      <c r="AL55" s="606"/>
      <c r="AM55" s="606"/>
      <c r="AN55" s="606"/>
      <c r="AO55" s="606"/>
      <c r="AP55" s="606"/>
      <c r="AQ55" s="606"/>
      <c r="AR55" s="606"/>
      <c r="AS55" s="606"/>
      <c r="AT55" s="606"/>
      <c r="AU55" s="606"/>
      <c r="AV55" s="606"/>
      <c r="AW55" s="606"/>
      <c r="AX55" s="807"/>
    </row>
    <row r="56" spans="1:50" ht="24.75" customHeight="1" x14ac:dyDescent="0.15">
      <c r="A56" s="1071"/>
      <c r="B56" s="1072"/>
      <c r="C56" s="1072"/>
      <c r="D56" s="1072"/>
      <c r="E56" s="1072"/>
      <c r="F56" s="1073"/>
      <c r="G56" s="828"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2"/>
      <c r="AC56" s="828"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71"/>
      <c r="B57" s="1072"/>
      <c r="C57" s="1072"/>
      <c r="D57" s="1072"/>
      <c r="E57" s="1072"/>
      <c r="F57" s="1073"/>
      <c r="G57" s="681"/>
      <c r="H57" s="682"/>
      <c r="I57" s="682"/>
      <c r="J57" s="682"/>
      <c r="K57" s="683"/>
      <c r="L57" s="675"/>
      <c r="M57" s="676"/>
      <c r="N57" s="676"/>
      <c r="O57" s="676"/>
      <c r="P57" s="676"/>
      <c r="Q57" s="676"/>
      <c r="R57" s="676"/>
      <c r="S57" s="676"/>
      <c r="T57" s="676"/>
      <c r="U57" s="676"/>
      <c r="V57" s="676"/>
      <c r="W57" s="676"/>
      <c r="X57" s="677"/>
      <c r="Y57" s="397"/>
      <c r="Z57" s="398"/>
      <c r="AA57" s="398"/>
      <c r="AB57" s="399"/>
      <c r="AC57" s="681"/>
      <c r="AD57" s="682"/>
      <c r="AE57" s="682"/>
      <c r="AF57" s="682"/>
      <c r="AG57" s="683"/>
      <c r="AH57" s="675"/>
      <c r="AI57" s="676"/>
      <c r="AJ57" s="676"/>
      <c r="AK57" s="676"/>
      <c r="AL57" s="676"/>
      <c r="AM57" s="676"/>
      <c r="AN57" s="676"/>
      <c r="AO57" s="676"/>
      <c r="AP57" s="676"/>
      <c r="AQ57" s="676"/>
      <c r="AR57" s="676"/>
      <c r="AS57" s="676"/>
      <c r="AT57" s="677"/>
      <c r="AU57" s="397"/>
      <c r="AV57" s="398"/>
      <c r="AW57" s="398"/>
      <c r="AX57" s="663"/>
    </row>
    <row r="58" spans="1:50" ht="24.75" customHeight="1" x14ac:dyDescent="0.15">
      <c r="A58" s="1071"/>
      <c r="B58" s="1072"/>
      <c r="C58" s="1072"/>
      <c r="D58" s="1072"/>
      <c r="E58" s="1072"/>
      <c r="F58" s="1073"/>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71"/>
      <c r="B59" s="1072"/>
      <c r="C59" s="1072"/>
      <c r="D59" s="1072"/>
      <c r="E59" s="1072"/>
      <c r="F59" s="1073"/>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71"/>
      <c r="B60" s="1072"/>
      <c r="C60" s="1072"/>
      <c r="D60" s="1072"/>
      <c r="E60" s="1072"/>
      <c r="F60" s="1073"/>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71"/>
      <c r="B61" s="1072"/>
      <c r="C61" s="1072"/>
      <c r="D61" s="1072"/>
      <c r="E61" s="1072"/>
      <c r="F61" s="1073"/>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71"/>
      <c r="B62" s="1072"/>
      <c r="C62" s="1072"/>
      <c r="D62" s="1072"/>
      <c r="E62" s="1072"/>
      <c r="F62" s="1073"/>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71"/>
      <c r="B63" s="1072"/>
      <c r="C63" s="1072"/>
      <c r="D63" s="1072"/>
      <c r="E63" s="1072"/>
      <c r="F63" s="1073"/>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71"/>
      <c r="B64" s="1072"/>
      <c r="C64" s="1072"/>
      <c r="D64" s="1072"/>
      <c r="E64" s="1072"/>
      <c r="F64" s="1073"/>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71"/>
      <c r="B65" s="1072"/>
      <c r="C65" s="1072"/>
      <c r="D65" s="1072"/>
      <c r="E65" s="1072"/>
      <c r="F65" s="1073"/>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71"/>
      <c r="B66" s="1072"/>
      <c r="C66" s="1072"/>
      <c r="D66" s="1072"/>
      <c r="E66" s="1072"/>
      <c r="F66" s="1073"/>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71"/>
      <c r="B67" s="1072"/>
      <c r="C67" s="1072"/>
      <c r="D67" s="1072"/>
      <c r="E67" s="1072"/>
      <c r="F67" s="1073"/>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71"/>
      <c r="B68" s="1072"/>
      <c r="C68" s="1072"/>
      <c r="D68" s="1072"/>
      <c r="E68" s="1072"/>
      <c r="F68" s="1073"/>
      <c r="G68" s="605" t="s">
        <v>393</v>
      </c>
      <c r="H68" s="606"/>
      <c r="I68" s="606"/>
      <c r="J68" s="606"/>
      <c r="K68" s="606"/>
      <c r="L68" s="606"/>
      <c r="M68" s="606"/>
      <c r="N68" s="606"/>
      <c r="O68" s="606"/>
      <c r="P68" s="606"/>
      <c r="Q68" s="606"/>
      <c r="R68" s="606"/>
      <c r="S68" s="606"/>
      <c r="T68" s="606"/>
      <c r="U68" s="606"/>
      <c r="V68" s="606"/>
      <c r="W68" s="606"/>
      <c r="X68" s="606"/>
      <c r="Y68" s="606"/>
      <c r="Z68" s="606"/>
      <c r="AA68" s="606"/>
      <c r="AB68" s="607"/>
      <c r="AC68" s="605" t="s">
        <v>394</v>
      </c>
      <c r="AD68" s="606"/>
      <c r="AE68" s="606"/>
      <c r="AF68" s="606"/>
      <c r="AG68" s="606"/>
      <c r="AH68" s="606"/>
      <c r="AI68" s="606"/>
      <c r="AJ68" s="606"/>
      <c r="AK68" s="606"/>
      <c r="AL68" s="606"/>
      <c r="AM68" s="606"/>
      <c r="AN68" s="606"/>
      <c r="AO68" s="606"/>
      <c r="AP68" s="606"/>
      <c r="AQ68" s="606"/>
      <c r="AR68" s="606"/>
      <c r="AS68" s="606"/>
      <c r="AT68" s="606"/>
      <c r="AU68" s="606"/>
      <c r="AV68" s="606"/>
      <c r="AW68" s="606"/>
      <c r="AX68" s="807"/>
    </row>
    <row r="69" spans="1:50" ht="25.5" customHeight="1" x14ac:dyDescent="0.15">
      <c r="A69" s="1071"/>
      <c r="B69" s="1072"/>
      <c r="C69" s="1072"/>
      <c r="D69" s="1072"/>
      <c r="E69" s="1072"/>
      <c r="F69" s="1073"/>
      <c r="G69" s="828"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2"/>
      <c r="AC69" s="828"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71"/>
      <c r="B70" s="1072"/>
      <c r="C70" s="1072"/>
      <c r="D70" s="1072"/>
      <c r="E70" s="1072"/>
      <c r="F70" s="1073"/>
      <c r="G70" s="681"/>
      <c r="H70" s="682"/>
      <c r="I70" s="682"/>
      <c r="J70" s="682"/>
      <c r="K70" s="683"/>
      <c r="L70" s="675"/>
      <c r="M70" s="676"/>
      <c r="N70" s="676"/>
      <c r="O70" s="676"/>
      <c r="P70" s="676"/>
      <c r="Q70" s="676"/>
      <c r="R70" s="676"/>
      <c r="S70" s="676"/>
      <c r="T70" s="676"/>
      <c r="U70" s="676"/>
      <c r="V70" s="676"/>
      <c r="W70" s="676"/>
      <c r="X70" s="677"/>
      <c r="Y70" s="397"/>
      <c r="Z70" s="398"/>
      <c r="AA70" s="398"/>
      <c r="AB70" s="399"/>
      <c r="AC70" s="681"/>
      <c r="AD70" s="682"/>
      <c r="AE70" s="682"/>
      <c r="AF70" s="682"/>
      <c r="AG70" s="683"/>
      <c r="AH70" s="675"/>
      <c r="AI70" s="676"/>
      <c r="AJ70" s="676"/>
      <c r="AK70" s="676"/>
      <c r="AL70" s="676"/>
      <c r="AM70" s="676"/>
      <c r="AN70" s="676"/>
      <c r="AO70" s="676"/>
      <c r="AP70" s="676"/>
      <c r="AQ70" s="676"/>
      <c r="AR70" s="676"/>
      <c r="AS70" s="676"/>
      <c r="AT70" s="677"/>
      <c r="AU70" s="397"/>
      <c r="AV70" s="398"/>
      <c r="AW70" s="398"/>
      <c r="AX70" s="663"/>
    </row>
    <row r="71" spans="1:50" ht="24.75" customHeight="1" x14ac:dyDescent="0.15">
      <c r="A71" s="1071"/>
      <c r="B71" s="1072"/>
      <c r="C71" s="1072"/>
      <c r="D71" s="1072"/>
      <c r="E71" s="1072"/>
      <c r="F71" s="1073"/>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71"/>
      <c r="B72" s="1072"/>
      <c r="C72" s="1072"/>
      <c r="D72" s="1072"/>
      <c r="E72" s="1072"/>
      <c r="F72" s="1073"/>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71"/>
      <c r="B73" s="1072"/>
      <c r="C73" s="1072"/>
      <c r="D73" s="1072"/>
      <c r="E73" s="1072"/>
      <c r="F73" s="1073"/>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71"/>
      <c r="B74" s="1072"/>
      <c r="C74" s="1072"/>
      <c r="D74" s="1072"/>
      <c r="E74" s="1072"/>
      <c r="F74" s="1073"/>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71"/>
      <c r="B75" s="1072"/>
      <c r="C75" s="1072"/>
      <c r="D75" s="1072"/>
      <c r="E75" s="1072"/>
      <c r="F75" s="1073"/>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71"/>
      <c r="B76" s="1072"/>
      <c r="C76" s="1072"/>
      <c r="D76" s="1072"/>
      <c r="E76" s="1072"/>
      <c r="F76" s="1073"/>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71"/>
      <c r="B77" s="1072"/>
      <c r="C77" s="1072"/>
      <c r="D77" s="1072"/>
      <c r="E77" s="1072"/>
      <c r="F77" s="1073"/>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71"/>
      <c r="B78" s="1072"/>
      <c r="C78" s="1072"/>
      <c r="D78" s="1072"/>
      <c r="E78" s="1072"/>
      <c r="F78" s="1073"/>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71"/>
      <c r="B79" s="1072"/>
      <c r="C79" s="1072"/>
      <c r="D79" s="1072"/>
      <c r="E79" s="1072"/>
      <c r="F79" s="1073"/>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71"/>
      <c r="B80" s="1072"/>
      <c r="C80" s="1072"/>
      <c r="D80" s="1072"/>
      <c r="E80" s="1072"/>
      <c r="F80" s="1073"/>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71"/>
      <c r="B81" s="1072"/>
      <c r="C81" s="1072"/>
      <c r="D81" s="1072"/>
      <c r="E81" s="1072"/>
      <c r="F81" s="1073"/>
      <c r="G81" s="605" t="s">
        <v>395</v>
      </c>
      <c r="H81" s="606"/>
      <c r="I81" s="606"/>
      <c r="J81" s="606"/>
      <c r="K81" s="606"/>
      <c r="L81" s="606"/>
      <c r="M81" s="606"/>
      <c r="N81" s="606"/>
      <c r="O81" s="606"/>
      <c r="P81" s="606"/>
      <c r="Q81" s="606"/>
      <c r="R81" s="606"/>
      <c r="S81" s="606"/>
      <c r="T81" s="606"/>
      <c r="U81" s="606"/>
      <c r="V81" s="606"/>
      <c r="W81" s="606"/>
      <c r="X81" s="606"/>
      <c r="Y81" s="606"/>
      <c r="Z81" s="606"/>
      <c r="AA81" s="606"/>
      <c r="AB81" s="607"/>
      <c r="AC81" s="605" t="s">
        <v>396</v>
      </c>
      <c r="AD81" s="606"/>
      <c r="AE81" s="606"/>
      <c r="AF81" s="606"/>
      <c r="AG81" s="606"/>
      <c r="AH81" s="606"/>
      <c r="AI81" s="606"/>
      <c r="AJ81" s="606"/>
      <c r="AK81" s="606"/>
      <c r="AL81" s="606"/>
      <c r="AM81" s="606"/>
      <c r="AN81" s="606"/>
      <c r="AO81" s="606"/>
      <c r="AP81" s="606"/>
      <c r="AQ81" s="606"/>
      <c r="AR81" s="606"/>
      <c r="AS81" s="606"/>
      <c r="AT81" s="606"/>
      <c r="AU81" s="606"/>
      <c r="AV81" s="606"/>
      <c r="AW81" s="606"/>
      <c r="AX81" s="807"/>
    </row>
    <row r="82" spans="1:50" ht="24.75" customHeight="1" x14ac:dyDescent="0.15">
      <c r="A82" s="1071"/>
      <c r="B82" s="1072"/>
      <c r="C82" s="1072"/>
      <c r="D82" s="1072"/>
      <c r="E82" s="1072"/>
      <c r="F82" s="1073"/>
      <c r="G82" s="828"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2"/>
      <c r="AC82" s="828"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71"/>
      <c r="B83" s="1072"/>
      <c r="C83" s="1072"/>
      <c r="D83" s="1072"/>
      <c r="E83" s="1072"/>
      <c r="F83" s="1073"/>
      <c r="G83" s="681"/>
      <c r="H83" s="682"/>
      <c r="I83" s="682"/>
      <c r="J83" s="682"/>
      <c r="K83" s="683"/>
      <c r="L83" s="675"/>
      <c r="M83" s="676"/>
      <c r="N83" s="676"/>
      <c r="O83" s="676"/>
      <c r="P83" s="676"/>
      <c r="Q83" s="676"/>
      <c r="R83" s="676"/>
      <c r="S83" s="676"/>
      <c r="T83" s="676"/>
      <c r="U83" s="676"/>
      <c r="V83" s="676"/>
      <c r="W83" s="676"/>
      <c r="X83" s="677"/>
      <c r="Y83" s="397"/>
      <c r="Z83" s="398"/>
      <c r="AA83" s="398"/>
      <c r="AB83" s="399"/>
      <c r="AC83" s="681"/>
      <c r="AD83" s="682"/>
      <c r="AE83" s="682"/>
      <c r="AF83" s="682"/>
      <c r="AG83" s="683"/>
      <c r="AH83" s="675"/>
      <c r="AI83" s="676"/>
      <c r="AJ83" s="676"/>
      <c r="AK83" s="676"/>
      <c r="AL83" s="676"/>
      <c r="AM83" s="676"/>
      <c r="AN83" s="676"/>
      <c r="AO83" s="676"/>
      <c r="AP83" s="676"/>
      <c r="AQ83" s="676"/>
      <c r="AR83" s="676"/>
      <c r="AS83" s="676"/>
      <c r="AT83" s="677"/>
      <c r="AU83" s="397"/>
      <c r="AV83" s="398"/>
      <c r="AW83" s="398"/>
      <c r="AX83" s="663"/>
    </row>
    <row r="84" spans="1:50" ht="24.75" customHeight="1" x14ac:dyDescent="0.15">
      <c r="A84" s="1071"/>
      <c r="B84" s="1072"/>
      <c r="C84" s="1072"/>
      <c r="D84" s="1072"/>
      <c r="E84" s="1072"/>
      <c r="F84" s="1073"/>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71"/>
      <c r="B85" s="1072"/>
      <c r="C85" s="1072"/>
      <c r="D85" s="1072"/>
      <c r="E85" s="1072"/>
      <c r="F85" s="1073"/>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71"/>
      <c r="B86" s="1072"/>
      <c r="C86" s="1072"/>
      <c r="D86" s="1072"/>
      <c r="E86" s="1072"/>
      <c r="F86" s="1073"/>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71"/>
      <c r="B87" s="1072"/>
      <c r="C87" s="1072"/>
      <c r="D87" s="1072"/>
      <c r="E87" s="1072"/>
      <c r="F87" s="1073"/>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71"/>
      <c r="B88" s="1072"/>
      <c r="C88" s="1072"/>
      <c r="D88" s="1072"/>
      <c r="E88" s="1072"/>
      <c r="F88" s="1073"/>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71"/>
      <c r="B89" s="1072"/>
      <c r="C89" s="1072"/>
      <c r="D89" s="1072"/>
      <c r="E89" s="1072"/>
      <c r="F89" s="1073"/>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71"/>
      <c r="B90" s="1072"/>
      <c r="C90" s="1072"/>
      <c r="D90" s="1072"/>
      <c r="E90" s="1072"/>
      <c r="F90" s="1073"/>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71"/>
      <c r="B91" s="1072"/>
      <c r="C91" s="1072"/>
      <c r="D91" s="1072"/>
      <c r="E91" s="1072"/>
      <c r="F91" s="1073"/>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71"/>
      <c r="B92" s="1072"/>
      <c r="C92" s="1072"/>
      <c r="D92" s="1072"/>
      <c r="E92" s="1072"/>
      <c r="F92" s="1073"/>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71"/>
      <c r="B93" s="1072"/>
      <c r="C93" s="1072"/>
      <c r="D93" s="1072"/>
      <c r="E93" s="1072"/>
      <c r="F93" s="1073"/>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71"/>
      <c r="B94" s="1072"/>
      <c r="C94" s="1072"/>
      <c r="D94" s="1072"/>
      <c r="E94" s="1072"/>
      <c r="F94" s="1073"/>
      <c r="G94" s="605" t="s">
        <v>397</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7"/>
    </row>
    <row r="95" spans="1:50" ht="24.75" customHeight="1" x14ac:dyDescent="0.15">
      <c r="A95" s="1071"/>
      <c r="B95" s="1072"/>
      <c r="C95" s="1072"/>
      <c r="D95" s="1072"/>
      <c r="E95" s="1072"/>
      <c r="F95" s="1073"/>
      <c r="G95" s="828"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2"/>
      <c r="AC95" s="828"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71"/>
      <c r="B96" s="1072"/>
      <c r="C96" s="1072"/>
      <c r="D96" s="1072"/>
      <c r="E96" s="1072"/>
      <c r="F96" s="1073"/>
      <c r="G96" s="681"/>
      <c r="H96" s="682"/>
      <c r="I96" s="682"/>
      <c r="J96" s="682"/>
      <c r="K96" s="683"/>
      <c r="L96" s="675"/>
      <c r="M96" s="676"/>
      <c r="N96" s="676"/>
      <c r="O96" s="676"/>
      <c r="P96" s="676"/>
      <c r="Q96" s="676"/>
      <c r="R96" s="676"/>
      <c r="S96" s="676"/>
      <c r="T96" s="676"/>
      <c r="U96" s="676"/>
      <c r="V96" s="676"/>
      <c r="W96" s="676"/>
      <c r="X96" s="677"/>
      <c r="Y96" s="397"/>
      <c r="Z96" s="398"/>
      <c r="AA96" s="398"/>
      <c r="AB96" s="399"/>
      <c r="AC96" s="681"/>
      <c r="AD96" s="682"/>
      <c r="AE96" s="682"/>
      <c r="AF96" s="682"/>
      <c r="AG96" s="683"/>
      <c r="AH96" s="675"/>
      <c r="AI96" s="676"/>
      <c r="AJ96" s="676"/>
      <c r="AK96" s="676"/>
      <c r="AL96" s="676"/>
      <c r="AM96" s="676"/>
      <c r="AN96" s="676"/>
      <c r="AO96" s="676"/>
      <c r="AP96" s="676"/>
      <c r="AQ96" s="676"/>
      <c r="AR96" s="676"/>
      <c r="AS96" s="676"/>
      <c r="AT96" s="677"/>
      <c r="AU96" s="397"/>
      <c r="AV96" s="398"/>
      <c r="AW96" s="398"/>
      <c r="AX96" s="663"/>
    </row>
    <row r="97" spans="1:50" ht="24.75" customHeight="1" x14ac:dyDescent="0.15">
      <c r="A97" s="1071"/>
      <c r="B97" s="1072"/>
      <c r="C97" s="1072"/>
      <c r="D97" s="1072"/>
      <c r="E97" s="1072"/>
      <c r="F97" s="1073"/>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71"/>
      <c r="B98" s="1072"/>
      <c r="C98" s="1072"/>
      <c r="D98" s="1072"/>
      <c r="E98" s="1072"/>
      <c r="F98" s="1073"/>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71"/>
      <c r="B99" s="1072"/>
      <c r="C99" s="1072"/>
      <c r="D99" s="1072"/>
      <c r="E99" s="1072"/>
      <c r="F99" s="1073"/>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71"/>
      <c r="B100" s="1072"/>
      <c r="C100" s="1072"/>
      <c r="D100" s="1072"/>
      <c r="E100" s="1072"/>
      <c r="F100" s="1073"/>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71"/>
      <c r="B101" s="1072"/>
      <c r="C101" s="1072"/>
      <c r="D101" s="1072"/>
      <c r="E101" s="1072"/>
      <c r="F101" s="1073"/>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71"/>
      <c r="B102" s="1072"/>
      <c r="C102" s="1072"/>
      <c r="D102" s="1072"/>
      <c r="E102" s="1072"/>
      <c r="F102" s="1073"/>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71"/>
      <c r="B103" s="1072"/>
      <c r="C103" s="1072"/>
      <c r="D103" s="1072"/>
      <c r="E103" s="1072"/>
      <c r="F103" s="1073"/>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71"/>
      <c r="B104" s="1072"/>
      <c r="C104" s="1072"/>
      <c r="D104" s="1072"/>
      <c r="E104" s="1072"/>
      <c r="F104" s="1073"/>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71"/>
      <c r="B105" s="1072"/>
      <c r="C105" s="1072"/>
      <c r="D105" s="1072"/>
      <c r="E105" s="1072"/>
      <c r="F105" s="1073"/>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398</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7"/>
    </row>
    <row r="109" spans="1:50" ht="24.75" customHeight="1" x14ac:dyDescent="0.15">
      <c r="A109" s="1071"/>
      <c r="B109" s="1072"/>
      <c r="C109" s="1072"/>
      <c r="D109" s="1072"/>
      <c r="E109" s="1072"/>
      <c r="F109" s="1073"/>
      <c r="G109" s="828"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2"/>
      <c r="AC109" s="828"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71"/>
      <c r="B110" s="1072"/>
      <c r="C110" s="1072"/>
      <c r="D110" s="1072"/>
      <c r="E110" s="1072"/>
      <c r="F110" s="1073"/>
      <c r="G110" s="681"/>
      <c r="H110" s="682"/>
      <c r="I110" s="682"/>
      <c r="J110" s="682"/>
      <c r="K110" s="683"/>
      <c r="L110" s="675"/>
      <c r="M110" s="676"/>
      <c r="N110" s="676"/>
      <c r="O110" s="676"/>
      <c r="P110" s="676"/>
      <c r="Q110" s="676"/>
      <c r="R110" s="676"/>
      <c r="S110" s="676"/>
      <c r="T110" s="676"/>
      <c r="U110" s="676"/>
      <c r="V110" s="676"/>
      <c r="W110" s="676"/>
      <c r="X110" s="677"/>
      <c r="Y110" s="397"/>
      <c r="Z110" s="398"/>
      <c r="AA110" s="398"/>
      <c r="AB110" s="399"/>
      <c r="AC110" s="681"/>
      <c r="AD110" s="682"/>
      <c r="AE110" s="682"/>
      <c r="AF110" s="682"/>
      <c r="AG110" s="683"/>
      <c r="AH110" s="675"/>
      <c r="AI110" s="676"/>
      <c r="AJ110" s="676"/>
      <c r="AK110" s="676"/>
      <c r="AL110" s="676"/>
      <c r="AM110" s="676"/>
      <c r="AN110" s="676"/>
      <c r="AO110" s="676"/>
      <c r="AP110" s="676"/>
      <c r="AQ110" s="676"/>
      <c r="AR110" s="676"/>
      <c r="AS110" s="676"/>
      <c r="AT110" s="677"/>
      <c r="AU110" s="397"/>
      <c r="AV110" s="398"/>
      <c r="AW110" s="398"/>
      <c r="AX110" s="663"/>
    </row>
    <row r="111" spans="1:50" ht="24.75" customHeight="1" x14ac:dyDescent="0.15">
      <c r="A111" s="1071"/>
      <c r="B111" s="1072"/>
      <c r="C111" s="1072"/>
      <c r="D111" s="1072"/>
      <c r="E111" s="1072"/>
      <c r="F111" s="1073"/>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71"/>
      <c r="B112" s="1072"/>
      <c r="C112" s="1072"/>
      <c r="D112" s="1072"/>
      <c r="E112" s="1072"/>
      <c r="F112" s="1073"/>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71"/>
      <c r="B113" s="1072"/>
      <c r="C113" s="1072"/>
      <c r="D113" s="1072"/>
      <c r="E113" s="1072"/>
      <c r="F113" s="1073"/>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71"/>
      <c r="B114" s="1072"/>
      <c r="C114" s="1072"/>
      <c r="D114" s="1072"/>
      <c r="E114" s="1072"/>
      <c r="F114" s="1073"/>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71"/>
      <c r="B115" s="1072"/>
      <c r="C115" s="1072"/>
      <c r="D115" s="1072"/>
      <c r="E115" s="1072"/>
      <c r="F115" s="1073"/>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71"/>
      <c r="B116" s="1072"/>
      <c r="C116" s="1072"/>
      <c r="D116" s="1072"/>
      <c r="E116" s="1072"/>
      <c r="F116" s="1073"/>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71"/>
      <c r="B117" s="1072"/>
      <c r="C117" s="1072"/>
      <c r="D117" s="1072"/>
      <c r="E117" s="1072"/>
      <c r="F117" s="1073"/>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71"/>
      <c r="B118" s="1072"/>
      <c r="C118" s="1072"/>
      <c r="D118" s="1072"/>
      <c r="E118" s="1072"/>
      <c r="F118" s="1073"/>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71"/>
      <c r="B119" s="1072"/>
      <c r="C119" s="1072"/>
      <c r="D119" s="1072"/>
      <c r="E119" s="1072"/>
      <c r="F119" s="1073"/>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71"/>
      <c r="B120" s="1072"/>
      <c r="C120" s="1072"/>
      <c r="D120" s="1072"/>
      <c r="E120" s="1072"/>
      <c r="F120" s="1073"/>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71"/>
      <c r="B121" s="1072"/>
      <c r="C121" s="1072"/>
      <c r="D121" s="1072"/>
      <c r="E121" s="1072"/>
      <c r="F121" s="1073"/>
      <c r="G121" s="605" t="s">
        <v>399</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400</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7"/>
    </row>
    <row r="122" spans="1:50" ht="25.5" customHeight="1" x14ac:dyDescent="0.15">
      <c r="A122" s="1071"/>
      <c r="B122" s="1072"/>
      <c r="C122" s="1072"/>
      <c r="D122" s="1072"/>
      <c r="E122" s="1072"/>
      <c r="F122" s="1073"/>
      <c r="G122" s="828"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2"/>
      <c r="AC122" s="828"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71"/>
      <c r="B123" s="1072"/>
      <c r="C123" s="1072"/>
      <c r="D123" s="1072"/>
      <c r="E123" s="1072"/>
      <c r="F123" s="1073"/>
      <c r="G123" s="681"/>
      <c r="H123" s="682"/>
      <c r="I123" s="682"/>
      <c r="J123" s="682"/>
      <c r="K123" s="683"/>
      <c r="L123" s="675"/>
      <c r="M123" s="676"/>
      <c r="N123" s="676"/>
      <c r="O123" s="676"/>
      <c r="P123" s="676"/>
      <c r="Q123" s="676"/>
      <c r="R123" s="676"/>
      <c r="S123" s="676"/>
      <c r="T123" s="676"/>
      <c r="U123" s="676"/>
      <c r="V123" s="676"/>
      <c r="W123" s="676"/>
      <c r="X123" s="677"/>
      <c r="Y123" s="397"/>
      <c r="Z123" s="398"/>
      <c r="AA123" s="398"/>
      <c r="AB123" s="399"/>
      <c r="AC123" s="681"/>
      <c r="AD123" s="682"/>
      <c r="AE123" s="682"/>
      <c r="AF123" s="682"/>
      <c r="AG123" s="683"/>
      <c r="AH123" s="675"/>
      <c r="AI123" s="676"/>
      <c r="AJ123" s="676"/>
      <c r="AK123" s="676"/>
      <c r="AL123" s="676"/>
      <c r="AM123" s="676"/>
      <c r="AN123" s="676"/>
      <c r="AO123" s="676"/>
      <c r="AP123" s="676"/>
      <c r="AQ123" s="676"/>
      <c r="AR123" s="676"/>
      <c r="AS123" s="676"/>
      <c r="AT123" s="677"/>
      <c r="AU123" s="397"/>
      <c r="AV123" s="398"/>
      <c r="AW123" s="398"/>
      <c r="AX123" s="663"/>
    </row>
    <row r="124" spans="1:50" ht="24.75" customHeight="1" x14ac:dyDescent="0.15">
      <c r="A124" s="1071"/>
      <c r="B124" s="1072"/>
      <c r="C124" s="1072"/>
      <c r="D124" s="1072"/>
      <c r="E124" s="1072"/>
      <c r="F124" s="1073"/>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71"/>
      <c r="B125" s="1072"/>
      <c r="C125" s="1072"/>
      <c r="D125" s="1072"/>
      <c r="E125" s="1072"/>
      <c r="F125" s="1073"/>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71"/>
      <c r="B126" s="1072"/>
      <c r="C126" s="1072"/>
      <c r="D126" s="1072"/>
      <c r="E126" s="1072"/>
      <c r="F126" s="1073"/>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71"/>
      <c r="B127" s="1072"/>
      <c r="C127" s="1072"/>
      <c r="D127" s="1072"/>
      <c r="E127" s="1072"/>
      <c r="F127" s="1073"/>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71"/>
      <c r="B128" s="1072"/>
      <c r="C128" s="1072"/>
      <c r="D128" s="1072"/>
      <c r="E128" s="1072"/>
      <c r="F128" s="1073"/>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71"/>
      <c r="B129" s="1072"/>
      <c r="C129" s="1072"/>
      <c r="D129" s="1072"/>
      <c r="E129" s="1072"/>
      <c r="F129" s="1073"/>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71"/>
      <c r="B130" s="1072"/>
      <c r="C130" s="1072"/>
      <c r="D130" s="1072"/>
      <c r="E130" s="1072"/>
      <c r="F130" s="1073"/>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71"/>
      <c r="B131" s="1072"/>
      <c r="C131" s="1072"/>
      <c r="D131" s="1072"/>
      <c r="E131" s="1072"/>
      <c r="F131" s="1073"/>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71"/>
      <c r="B132" s="1072"/>
      <c r="C132" s="1072"/>
      <c r="D132" s="1072"/>
      <c r="E132" s="1072"/>
      <c r="F132" s="1073"/>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71"/>
      <c r="B133" s="1072"/>
      <c r="C133" s="1072"/>
      <c r="D133" s="1072"/>
      <c r="E133" s="1072"/>
      <c r="F133" s="1073"/>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71"/>
      <c r="B134" s="1072"/>
      <c r="C134" s="1072"/>
      <c r="D134" s="1072"/>
      <c r="E134" s="1072"/>
      <c r="F134" s="1073"/>
      <c r="G134" s="605" t="s">
        <v>401</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402</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7"/>
    </row>
    <row r="135" spans="1:50" ht="24.75" customHeight="1" x14ac:dyDescent="0.15">
      <c r="A135" s="1071"/>
      <c r="B135" s="1072"/>
      <c r="C135" s="1072"/>
      <c r="D135" s="1072"/>
      <c r="E135" s="1072"/>
      <c r="F135" s="1073"/>
      <c r="G135" s="828"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2"/>
      <c r="AC135" s="828"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71"/>
      <c r="B136" s="1072"/>
      <c r="C136" s="1072"/>
      <c r="D136" s="1072"/>
      <c r="E136" s="1072"/>
      <c r="F136" s="1073"/>
      <c r="G136" s="681"/>
      <c r="H136" s="682"/>
      <c r="I136" s="682"/>
      <c r="J136" s="682"/>
      <c r="K136" s="683"/>
      <c r="L136" s="675"/>
      <c r="M136" s="676"/>
      <c r="N136" s="676"/>
      <c r="O136" s="676"/>
      <c r="P136" s="676"/>
      <c r="Q136" s="676"/>
      <c r="R136" s="676"/>
      <c r="S136" s="676"/>
      <c r="T136" s="676"/>
      <c r="U136" s="676"/>
      <c r="V136" s="676"/>
      <c r="W136" s="676"/>
      <c r="X136" s="677"/>
      <c r="Y136" s="397"/>
      <c r="Z136" s="398"/>
      <c r="AA136" s="398"/>
      <c r="AB136" s="399"/>
      <c r="AC136" s="681"/>
      <c r="AD136" s="682"/>
      <c r="AE136" s="682"/>
      <c r="AF136" s="682"/>
      <c r="AG136" s="683"/>
      <c r="AH136" s="675"/>
      <c r="AI136" s="676"/>
      <c r="AJ136" s="676"/>
      <c r="AK136" s="676"/>
      <c r="AL136" s="676"/>
      <c r="AM136" s="676"/>
      <c r="AN136" s="676"/>
      <c r="AO136" s="676"/>
      <c r="AP136" s="676"/>
      <c r="AQ136" s="676"/>
      <c r="AR136" s="676"/>
      <c r="AS136" s="676"/>
      <c r="AT136" s="677"/>
      <c r="AU136" s="397"/>
      <c r="AV136" s="398"/>
      <c r="AW136" s="398"/>
      <c r="AX136" s="663"/>
    </row>
    <row r="137" spans="1:50" ht="24.75" customHeight="1" x14ac:dyDescent="0.15">
      <c r="A137" s="1071"/>
      <c r="B137" s="1072"/>
      <c r="C137" s="1072"/>
      <c r="D137" s="1072"/>
      <c r="E137" s="1072"/>
      <c r="F137" s="1073"/>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71"/>
      <c r="B138" s="1072"/>
      <c r="C138" s="1072"/>
      <c r="D138" s="1072"/>
      <c r="E138" s="1072"/>
      <c r="F138" s="1073"/>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71"/>
      <c r="B139" s="1072"/>
      <c r="C139" s="1072"/>
      <c r="D139" s="1072"/>
      <c r="E139" s="1072"/>
      <c r="F139" s="1073"/>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71"/>
      <c r="B140" s="1072"/>
      <c r="C140" s="1072"/>
      <c r="D140" s="1072"/>
      <c r="E140" s="1072"/>
      <c r="F140" s="1073"/>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71"/>
      <c r="B141" s="1072"/>
      <c r="C141" s="1072"/>
      <c r="D141" s="1072"/>
      <c r="E141" s="1072"/>
      <c r="F141" s="1073"/>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71"/>
      <c r="B142" s="1072"/>
      <c r="C142" s="1072"/>
      <c r="D142" s="1072"/>
      <c r="E142" s="1072"/>
      <c r="F142" s="1073"/>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71"/>
      <c r="B143" s="1072"/>
      <c r="C143" s="1072"/>
      <c r="D143" s="1072"/>
      <c r="E143" s="1072"/>
      <c r="F143" s="1073"/>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71"/>
      <c r="B144" s="1072"/>
      <c r="C144" s="1072"/>
      <c r="D144" s="1072"/>
      <c r="E144" s="1072"/>
      <c r="F144" s="1073"/>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71"/>
      <c r="B145" s="1072"/>
      <c r="C145" s="1072"/>
      <c r="D145" s="1072"/>
      <c r="E145" s="1072"/>
      <c r="F145" s="1073"/>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71"/>
      <c r="B146" s="1072"/>
      <c r="C146" s="1072"/>
      <c r="D146" s="1072"/>
      <c r="E146" s="1072"/>
      <c r="F146" s="1073"/>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71"/>
      <c r="B147" s="1072"/>
      <c r="C147" s="1072"/>
      <c r="D147" s="1072"/>
      <c r="E147" s="1072"/>
      <c r="F147" s="1073"/>
      <c r="G147" s="605" t="s">
        <v>403</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7"/>
    </row>
    <row r="148" spans="1:50" ht="24.75" customHeight="1" x14ac:dyDescent="0.15">
      <c r="A148" s="1071"/>
      <c r="B148" s="1072"/>
      <c r="C148" s="1072"/>
      <c r="D148" s="1072"/>
      <c r="E148" s="1072"/>
      <c r="F148" s="1073"/>
      <c r="G148" s="828"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2"/>
      <c r="AC148" s="828"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71"/>
      <c r="B149" s="1072"/>
      <c r="C149" s="1072"/>
      <c r="D149" s="1072"/>
      <c r="E149" s="1072"/>
      <c r="F149" s="1073"/>
      <c r="G149" s="681"/>
      <c r="H149" s="682"/>
      <c r="I149" s="682"/>
      <c r="J149" s="682"/>
      <c r="K149" s="683"/>
      <c r="L149" s="675"/>
      <c r="M149" s="676"/>
      <c r="N149" s="676"/>
      <c r="O149" s="676"/>
      <c r="P149" s="676"/>
      <c r="Q149" s="676"/>
      <c r="R149" s="676"/>
      <c r="S149" s="676"/>
      <c r="T149" s="676"/>
      <c r="U149" s="676"/>
      <c r="V149" s="676"/>
      <c r="W149" s="676"/>
      <c r="X149" s="677"/>
      <c r="Y149" s="397"/>
      <c r="Z149" s="398"/>
      <c r="AA149" s="398"/>
      <c r="AB149" s="399"/>
      <c r="AC149" s="681"/>
      <c r="AD149" s="682"/>
      <c r="AE149" s="682"/>
      <c r="AF149" s="682"/>
      <c r="AG149" s="683"/>
      <c r="AH149" s="675"/>
      <c r="AI149" s="676"/>
      <c r="AJ149" s="676"/>
      <c r="AK149" s="676"/>
      <c r="AL149" s="676"/>
      <c r="AM149" s="676"/>
      <c r="AN149" s="676"/>
      <c r="AO149" s="676"/>
      <c r="AP149" s="676"/>
      <c r="AQ149" s="676"/>
      <c r="AR149" s="676"/>
      <c r="AS149" s="676"/>
      <c r="AT149" s="677"/>
      <c r="AU149" s="397"/>
      <c r="AV149" s="398"/>
      <c r="AW149" s="398"/>
      <c r="AX149" s="663"/>
    </row>
    <row r="150" spans="1:50" ht="24.75" customHeight="1" x14ac:dyDescent="0.15">
      <c r="A150" s="1071"/>
      <c r="B150" s="1072"/>
      <c r="C150" s="1072"/>
      <c r="D150" s="1072"/>
      <c r="E150" s="1072"/>
      <c r="F150" s="1073"/>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71"/>
      <c r="B151" s="1072"/>
      <c r="C151" s="1072"/>
      <c r="D151" s="1072"/>
      <c r="E151" s="1072"/>
      <c r="F151" s="1073"/>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71"/>
      <c r="B152" s="1072"/>
      <c r="C152" s="1072"/>
      <c r="D152" s="1072"/>
      <c r="E152" s="1072"/>
      <c r="F152" s="1073"/>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71"/>
      <c r="B153" s="1072"/>
      <c r="C153" s="1072"/>
      <c r="D153" s="1072"/>
      <c r="E153" s="1072"/>
      <c r="F153" s="1073"/>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71"/>
      <c r="B154" s="1072"/>
      <c r="C154" s="1072"/>
      <c r="D154" s="1072"/>
      <c r="E154" s="1072"/>
      <c r="F154" s="1073"/>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71"/>
      <c r="B155" s="1072"/>
      <c r="C155" s="1072"/>
      <c r="D155" s="1072"/>
      <c r="E155" s="1072"/>
      <c r="F155" s="1073"/>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71"/>
      <c r="B156" s="1072"/>
      <c r="C156" s="1072"/>
      <c r="D156" s="1072"/>
      <c r="E156" s="1072"/>
      <c r="F156" s="1073"/>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71"/>
      <c r="B157" s="1072"/>
      <c r="C157" s="1072"/>
      <c r="D157" s="1072"/>
      <c r="E157" s="1072"/>
      <c r="F157" s="1073"/>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71"/>
      <c r="B158" s="1072"/>
      <c r="C158" s="1072"/>
      <c r="D158" s="1072"/>
      <c r="E158" s="1072"/>
      <c r="F158" s="1073"/>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404</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7"/>
    </row>
    <row r="162" spans="1:50" ht="24.75" customHeight="1" x14ac:dyDescent="0.15">
      <c r="A162" s="1071"/>
      <c r="B162" s="1072"/>
      <c r="C162" s="1072"/>
      <c r="D162" s="1072"/>
      <c r="E162" s="1072"/>
      <c r="F162" s="1073"/>
      <c r="G162" s="828"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2"/>
      <c r="AC162" s="828"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71"/>
      <c r="B163" s="1072"/>
      <c r="C163" s="1072"/>
      <c r="D163" s="1072"/>
      <c r="E163" s="1072"/>
      <c r="F163" s="1073"/>
      <c r="G163" s="681"/>
      <c r="H163" s="682"/>
      <c r="I163" s="682"/>
      <c r="J163" s="682"/>
      <c r="K163" s="683"/>
      <c r="L163" s="675"/>
      <c r="M163" s="676"/>
      <c r="N163" s="676"/>
      <c r="O163" s="676"/>
      <c r="P163" s="676"/>
      <c r="Q163" s="676"/>
      <c r="R163" s="676"/>
      <c r="S163" s="676"/>
      <c r="T163" s="676"/>
      <c r="U163" s="676"/>
      <c r="V163" s="676"/>
      <c r="W163" s="676"/>
      <c r="X163" s="677"/>
      <c r="Y163" s="397"/>
      <c r="Z163" s="398"/>
      <c r="AA163" s="398"/>
      <c r="AB163" s="399"/>
      <c r="AC163" s="681"/>
      <c r="AD163" s="682"/>
      <c r="AE163" s="682"/>
      <c r="AF163" s="682"/>
      <c r="AG163" s="683"/>
      <c r="AH163" s="675"/>
      <c r="AI163" s="676"/>
      <c r="AJ163" s="676"/>
      <c r="AK163" s="676"/>
      <c r="AL163" s="676"/>
      <c r="AM163" s="676"/>
      <c r="AN163" s="676"/>
      <c r="AO163" s="676"/>
      <c r="AP163" s="676"/>
      <c r="AQ163" s="676"/>
      <c r="AR163" s="676"/>
      <c r="AS163" s="676"/>
      <c r="AT163" s="677"/>
      <c r="AU163" s="397"/>
      <c r="AV163" s="398"/>
      <c r="AW163" s="398"/>
      <c r="AX163" s="663"/>
    </row>
    <row r="164" spans="1:50" ht="24.75" customHeight="1" x14ac:dyDescent="0.15">
      <c r="A164" s="1071"/>
      <c r="B164" s="1072"/>
      <c r="C164" s="1072"/>
      <c r="D164" s="1072"/>
      <c r="E164" s="1072"/>
      <c r="F164" s="1073"/>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71"/>
      <c r="B165" s="1072"/>
      <c r="C165" s="1072"/>
      <c r="D165" s="1072"/>
      <c r="E165" s="1072"/>
      <c r="F165" s="1073"/>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71"/>
      <c r="B166" s="1072"/>
      <c r="C166" s="1072"/>
      <c r="D166" s="1072"/>
      <c r="E166" s="1072"/>
      <c r="F166" s="1073"/>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71"/>
      <c r="B167" s="1072"/>
      <c r="C167" s="1072"/>
      <c r="D167" s="1072"/>
      <c r="E167" s="1072"/>
      <c r="F167" s="1073"/>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71"/>
      <c r="B168" s="1072"/>
      <c r="C168" s="1072"/>
      <c r="D168" s="1072"/>
      <c r="E168" s="1072"/>
      <c r="F168" s="1073"/>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71"/>
      <c r="B169" s="1072"/>
      <c r="C169" s="1072"/>
      <c r="D169" s="1072"/>
      <c r="E169" s="1072"/>
      <c r="F169" s="1073"/>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71"/>
      <c r="B170" s="1072"/>
      <c r="C170" s="1072"/>
      <c r="D170" s="1072"/>
      <c r="E170" s="1072"/>
      <c r="F170" s="1073"/>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71"/>
      <c r="B171" s="1072"/>
      <c r="C171" s="1072"/>
      <c r="D171" s="1072"/>
      <c r="E171" s="1072"/>
      <c r="F171" s="1073"/>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71"/>
      <c r="B172" s="1072"/>
      <c r="C172" s="1072"/>
      <c r="D172" s="1072"/>
      <c r="E172" s="1072"/>
      <c r="F172" s="1073"/>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71"/>
      <c r="B173" s="1072"/>
      <c r="C173" s="1072"/>
      <c r="D173" s="1072"/>
      <c r="E173" s="1072"/>
      <c r="F173" s="1073"/>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71"/>
      <c r="B174" s="1072"/>
      <c r="C174" s="1072"/>
      <c r="D174" s="1072"/>
      <c r="E174" s="1072"/>
      <c r="F174" s="1073"/>
      <c r="G174" s="605" t="s">
        <v>405</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406</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7"/>
    </row>
    <row r="175" spans="1:50" ht="25.5" customHeight="1" x14ac:dyDescent="0.15">
      <c r="A175" s="1071"/>
      <c r="B175" s="1072"/>
      <c r="C175" s="1072"/>
      <c r="D175" s="1072"/>
      <c r="E175" s="1072"/>
      <c r="F175" s="1073"/>
      <c r="G175" s="828"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2"/>
      <c r="AC175" s="828"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71"/>
      <c r="B176" s="1072"/>
      <c r="C176" s="1072"/>
      <c r="D176" s="1072"/>
      <c r="E176" s="1072"/>
      <c r="F176" s="1073"/>
      <c r="G176" s="681"/>
      <c r="H176" s="682"/>
      <c r="I176" s="682"/>
      <c r="J176" s="682"/>
      <c r="K176" s="683"/>
      <c r="L176" s="675"/>
      <c r="M176" s="676"/>
      <c r="N176" s="676"/>
      <c r="O176" s="676"/>
      <c r="P176" s="676"/>
      <c r="Q176" s="676"/>
      <c r="R176" s="676"/>
      <c r="S176" s="676"/>
      <c r="T176" s="676"/>
      <c r="U176" s="676"/>
      <c r="V176" s="676"/>
      <c r="W176" s="676"/>
      <c r="X176" s="677"/>
      <c r="Y176" s="397"/>
      <c r="Z176" s="398"/>
      <c r="AA176" s="398"/>
      <c r="AB176" s="399"/>
      <c r="AC176" s="681"/>
      <c r="AD176" s="682"/>
      <c r="AE176" s="682"/>
      <c r="AF176" s="682"/>
      <c r="AG176" s="683"/>
      <c r="AH176" s="675"/>
      <c r="AI176" s="676"/>
      <c r="AJ176" s="676"/>
      <c r="AK176" s="676"/>
      <c r="AL176" s="676"/>
      <c r="AM176" s="676"/>
      <c r="AN176" s="676"/>
      <c r="AO176" s="676"/>
      <c r="AP176" s="676"/>
      <c r="AQ176" s="676"/>
      <c r="AR176" s="676"/>
      <c r="AS176" s="676"/>
      <c r="AT176" s="677"/>
      <c r="AU176" s="397"/>
      <c r="AV176" s="398"/>
      <c r="AW176" s="398"/>
      <c r="AX176" s="663"/>
    </row>
    <row r="177" spans="1:50" ht="24.75" customHeight="1" x14ac:dyDescent="0.15">
      <c r="A177" s="1071"/>
      <c r="B177" s="1072"/>
      <c r="C177" s="1072"/>
      <c r="D177" s="1072"/>
      <c r="E177" s="1072"/>
      <c r="F177" s="1073"/>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71"/>
      <c r="B178" s="1072"/>
      <c r="C178" s="1072"/>
      <c r="D178" s="1072"/>
      <c r="E178" s="1072"/>
      <c r="F178" s="1073"/>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71"/>
      <c r="B179" s="1072"/>
      <c r="C179" s="1072"/>
      <c r="D179" s="1072"/>
      <c r="E179" s="1072"/>
      <c r="F179" s="1073"/>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71"/>
      <c r="B180" s="1072"/>
      <c r="C180" s="1072"/>
      <c r="D180" s="1072"/>
      <c r="E180" s="1072"/>
      <c r="F180" s="1073"/>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71"/>
      <c r="B181" s="1072"/>
      <c r="C181" s="1072"/>
      <c r="D181" s="1072"/>
      <c r="E181" s="1072"/>
      <c r="F181" s="1073"/>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71"/>
      <c r="B182" s="1072"/>
      <c r="C182" s="1072"/>
      <c r="D182" s="1072"/>
      <c r="E182" s="1072"/>
      <c r="F182" s="1073"/>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71"/>
      <c r="B183" s="1072"/>
      <c r="C183" s="1072"/>
      <c r="D183" s="1072"/>
      <c r="E183" s="1072"/>
      <c r="F183" s="1073"/>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71"/>
      <c r="B184" s="1072"/>
      <c r="C184" s="1072"/>
      <c r="D184" s="1072"/>
      <c r="E184" s="1072"/>
      <c r="F184" s="1073"/>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71"/>
      <c r="B185" s="1072"/>
      <c r="C185" s="1072"/>
      <c r="D185" s="1072"/>
      <c r="E185" s="1072"/>
      <c r="F185" s="1073"/>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71"/>
      <c r="B186" s="1072"/>
      <c r="C186" s="1072"/>
      <c r="D186" s="1072"/>
      <c r="E186" s="1072"/>
      <c r="F186" s="1073"/>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71"/>
      <c r="B187" s="1072"/>
      <c r="C187" s="1072"/>
      <c r="D187" s="1072"/>
      <c r="E187" s="1072"/>
      <c r="F187" s="1073"/>
      <c r="G187" s="605" t="s">
        <v>408</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407</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7"/>
    </row>
    <row r="188" spans="1:50" ht="24.75" customHeight="1" x14ac:dyDescent="0.15">
      <c r="A188" s="1071"/>
      <c r="B188" s="1072"/>
      <c r="C188" s="1072"/>
      <c r="D188" s="1072"/>
      <c r="E188" s="1072"/>
      <c r="F188" s="1073"/>
      <c r="G188" s="828"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2"/>
      <c r="AC188" s="828"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71"/>
      <c r="B189" s="1072"/>
      <c r="C189" s="1072"/>
      <c r="D189" s="1072"/>
      <c r="E189" s="1072"/>
      <c r="F189" s="1073"/>
      <c r="G189" s="681"/>
      <c r="H189" s="682"/>
      <c r="I189" s="682"/>
      <c r="J189" s="682"/>
      <c r="K189" s="683"/>
      <c r="L189" s="675"/>
      <c r="M189" s="676"/>
      <c r="N189" s="676"/>
      <c r="O189" s="676"/>
      <c r="P189" s="676"/>
      <c r="Q189" s="676"/>
      <c r="R189" s="676"/>
      <c r="S189" s="676"/>
      <c r="T189" s="676"/>
      <c r="U189" s="676"/>
      <c r="V189" s="676"/>
      <c r="W189" s="676"/>
      <c r="X189" s="677"/>
      <c r="Y189" s="397"/>
      <c r="Z189" s="398"/>
      <c r="AA189" s="398"/>
      <c r="AB189" s="399"/>
      <c r="AC189" s="681"/>
      <c r="AD189" s="682"/>
      <c r="AE189" s="682"/>
      <c r="AF189" s="682"/>
      <c r="AG189" s="683"/>
      <c r="AH189" s="675"/>
      <c r="AI189" s="676"/>
      <c r="AJ189" s="676"/>
      <c r="AK189" s="676"/>
      <c r="AL189" s="676"/>
      <c r="AM189" s="676"/>
      <c r="AN189" s="676"/>
      <c r="AO189" s="676"/>
      <c r="AP189" s="676"/>
      <c r="AQ189" s="676"/>
      <c r="AR189" s="676"/>
      <c r="AS189" s="676"/>
      <c r="AT189" s="677"/>
      <c r="AU189" s="397"/>
      <c r="AV189" s="398"/>
      <c r="AW189" s="398"/>
      <c r="AX189" s="663"/>
    </row>
    <row r="190" spans="1:50" ht="24.75" customHeight="1" x14ac:dyDescent="0.15">
      <c r="A190" s="1071"/>
      <c r="B190" s="1072"/>
      <c r="C190" s="1072"/>
      <c r="D190" s="1072"/>
      <c r="E190" s="1072"/>
      <c r="F190" s="1073"/>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71"/>
      <c r="B191" s="1072"/>
      <c r="C191" s="1072"/>
      <c r="D191" s="1072"/>
      <c r="E191" s="1072"/>
      <c r="F191" s="1073"/>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71"/>
      <c r="B192" s="1072"/>
      <c r="C192" s="1072"/>
      <c r="D192" s="1072"/>
      <c r="E192" s="1072"/>
      <c r="F192" s="1073"/>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71"/>
      <c r="B193" s="1072"/>
      <c r="C193" s="1072"/>
      <c r="D193" s="1072"/>
      <c r="E193" s="1072"/>
      <c r="F193" s="1073"/>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71"/>
      <c r="B194" s="1072"/>
      <c r="C194" s="1072"/>
      <c r="D194" s="1072"/>
      <c r="E194" s="1072"/>
      <c r="F194" s="1073"/>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71"/>
      <c r="B195" s="1072"/>
      <c r="C195" s="1072"/>
      <c r="D195" s="1072"/>
      <c r="E195" s="1072"/>
      <c r="F195" s="1073"/>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71"/>
      <c r="B196" s="1072"/>
      <c r="C196" s="1072"/>
      <c r="D196" s="1072"/>
      <c r="E196" s="1072"/>
      <c r="F196" s="1073"/>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71"/>
      <c r="B197" s="1072"/>
      <c r="C197" s="1072"/>
      <c r="D197" s="1072"/>
      <c r="E197" s="1072"/>
      <c r="F197" s="1073"/>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71"/>
      <c r="B198" s="1072"/>
      <c r="C198" s="1072"/>
      <c r="D198" s="1072"/>
      <c r="E198" s="1072"/>
      <c r="F198" s="1073"/>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71"/>
      <c r="B199" s="1072"/>
      <c r="C199" s="1072"/>
      <c r="D199" s="1072"/>
      <c r="E199" s="1072"/>
      <c r="F199" s="1073"/>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71"/>
      <c r="B200" s="1072"/>
      <c r="C200" s="1072"/>
      <c r="D200" s="1072"/>
      <c r="E200" s="1072"/>
      <c r="F200" s="1073"/>
      <c r="G200" s="605" t="s">
        <v>409</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7"/>
    </row>
    <row r="201" spans="1:50" ht="24.75" customHeight="1" x14ac:dyDescent="0.15">
      <c r="A201" s="1071"/>
      <c r="B201" s="1072"/>
      <c r="C201" s="1072"/>
      <c r="D201" s="1072"/>
      <c r="E201" s="1072"/>
      <c r="F201" s="1073"/>
      <c r="G201" s="828"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2"/>
      <c r="AC201" s="828"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71"/>
      <c r="B202" s="1072"/>
      <c r="C202" s="1072"/>
      <c r="D202" s="1072"/>
      <c r="E202" s="1072"/>
      <c r="F202" s="1073"/>
      <c r="G202" s="681"/>
      <c r="H202" s="682"/>
      <c r="I202" s="682"/>
      <c r="J202" s="682"/>
      <c r="K202" s="683"/>
      <c r="L202" s="675"/>
      <c r="M202" s="676"/>
      <c r="N202" s="676"/>
      <c r="O202" s="676"/>
      <c r="P202" s="676"/>
      <c r="Q202" s="676"/>
      <c r="R202" s="676"/>
      <c r="S202" s="676"/>
      <c r="T202" s="676"/>
      <c r="U202" s="676"/>
      <c r="V202" s="676"/>
      <c r="W202" s="676"/>
      <c r="X202" s="677"/>
      <c r="Y202" s="397"/>
      <c r="Z202" s="398"/>
      <c r="AA202" s="398"/>
      <c r="AB202" s="399"/>
      <c r="AC202" s="681"/>
      <c r="AD202" s="682"/>
      <c r="AE202" s="682"/>
      <c r="AF202" s="682"/>
      <c r="AG202" s="683"/>
      <c r="AH202" s="675"/>
      <c r="AI202" s="676"/>
      <c r="AJ202" s="676"/>
      <c r="AK202" s="676"/>
      <c r="AL202" s="676"/>
      <c r="AM202" s="676"/>
      <c r="AN202" s="676"/>
      <c r="AO202" s="676"/>
      <c r="AP202" s="676"/>
      <c r="AQ202" s="676"/>
      <c r="AR202" s="676"/>
      <c r="AS202" s="676"/>
      <c r="AT202" s="677"/>
      <c r="AU202" s="397"/>
      <c r="AV202" s="398"/>
      <c r="AW202" s="398"/>
      <c r="AX202" s="663"/>
    </row>
    <row r="203" spans="1:50" ht="24.75" customHeight="1" x14ac:dyDescent="0.15">
      <c r="A203" s="1071"/>
      <c r="B203" s="1072"/>
      <c r="C203" s="1072"/>
      <c r="D203" s="1072"/>
      <c r="E203" s="1072"/>
      <c r="F203" s="1073"/>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71"/>
      <c r="B204" s="1072"/>
      <c r="C204" s="1072"/>
      <c r="D204" s="1072"/>
      <c r="E204" s="1072"/>
      <c r="F204" s="1073"/>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71"/>
      <c r="B205" s="1072"/>
      <c r="C205" s="1072"/>
      <c r="D205" s="1072"/>
      <c r="E205" s="1072"/>
      <c r="F205" s="1073"/>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71"/>
      <c r="B206" s="1072"/>
      <c r="C206" s="1072"/>
      <c r="D206" s="1072"/>
      <c r="E206" s="1072"/>
      <c r="F206" s="1073"/>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71"/>
      <c r="B207" s="1072"/>
      <c r="C207" s="1072"/>
      <c r="D207" s="1072"/>
      <c r="E207" s="1072"/>
      <c r="F207" s="1073"/>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71"/>
      <c r="B208" s="1072"/>
      <c r="C208" s="1072"/>
      <c r="D208" s="1072"/>
      <c r="E208" s="1072"/>
      <c r="F208" s="1073"/>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71"/>
      <c r="B209" s="1072"/>
      <c r="C209" s="1072"/>
      <c r="D209" s="1072"/>
      <c r="E209" s="1072"/>
      <c r="F209" s="1073"/>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71"/>
      <c r="B210" s="1072"/>
      <c r="C210" s="1072"/>
      <c r="D210" s="1072"/>
      <c r="E210" s="1072"/>
      <c r="F210" s="1073"/>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71"/>
      <c r="B211" s="1072"/>
      <c r="C211" s="1072"/>
      <c r="D211" s="1072"/>
      <c r="E211" s="1072"/>
      <c r="F211" s="1073"/>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410</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7"/>
    </row>
    <row r="215" spans="1:50" ht="24.75" customHeight="1" x14ac:dyDescent="0.15">
      <c r="A215" s="1071"/>
      <c r="B215" s="1072"/>
      <c r="C215" s="1072"/>
      <c r="D215" s="1072"/>
      <c r="E215" s="1072"/>
      <c r="F215" s="1073"/>
      <c r="G215" s="828"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2"/>
      <c r="AC215" s="828"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71"/>
      <c r="B216" s="1072"/>
      <c r="C216" s="1072"/>
      <c r="D216" s="1072"/>
      <c r="E216" s="1072"/>
      <c r="F216" s="1073"/>
      <c r="G216" s="681"/>
      <c r="H216" s="682"/>
      <c r="I216" s="682"/>
      <c r="J216" s="682"/>
      <c r="K216" s="683"/>
      <c r="L216" s="675"/>
      <c r="M216" s="676"/>
      <c r="N216" s="676"/>
      <c r="O216" s="676"/>
      <c r="P216" s="676"/>
      <c r="Q216" s="676"/>
      <c r="R216" s="676"/>
      <c r="S216" s="676"/>
      <c r="T216" s="676"/>
      <c r="U216" s="676"/>
      <c r="V216" s="676"/>
      <c r="W216" s="676"/>
      <c r="X216" s="677"/>
      <c r="Y216" s="397"/>
      <c r="Z216" s="398"/>
      <c r="AA216" s="398"/>
      <c r="AB216" s="399"/>
      <c r="AC216" s="681"/>
      <c r="AD216" s="682"/>
      <c r="AE216" s="682"/>
      <c r="AF216" s="682"/>
      <c r="AG216" s="683"/>
      <c r="AH216" s="675"/>
      <c r="AI216" s="676"/>
      <c r="AJ216" s="676"/>
      <c r="AK216" s="676"/>
      <c r="AL216" s="676"/>
      <c r="AM216" s="676"/>
      <c r="AN216" s="676"/>
      <c r="AO216" s="676"/>
      <c r="AP216" s="676"/>
      <c r="AQ216" s="676"/>
      <c r="AR216" s="676"/>
      <c r="AS216" s="676"/>
      <c r="AT216" s="677"/>
      <c r="AU216" s="397"/>
      <c r="AV216" s="398"/>
      <c r="AW216" s="398"/>
      <c r="AX216" s="663"/>
    </row>
    <row r="217" spans="1:50" ht="24.75" customHeight="1" x14ac:dyDescent="0.15">
      <c r="A217" s="1071"/>
      <c r="B217" s="1072"/>
      <c r="C217" s="1072"/>
      <c r="D217" s="1072"/>
      <c r="E217" s="1072"/>
      <c r="F217" s="1073"/>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71"/>
      <c r="B218" s="1072"/>
      <c r="C218" s="1072"/>
      <c r="D218" s="1072"/>
      <c r="E218" s="1072"/>
      <c r="F218" s="1073"/>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71"/>
      <c r="B219" s="1072"/>
      <c r="C219" s="1072"/>
      <c r="D219" s="1072"/>
      <c r="E219" s="1072"/>
      <c r="F219" s="1073"/>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71"/>
      <c r="B220" s="1072"/>
      <c r="C220" s="1072"/>
      <c r="D220" s="1072"/>
      <c r="E220" s="1072"/>
      <c r="F220" s="1073"/>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71"/>
      <c r="B221" s="1072"/>
      <c r="C221" s="1072"/>
      <c r="D221" s="1072"/>
      <c r="E221" s="1072"/>
      <c r="F221" s="1073"/>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71"/>
      <c r="B222" s="1072"/>
      <c r="C222" s="1072"/>
      <c r="D222" s="1072"/>
      <c r="E222" s="1072"/>
      <c r="F222" s="1073"/>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71"/>
      <c r="B223" s="1072"/>
      <c r="C223" s="1072"/>
      <c r="D223" s="1072"/>
      <c r="E223" s="1072"/>
      <c r="F223" s="1073"/>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71"/>
      <c r="B224" s="1072"/>
      <c r="C224" s="1072"/>
      <c r="D224" s="1072"/>
      <c r="E224" s="1072"/>
      <c r="F224" s="1073"/>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71"/>
      <c r="B225" s="1072"/>
      <c r="C225" s="1072"/>
      <c r="D225" s="1072"/>
      <c r="E225" s="1072"/>
      <c r="F225" s="1073"/>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71"/>
      <c r="B226" s="1072"/>
      <c r="C226" s="1072"/>
      <c r="D226" s="1072"/>
      <c r="E226" s="1072"/>
      <c r="F226" s="1073"/>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71"/>
      <c r="B227" s="1072"/>
      <c r="C227" s="1072"/>
      <c r="D227" s="1072"/>
      <c r="E227" s="1072"/>
      <c r="F227" s="1073"/>
      <c r="G227" s="605" t="s">
        <v>411</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412</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7"/>
    </row>
    <row r="228" spans="1:50" ht="25.5" customHeight="1" x14ac:dyDescent="0.15">
      <c r="A228" s="1071"/>
      <c r="B228" s="1072"/>
      <c r="C228" s="1072"/>
      <c r="D228" s="1072"/>
      <c r="E228" s="1072"/>
      <c r="F228" s="1073"/>
      <c r="G228" s="828"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2"/>
      <c r="AC228" s="828"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71"/>
      <c r="B229" s="1072"/>
      <c r="C229" s="1072"/>
      <c r="D229" s="1072"/>
      <c r="E229" s="1072"/>
      <c r="F229" s="1073"/>
      <c r="G229" s="681"/>
      <c r="H229" s="682"/>
      <c r="I229" s="682"/>
      <c r="J229" s="682"/>
      <c r="K229" s="683"/>
      <c r="L229" s="675"/>
      <c r="M229" s="676"/>
      <c r="N229" s="676"/>
      <c r="O229" s="676"/>
      <c r="P229" s="676"/>
      <c r="Q229" s="676"/>
      <c r="R229" s="676"/>
      <c r="S229" s="676"/>
      <c r="T229" s="676"/>
      <c r="U229" s="676"/>
      <c r="V229" s="676"/>
      <c r="W229" s="676"/>
      <c r="X229" s="677"/>
      <c r="Y229" s="397"/>
      <c r="Z229" s="398"/>
      <c r="AA229" s="398"/>
      <c r="AB229" s="399"/>
      <c r="AC229" s="681"/>
      <c r="AD229" s="682"/>
      <c r="AE229" s="682"/>
      <c r="AF229" s="682"/>
      <c r="AG229" s="683"/>
      <c r="AH229" s="675"/>
      <c r="AI229" s="676"/>
      <c r="AJ229" s="676"/>
      <c r="AK229" s="676"/>
      <c r="AL229" s="676"/>
      <c r="AM229" s="676"/>
      <c r="AN229" s="676"/>
      <c r="AO229" s="676"/>
      <c r="AP229" s="676"/>
      <c r="AQ229" s="676"/>
      <c r="AR229" s="676"/>
      <c r="AS229" s="676"/>
      <c r="AT229" s="677"/>
      <c r="AU229" s="397"/>
      <c r="AV229" s="398"/>
      <c r="AW229" s="398"/>
      <c r="AX229" s="663"/>
    </row>
    <row r="230" spans="1:50" ht="24.75" customHeight="1" x14ac:dyDescent="0.15">
      <c r="A230" s="1071"/>
      <c r="B230" s="1072"/>
      <c r="C230" s="1072"/>
      <c r="D230" s="1072"/>
      <c r="E230" s="1072"/>
      <c r="F230" s="1073"/>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71"/>
      <c r="B231" s="1072"/>
      <c r="C231" s="1072"/>
      <c r="D231" s="1072"/>
      <c r="E231" s="1072"/>
      <c r="F231" s="1073"/>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71"/>
      <c r="B232" s="1072"/>
      <c r="C232" s="1072"/>
      <c r="D232" s="1072"/>
      <c r="E232" s="1072"/>
      <c r="F232" s="1073"/>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71"/>
      <c r="B233" s="1072"/>
      <c r="C233" s="1072"/>
      <c r="D233" s="1072"/>
      <c r="E233" s="1072"/>
      <c r="F233" s="1073"/>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71"/>
      <c r="B234" s="1072"/>
      <c r="C234" s="1072"/>
      <c r="D234" s="1072"/>
      <c r="E234" s="1072"/>
      <c r="F234" s="1073"/>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71"/>
      <c r="B235" s="1072"/>
      <c r="C235" s="1072"/>
      <c r="D235" s="1072"/>
      <c r="E235" s="1072"/>
      <c r="F235" s="1073"/>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71"/>
      <c r="B236" s="1072"/>
      <c r="C236" s="1072"/>
      <c r="D236" s="1072"/>
      <c r="E236" s="1072"/>
      <c r="F236" s="1073"/>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71"/>
      <c r="B237" s="1072"/>
      <c r="C237" s="1072"/>
      <c r="D237" s="1072"/>
      <c r="E237" s="1072"/>
      <c r="F237" s="1073"/>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71"/>
      <c r="B238" s="1072"/>
      <c r="C238" s="1072"/>
      <c r="D238" s="1072"/>
      <c r="E238" s="1072"/>
      <c r="F238" s="1073"/>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71"/>
      <c r="B239" s="1072"/>
      <c r="C239" s="1072"/>
      <c r="D239" s="1072"/>
      <c r="E239" s="1072"/>
      <c r="F239" s="1073"/>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71"/>
      <c r="B240" s="1072"/>
      <c r="C240" s="1072"/>
      <c r="D240" s="1072"/>
      <c r="E240" s="1072"/>
      <c r="F240" s="1073"/>
      <c r="G240" s="605" t="s">
        <v>413</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414</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7"/>
    </row>
    <row r="241" spans="1:50" ht="24.75" customHeight="1" x14ac:dyDescent="0.15">
      <c r="A241" s="1071"/>
      <c r="B241" s="1072"/>
      <c r="C241" s="1072"/>
      <c r="D241" s="1072"/>
      <c r="E241" s="1072"/>
      <c r="F241" s="1073"/>
      <c r="G241" s="828"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2"/>
      <c r="AC241" s="828"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71"/>
      <c r="B242" s="1072"/>
      <c r="C242" s="1072"/>
      <c r="D242" s="1072"/>
      <c r="E242" s="1072"/>
      <c r="F242" s="1073"/>
      <c r="G242" s="681"/>
      <c r="H242" s="682"/>
      <c r="I242" s="682"/>
      <c r="J242" s="682"/>
      <c r="K242" s="683"/>
      <c r="L242" s="675"/>
      <c r="M242" s="676"/>
      <c r="N242" s="676"/>
      <c r="O242" s="676"/>
      <c r="P242" s="676"/>
      <c r="Q242" s="676"/>
      <c r="R242" s="676"/>
      <c r="S242" s="676"/>
      <c r="T242" s="676"/>
      <c r="U242" s="676"/>
      <c r="V242" s="676"/>
      <c r="W242" s="676"/>
      <c r="X242" s="677"/>
      <c r="Y242" s="397"/>
      <c r="Z242" s="398"/>
      <c r="AA242" s="398"/>
      <c r="AB242" s="399"/>
      <c r="AC242" s="681"/>
      <c r="AD242" s="682"/>
      <c r="AE242" s="682"/>
      <c r="AF242" s="682"/>
      <c r="AG242" s="683"/>
      <c r="AH242" s="675"/>
      <c r="AI242" s="676"/>
      <c r="AJ242" s="676"/>
      <c r="AK242" s="676"/>
      <c r="AL242" s="676"/>
      <c r="AM242" s="676"/>
      <c r="AN242" s="676"/>
      <c r="AO242" s="676"/>
      <c r="AP242" s="676"/>
      <c r="AQ242" s="676"/>
      <c r="AR242" s="676"/>
      <c r="AS242" s="676"/>
      <c r="AT242" s="677"/>
      <c r="AU242" s="397"/>
      <c r="AV242" s="398"/>
      <c r="AW242" s="398"/>
      <c r="AX242" s="663"/>
    </row>
    <row r="243" spans="1:50" ht="24.75" customHeight="1" x14ac:dyDescent="0.15">
      <c r="A243" s="1071"/>
      <c r="B243" s="1072"/>
      <c r="C243" s="1072"/>
      <c r="D243" s="1072"/>
      <c r="E243" s="1072"/>
      <c r="F243" s="1073"/>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71"/>
      <c r="B244" s="1072"/>
      <c r="C244" s="1072"/>
      <c r="D244" s="1072"/>
      <c r="E244" s="1072"/>
      <c r="F244" s="1073"/>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71"/>
      <c r="B245" s="1072"/>
      <c r="C245" s="1072"/>
      <c r="D245" s="1072"/>
      <c r="E245" s="1072"/>
      <c r="F245" s="1073"/>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71"/>
      <c r="B246" s="1072"/>
      <c r="C246" s="1072"/>
      <c r="D246" s="1072"/>
      <c r="E246" s="1072"/>
      <c r="F246" s="1073"/>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71"/>
      <c r="B247" s="1072"/>
      <c r="C247" s="1072"/>
      <c r="D247" s="1072"/>
      <c r="E247" s="1072"/>
      <c r="F247" s="1073"/>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71"/>
      <c r="B248" s="1072"/>
      <c r="C248" s="1072"/>
      <c r="D248" s="1072"/>
      <c r="E248" s="1072"/>
      <c r="F248" s="1073"/>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71"/>
      <c r="B249" s="1072"/>
      <c r="C249" s="1072"/>
      <c r="D249" s="1072"/>
      <c r="E249" s="1072"/>
      <c r="F249" s="1073"/>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71"/>
      <c r="B250" s="1072"/>
      <c r="C250" s="1072"/>
      <c r="D250" s="1072"/>
      <c r="E250" s="1072"/>
      <c r="F250" s="1073"/>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71"/>
      <c r="B251" s="1072"/>
      <c r="C251" s="1072"/>
      <c r="D251" s="1072"/>
      <c r="E251" s="1072"/>
      <c r="F251" s="1073"/>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71"/>
      <c r="B252" s="1072"/>
      <c r="C252" s="1072"/>
      <c r="D252" s="1072"/>
      <c r="E252" s="1072"/>
      <c r="F252" s="1073"/>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71"/>
      <c r="B253" s="1072"/>
      <c r="C253" s="1072"/>
      <c r="D253" s="1072"/>
      <c r="E253" s="1072"/>
      <c r="F253" s="1073"/>
      <c r="G253" s="605" t="s">
        <v>415</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7"/>
    </row>
    <row r="254" spans="1:50" ht="24.75" customHeight="1" x14ac:dyDescent="0.15">
      <c r="A254" s="1071"/>
      <c r="B254" s="1072"/>
      <c r="C254" s="1072"/>
      <c r="D254" s="1072"/>
      <c r="E254" s="1072"/>
      <c r="F254" s="1073"/>
      <c r="G254" s="828"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2"/>
      <c r="AC254" s="828"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71"/>
      <c r="B255" s="1072"/>
      <c r="C255" s="1072"/>
      <c r="D255" s="1072"/>
      <c r="E255" s="1072"/>
      <c r="F255" s="1073"/>
      <c r="G255" s="681"/>
      <c r="H255" s="682"/>
      <c r="I255" s="682"/>
      <c r="J255" s="682"/>
      <c r="K255" s="683"/>
      <c r="L255" s="675"/>
      <c r="M255" s="676"/>
      <c r="N255" s="676"/>
      <c r="O255" s="676"/>
      <c r="P255" s="676"/>
      <c r="Q255" s="676"/>
      <c r="R255" s="676"/>
      <c r="S255" s="676"/>
      <c r="T255" s="676"/>
      <c r="U255" s="676"/>
      <c r="V255" s="676"/>
      <c r="W255" s="676"/>
      <c r="X255" s="677"/>
      <c r="Y255" s="397"/>
      <c r="Z255" s="398"/>
      <c r="AA255" s="398"/>
      <c r="AB255" s="399"/>
      <c r="AC255" s="681"/>
      <c r="AD255" s="682"/>
      <c r="AE255" s="682"/>
      <c r="AF255" s="682"/>
      <c r="AG255" s="683"/>
      <c r="AH255" s="675"/>
      <c r="AI255" s="676"/>
      <c r="AJ255" s="676"/>
      <c r="AK255" s="676"/>
      <c r="AL255" s="676"/>
      <c r="AM255" s="676"/>
      <c r="AN255" s="676"/>
      <c r="AO255" s="676"/>
      <c r="AP255" s="676"/>
      <c r="AQ255" s="676"/>
      <c r="AR255" s="676"/>
      <c r="AS255" s="676"/>
      <c r="AT255" s="677"/>
      <c r="AU255" s="397"/>
      <c r="AV255" s="398"/>
      <c r="AW255" s="398"/>
      <c r="AX255" s="663"/>
    </row>
    <row r="256" spans="1:50" ht="24.75" customHeight="1" x14ac:dyDescent="0.15">
      <c r="A256" s="1071"/>
      <c r="B256" s="1072"/>
      <c r="C256" s="1072"/>
      <c r="D256" s="1072"/>
      <c r="E256" s="1072"/>
      <c r="F256" s="1073"/>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71"/>
      <c r="B257" s="1072"/>
      <c r="C257" s="1072"/>
      <c r="D257" s="1072"/>
      <c r="E257" s="1072"/>
      <c r="F257" s="1073"/>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71"/>
      <c r="B258" s="1072"/>
      <c r="C258" s="1072"/>
      <c r="D258" s="1072"/>
      <c r="E258" s="1072"/>
      <c r="F258" s="1073"/>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71"/>
      <c r="B259" s="1072"/>
      <c r="C259" s="1072"/>
      <c r="D259" s="1072"/>
      <c r="E259" s="1072"/>
      <c r="F259" s="1073"/>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71"/>
      <c r="B260" s="1072"/>
      <c r="C260" s="1072"/>
      <c r="D260" s="1072"/>
      <c r="E260" s="1072"/>
      <c r="F260" s="1073"/>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71"/>
      <c r="B261" s="1072"/>
      <c r="C261" s="1072"/>
      <c r="D261" s="1072"/>
      <c r="E261" s="1072"/>
      <c r="F261" s="1073"/>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71"/>
      <c r="B262" s="1072"/>
      <c r="C262" s="1072"/>
      <c r="D262" s="1072"/>
      <c r="E262" s="1072"/>
      <c r="F262" s="1073"/>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71"/>
      <c r="B263" s="1072"/>
      <c r="C263" s="1072"/>
      <c r="D263" s="1072"/>
      <c r="E263" s="1072"/>
      <c r="F263" s="1073"/>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71"/>
      <c r="B264" s="1072"/>
      <c r="C264" s="1072"/>
      <c r="D264" s="1072"/>
      <c r="E264" s="1072"/>
      <c r="F264" s="1073"/>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F3" sqref="BF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686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45" customHeight="1" x14ac:dyDescent="0.15">
      <c r="A4" s="1082">
        <v>1</v>
      </c>
      <c r="B4" s="1082">
        <v>1</v>
      </c>
      <c r="C4" s="361" t="s">
        <v>694</v>
      </c>
      <c r="D4" s="347"/>
      <c r="E4" s="347"/>
      <c r="F4" s="347"/>
      <c r="G4" s="347"/>
      <c r="H4" s="347"/>
      <c r="I4" s="347"/>
      <c r="J4" s="348">
        <v>3010005004232</v>
      </c>
      <c r="K4" s="349"/>
      <c r="L4" s="349"/>
      <c r="M4" s="349"/>
      <c r="N4" s="349"/>
      <c r="O4" s="349"/>
      <c r="P4" s="362" t="s">
        <v>692</v>
      </c>
      <c r="Q4" s="350"/>
      <c r="R4" s="350"/>
      <c r="S4" s="350"/>
      <c r="T4" s="350"/>
      <c r="U4" s="350"/>
      <c r="V4" s="350"/>
      <c r="W4" s="350"/>
      <c r="X4" s="350"/>
      <c r="Y4" s="351">
        <v>2.9</v>
      </c>
      <c r="Z4" s="352"/>
      <c r="AA4" s="352"/>
      <c r="AB4" s="353"/>
      <c r="AC4" s="354" t="s">
        <v>491</v>
      </c>
      <c r="AD4" s="354"/>
      <c r="AE4" s="354"/>
      <c r="AF4" s="354"/>
      <c r="AG4" s="354"/>
      <c r="AH4" s="355">
        <v>3</v>
      </c>
      <c r="AI4" s="356"/>
      <c r="AJ4" s="356"/>
      <c r="AK4" s="356"/>
      <c r="AL4" s="357">
        <v>72.91</v>
      </c>
      <c r="AM4" s="358"/>
      <c r="AN4" s="358"/>
      <c r="AO4" s="359"/>
      <c r="AP4" s="360" t="s">
        <v>574</v>
      </c>
      <c r="AQ4" s="360"/>
      <c r="AR4" s="360"/>
      <c r="AS4" s="360"/>
      <c r="AT4" s="360"/>
      <c r="AU4" s="360"/>
      <c r="AV4" s="360"/>
      <c r="AW4" s="360"/>
      <c r="AX4" s="360"/>
    </row>
    <row r="5" spans="1:50" ht="30" customHeight="1" x14ac:dyDescent="0.15">
      <c r="A5" s="1082">
        <v>2</v>
      </c>
      <c r="B5" s="1082">
        <v>1</v>
      </c>
      <c r="C5" s="361" t="s">
        <v>695</v>
      </c>
      <c r="D5" s="347"/>
      <c r="E5" s="347"/>
      <c r="F5" s="347"/>
      <c r="G5" s="347"/>
      <c r="H5" s="347"/>
      <c r="I5" s="347"/>
      <c r="J5" s="348">
        <v>8010801001196</v>
      </c>
      <c r="K5" s="349"/>
      <c r="L5" s="349"/>
      <c r="M5" s="349"/>
      <c r="N5" s="349"/>
      <c r="O5" s="349"/>
      <c r="P5" s="362" t="s">
        <v>696</v>
      </c>
      <c r="Q5" s="350"/>
      <c r="R5" s="350"/>
      <c r="S5" s="350"/>
      <c r="T5" s="350"/>
      <c r="U5" s="350"/>
      <c r="V5" s="350"/>
      <c r="W5" s="350"/>
      <c r="X5" s="350"/>
      <c r="Y5" s="351">
        <v>1.5</v>
      </c>
      <c r="Z5" s="352"/>
      <c r="AA5" s="352"/>
      <c r="AB5" s="353"/>
      <c r="AC5" s="354" t="s">
        <v>491</v>
      </c>
      <c r="AD5" s="354"/>
      <c r="AE5" s="354"/>
      <c r="AF5" s="354"/>
      <c r="AG5" s="354"/>
      <c r="AH5" s="355">
        <v>3</v>
      </c>
      <c r="AI5" s="356"/>
      <c r="AJ5" s="356"/>
      <c r="AK5" s="356"/>
      <c r="AL5" s="357">
        <v>100</v>
      </c>
      <c r="AM5" s="358"/>
      <c r="AN5" s="358"/>
      <c r="AO5" s="359"/>
      <c r="AP5" s="360" t="s">
        <v>574</v>
      </c>
      <c r="AQ5" s="360"/>
      <c r="AR5" s="360"/>
      <c r="AS5" s="360"/>
      <c r="AT5" s="360"/>
      <c r="AU5" s="360"/>
      <c r="AV5" s="360"/>
      <c r="AW5" s="360"/>
      <c r="AX5" s="360"/>
    </row>
    <row r="6" spans="1:50" ht="30" customHeight="1" x14ac:dyDescent="0.15">
      <c r="A6" s="1082">
        <v>3</v>
      </c>
      <c r="B6" s="1082">
        <v>1</v>
      </c>
      <c r="C6" s="361" t="s">
        <v>695</v>
      </c>
      <c r="D6" s="347"/>
      <c r="E6" s="347"/>
      <c r="F6" s="347"/>
      <c r="G6" s="347"/>
      <c r="H6" s="347"/>
      <c r="I6" s="347"/>
      <c r="J6" s="348">
        <v>8010801001196</v>
      </c>
      <c r="K6" s="349"/>
      <c r="L6" s="349"/>
      <c r="M6" s="349"/>
      <c r="N6" s="349"/>
      <c r="O6" s="349"/>
      <c r="P6" s="362" t="s">
        <v>697</v>
      </c>
      <c r="Q6" s="350"/>
      <c r="R6" s="350"/>
      <c r="S6" s="350"/>
      <c r="T6" s="350"/>
      <c r="U6" s="350"/>
      <c r="V6" s="350"/>
      <c r="W6" s="350"/>
      <c r="X6" s="350"/>
      <c r="Y6" s="351">
        <v>4.5999999999999996</v>
      </c>
      <c r="Z6" s="352"/>
      <c r="AA6" s="352"/>
      <c r="AB6" s="353"/>
      <c r="AC6" s="354" t="s">
        <v>491</v>
      </c>
      <c r="AD6" s="354"/>
      <c r="AE6" s="354"/>
      <c r="AF6" s="354"/>
      <c r="AG6" s="354"/>
      <c r="AH6" s="355">
        <v>4</v>
      </c>
      <c r="AI6" s="356"/>
      <c r="AJ6" s="356"/>
      <c r="AK6" s="356"/>
      <c r="AL6" s="357">
        <v>88.27</v>
      </c>
      <c r="AM6" s="358"/>
      <c r="AN6" s="358"/>
      <c r="AO6" s="359"/>
      <c r="AP6" s="360" t="s">
        <v>574</v>
      </c>
      <c r="AQ6" s="360"/>
      <c r="AR6" s="360"/>
      <c r="AS6" s="360"/>
      <c r="AT6" s="360"/>
      <c r="AU6" s="360"/>
      <c r="AV6" s="360"/>
      <c r="AW6" s="360"/>
      <c r="AX6" s="360"/>
    </row>
    <row r="7" spans="1:50" ht="30" customHeight="1" x14ac:dyDescent="0.15">
      <c r="A7" s="1082">
        <v>4</v>
      </c>
      <c r="B7" s="1082">
        <v>1</v>
      </c>
      <c r="C7" s="347" t="s">
        <v>698</v>
      </c>
      <c r="D7" s="347"/>
      <c r="E7" s="347"/>
      <c r="F7" s="347"/>
      <c r="G7" s="347"/>
      <c r="H7" s="347"/>
      <c r="I7" s="347"/>
      <c r="J7" s="348">
        <v>7010001023050</v>
      </c>
      <c r="K7" s="349"/>
      <c r="L7" s="349"/>
      <c r="M7" s="349"/>
      <c r="N7" s="349"/>
      <c r="O7" s="349"/>
      <c r="P7" s="362" t="s">
        <v>668</v>
      </c>
      <c r="Q7" s="350"/>
      <c r="R7" s="350"/>
      <c r="S7" s="350"/>
      <c r="T7" s="350"/>
      <c r="U7" s="350"/>
      <c r="V7" s="350"/>
      <c r="W7" s="350"/>
      <c r="X7" s="350"/>
      <c r="Y7" s="351">
        <v>5.3</v>
      </c>
      <c r="Z7" s="352"/>
      <c r="AA7" s="352"/>
      <c r="AB7" s="353"/>
      <c r="AC7" s="354" t="s">
        <v>491</v>
      </c>
      <c r="AD7" s="354"/>
      <c r="AE7" s="354"/>
      <c r="AF7" s="354"/>
      <c r="AG7" s="354"/>
      <c r="AH7" s="355">
        <v>7</v>
      </c>
      <c r="AI7" s="356"/>
      <c r="AJ7" s="356"/>
      <c r="AK7" s="356"/>
      <c r="AL7" s="357">
        <v>69.900000000000006</v>
      </c>
      <c r="AM7" s="358"/>
      <c r="AN7" s="358"/>
      <c r="AO7" s="359"/>
      <c r="AP7" s="360" t="s">
        <v>574</v>
      </c>
      <c r="AQ7" s="360"/>
      <c r="AR7" s="360"/>
      <c r="AS7" s="360"/>
      <c r="AT7" s="360"/>
      <c r="AU7" s="360"/>
      <c r="AV7" s="360"/>
      <c r="AW7" s="360"/>
      <c r="AX7" s="360"/>
    </row>
    <row r="8" spans="1:50" ht="26.25" hidden="1"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hidden="1"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hidden="1"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hidden="1"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hidden="1"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hidden="1"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hidden="1"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hidden="1"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hidden="1"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hidden="1"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hidden="1"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hidden="1"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hidden="1"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hidden="1"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hidden="1"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hidden="1"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hidden="1"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hidden="1"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hidden="1"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hidden="1"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hidden="1"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hidden="1"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hidden="1"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hidden="1"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hidden="1"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hidden="1"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hidden="1"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hidden="1"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hidden="1"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hidden="1"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hidden="1"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hidden="1"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hidden="1"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hidden="1"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hidden="1"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hidden="1"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hidden="1"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hidden="1"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hidden="1"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hidden="1"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57" priority="255">
      <formula>IF(AND(AL8&gt;=0, RIGHT(TEXT(AL8,"0.#"),1)&lt;&gt;"."),TRUE,FALSE)</formula>
    </cfRule>
    <cfRule type="expression" dxfId="256" priority="256">
      <formula>IF(AND(AL8&gt;=0, RIGHT(TEXT(AL8,"0.#"),1)="."),TRUE,FALSE)</formula>
    </cfRule>
    <cfRule type="expression" dxfId="255" priority="257">
      <formula>IF(AND(AL8&lt;0, RIGHT(TEXT(AL8,"0.#"),1)&lt;&gt;"."),TRUE,FALSE)</formula>
    </cfRule>
    <cfRule type="expression" dxfId="254" priority="258">
      <formula>IF(AND(AL8&lt;0, RIGHT(TEXT(AL8,"0.#"),1)="."),TRUE,FALSE)</formula>
    </cfRule>
  </conditionalFormatting>
  <conditionalFormatting sqref="Y8:Y33">
    <cfRule type="expression" dxfId="253" priority="253">
      <formula>IF(RIGHT(TEXT(Y8,"0.#"),1)=".",FALSE,TRUE)</formula>
    </cfRule>
    <cfRule type="expression" dxfId="252" priority="254">
      <formula>IF(RIGHT(TEXT(Y8,"0.#"),1)=".",TRUE,FALSE)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
    <cfRule type="expression" dxfId="17" priority="13">
      <formula>IF(RIGHT(TEXT(Y4,"0.#"),1)=".",FALSE,TRUE)</formula>
    </cfRule>
    <cfRule type="expression" dxfId="16" priority="14">
      <formula>IF(RIGHT(TEXT(Y4,"0.#"),1)=".",TRUE,FALSE)</formula>
    </cfRule>
  </conditionalFormatting>
  <conditionalFormatting sqref="AL4:AO4">
    <cfRule type="expression" dxfId="15" priority="15">
      <formula>IF(AND(AL4&gt;=0, RIGHT(TEXT(AL4,"0.#"),1)&lt;&gt;"."),TRUE,FALSE)</formula>
    </cfRule>
    <cfRule type="expression" dxfId="14" priority="16">
      <formula>IF(AND(AL4&gt;=0, RIGHT(TEXT(AL4,"0.#"),1)="."),TRUE,FALSE)</formula>
    </cfRule>
    <cfRule type="expression" dxfId="13" priority="17">
      <formula>IF(AND(AL4&lt;0, RIGHT(TEXT(AL4,"0.#"),1)&lt;&gt;"."),TRUE,FALSE)</formula>
    </cfRule>
    <cfRule type="expression" dxfId="12" priority="18">
      <formula>IF(AND(AL4&lt;0, RIGHT(TEXT(AL4,"0.#"),1)="."),TRUE,FALSE)</formula>
    </cfRule>
  </conditionalFormatting>
  <conditionalFormatting sqref="AL5:AO6">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Y5:Y6">
    <cfRule type="expression" dxfId="7" priority="7">
      <formula>IF(RIGHT(TEXT(Y5,"0.#"),1)=".",FALSE,TRUE)</formula>
    </cfRule>
    <cfRule type="expression" dxfId="6" priority="8">
      <formula>IF(RIGHT(TEXT(Y5,"0.#"),1)=".",TRUE,FALSE)</formula>
    </cfRule>
  </conditionalFormatting>
  <conditionalFormatting sqref="AL7:AO7">
    <cfRule type="expression" dxfId="5" priority="3">
      <formula>IF(AND(AL7&gt;=0, RIGHT(TEXT(AL7,"0.#"),1)&lt;&gt;"."),TRUE,FALSE)</formula>
    </cfRule>
    <cfRule type="expression" dxfId="4" priority="4">
      <formula>IF(AND(AL7&gt;=0, RIGHT(TEXT(AL7,"0.#"),1)="."),TRUE,FALSE)</formula>
    </cfRule>
    <cfRule type="expression" dxfId="3" priority="5">
      <formula>IF(AND(AL7&lt;0, RIGHT(TEXT(AL7,"0.#"),1)&lt;&gt;"."),TRUE,FALSE)</formula>
    </cfRule>
    <cfRule type="expression" dxfId="2" priority="6">
      <formula>IF(AND(AL7&lt;0, RIGHT(TEXT(AL7,"0.#"),1)="."),TRUE,FALSE)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2019-05-29T02:07:11Z</cp:lastPrinted>
  <dcterms:created xsi:type="dcterms:W3CDTF">2012-03-13T00:50:25Z</dcterms:created>
  <dcterms:modified xsi:type="dcterms:W3CDTF">2019-06-25T07:16:23Z</dcterms:modified>
</cp:coreProperties>
</file>