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レビューシート作成\01 公開プロセスレビューシート　\"/>
    </mc:Choice>
  </mc:AlternateContent>
  <bookViews>
    <workbookView xWindow="975" yWindow="0" windowWidth="11925" windowHeight="53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<sst xmlns="http://schemas.openxmlformats.org/spreadsheetml/2006/main" count="3255" uniqueCount="804">
  <si>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</si>
  <si>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</si>
  <si>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</si>
  <si>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</si>
  <si>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</si>
  <si>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</si>
  <si>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</si>
  <si>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</si>
  <si>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</si>
  <si>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</si>
  <si>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</si>
  <si>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</si>
  <si>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</si>
  <si>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</si>
  <si>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</si>
  <si>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</si>
  <si>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</si>
  <si>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</si>
  <si>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</si>
  <si>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</si>
  <si>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</si>
  <si>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</si>
  <si>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</si>
  <si>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</si>
  <si>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</si>
  <si>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</si>
  <si>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</si>
  <si>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</si>
  <si>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</si>
  <si>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</si>
  <si>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</si>
  <si>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</si>
  <si>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</si>
  <si>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</si>
  <si>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</si>
  <si>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</si>
  <si>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</si>
  <si>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</si>
  <si>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</si>
  <si>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</si>
  <si>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</si>
  <si>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</si>
  <si>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</si>
  <si>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</si>
  <si>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</si>
  <si>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</si>
  <si>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</si>
  <si>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</si>
  <si>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</si>
  <si>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</si>
  <si>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</si>
  <si>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</si>
  <si>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</si>
  <si>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</si>
  <si>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</si>
  <si>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</si>
  <si>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</si>
  <si>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</si>
  <si>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</si>
  <si>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</si>
  <si>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</si>
  <si>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</si>
  <si>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</si>
  <si>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</si>
  <si>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</si>
  <si>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</si>
  <si>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</si>
  <si>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</si>
  <si>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</si>
  <si>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</si>
  <si>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</si>
  <si>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</si>
  <si>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</si>
  <si>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</si>
  <si>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</si>
  <si>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</si>
  <si>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</si>
  <si>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</si>
  <si>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</si>
  <si>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</si>
  <si>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</si>
  <si>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</si>
  <si>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</si>
  <si>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</si>
  <si>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</si>
  <si>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</si>
  <si>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</si>
  <si>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</si>
  <si>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</si>
  <si>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</si>
  <si>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</si>
  <si>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</si>
  <si>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</si>
  <si>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</si>
  <si>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</si>
  <si>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</si>
  <si>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</si>
  <si>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</si>
  <si>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</si>
  <si>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</si>
  <si>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</si>
  <si>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</si>
  <si>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</si>
  <si>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</si>
  <si>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</si>
  <si>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</si>
  <si>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</si>
  <si>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</si>
  <si>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</si>
  <si>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</si>
  <si>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</si>
  <si>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</si>
  <si>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</si>
  <si>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</si>
  <si>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</si>
  <si>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</si>
  <si>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</si>
  <si>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</si>
  <si>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</si>
  <si>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</si>
  <si>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</si>
  <si>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</si>
  <si>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</si>
  <si>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</si>
  <si>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</si>
  <si>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</si>
  <si>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</si>
  <si>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</si>
  <si>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</si>
  <si>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</si>
  <si>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</si>
  <si>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</si>
  <si>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</si>
  <si>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</si>
  <si>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</si>
  <si>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</si>
  <si>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</si>
  <si>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</si>
  <si>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</si>
  <si>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</si>
  <si>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</si>
  <si>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</si>
  <si>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</si>
  <si>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</si>
  <si>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</si>
  <si>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</si>
  <si>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</si>
  <si>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</si>
  <si>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</si>
  <si>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</si>
  <si>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</si>
  <si>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</si>
  <si>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</si>
  <si>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</si>
  <si>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</si>
  <si>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</si>
  <si>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</si>
  <si>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</si>
  <si>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</si>
  <si>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</si>
  <si>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</si>
  <si>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</si>
  <si>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</si>
  <si>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</si>
  <si>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</si>
  <si>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</si>
  <si>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</si>
  <si>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</si>
  <si>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</si>
  <si>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</si>
  <si>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</si>
  <si>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</si>
  <si>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</si>
  <si>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</si>
  <si>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</si>
  <si>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</si>
  <si>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</si>
  <si>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</si>
  <si>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</si>
  <si>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</si>
  <si>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</si>
  <si>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</si>
  <si>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</si>
  <si>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</si>
  <si>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</si>
  <si>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</si>
  <si>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</si>
  <si>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</si>
  <si>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</si>
  <si>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</si>
  <si>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</si>
  <si>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</si>
  <si>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</si>
  <si>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</si>
  <si>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</si>
  <si>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</si>
  <si>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</si>
  <si>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</si>
  <si>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</si>
  <si>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</si>
  <si>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</si>
  <si>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</si>
  <si>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</si>
  <si>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</si>
  <si>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</si>
  <si>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</si>
  <si>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</si>
  <si>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</si>
  <si>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</si>
  <si>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</si>
  <si>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</si>
  <si>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</si>
  <si>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</si>
  <si>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</si>
  <si>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</si>
  <si>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</si>
  <si>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</si>
  <si>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</si>
  <si>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</si>
  <si>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</si>
  <si>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</si>
  <si>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</si>
  <si>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</si>
  <si>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</si>
  <si>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</si>
  <si>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</si>
  <si>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</si>
  <si>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</si>
  <si>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</si>
  <si>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</si>
  <si>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</si>
  <si>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</si>
  <si>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</si>
  <si>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</si>
  <si>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</si>
  <si>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</si>
  <si>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</si>
  <si>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</si>
  <si>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</si>
  <si>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</si>
  <si>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</si>
  <si>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</si>
  <si>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</si>
  <si>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</si>
  <si>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</si>
  <si>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</si>
  <si>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</si>
  <si>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</si>
  <si>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</si>
  <si>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</si>
  <si>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</si>
  <si>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</si>
  <si>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</si>
  <si>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</si>
  <si>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</si>
  <si>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</si>
  <si>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</si>
  <si>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</si>
  <si>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</si>
  <si>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</si>
  <si>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</si>
  <si>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</si>
  <si>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</si>
  <si>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</si>
  <si>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</si>
  <si>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</si>
  <si>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</si>
  <si>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</si>
  <si>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</si>
  <si>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</si>
  <si>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</si>
  <si>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</si>
  <si>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</si>
  <si>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</si>
  <si>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</si>
  <si>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</si>
  <si>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</si>
  <si>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</si>
  <si>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</si>
  <si>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</si>
  <si>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</si>
  <si>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</si>
  <si>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</si>
  <si>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</si>
  <si>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</si>
  <si>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</si>
  <si>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</si>
  <si>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</si>
  <si>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</si>
  <si>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</si>
  <si>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</si>
  <si>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</si>
  <si>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</si>
  <si>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</si>
  <si>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</si>
  <si>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</si>
  <si>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</si>
  <si>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</si>
  <si>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</si>
  <si>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</si>
  <si>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</si>
  <si>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</si>
  <si>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</si>
  <si>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</si>
  <si>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</si>
  <si>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</si>
  <si>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</si>
  <si>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</si>
  <si>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</si>
  <si>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</si>
  <si>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</si>
  <si>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</si>
  <si>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</si>
  <si>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</si>
  <si>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</si>
  <si>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</si>
  <si>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</si>
  <si>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</si>
  <si>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</si>
  <si>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</si>
  <si>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</si>
  <si>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</si>
  <si>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</si>
  <si>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</si>
  <si>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</si>
  <si>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</si>
  <si>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</si>
  <si>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</si>
  <si>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</si>
  <si>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</si>
  <si>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</si>
  <si>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</si>
  <si>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</si>
  <si>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</si>
  <si>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</si>
  <si>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</si>
  <si>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</si>
  <si>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</si>
  <si>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</si>
  <si>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</si>
  <si>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</si>
  <si>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</si>
  <si>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</si>
  <si>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</si>
  <si>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</si>
  <si>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</si>
  <si>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</si>
  <si>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</si>
  <si>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</si>
  <si>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</si>
  <si>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</si>
  <si>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</si>
  <si>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</si>
  <si>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</si>
  <si>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</si>
  <si>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</si>
  <si>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</si>
  <si>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</si>
  <si>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</si>
  <si>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</si>
  <si>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</si>
  <si>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</si>
  <si>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</si>
  <si>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</si>
  <si>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</si>
  <si>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</si>
  <si>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</si>
  <si>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</si>
  <si>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</si>
  <si>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</si>
  <si>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</si>
  <si>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</si>
  <si>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</si>
  <si>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</si>
  <si>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</si>
  <si>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</si>
  <si>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</si>
  <si>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</si>
  <si>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</si>
  <si>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</si>
  <si>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</si>
  <si>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</si>
  <si>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</si>
  <si>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</si>
  <si>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</si>
  <si>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</si>
  <si>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</si>
  <si>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</si>
  <si>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</si>
  <si>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</si>
  <si>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</si>
  <si>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</si>
  <si>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</si>
  <si>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</si>
  <si>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</si>
  <si>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</si>
  <si>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</si>
  <si>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</si>
  <si>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</si>
  <si>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</si>
  <si>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</si>
  <si>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</si>
  <si>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</si>
  <si>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</si>
  <si>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</si>
  <si>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</si>
  <si>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</si>
  <si>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</si>
  <si>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</si>
  <si>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</si>
  <si>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</si>
  <si>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</si>
  <si>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</si>
  <si>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</si>
  <si>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</si>
  <si>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</si>
  <si>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</si>
  <si>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</si>
  <si>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</si>
  <si>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</si>
  <si>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</si>
  <si>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</si>
  <si>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</si>
  <si>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</si>
  <si>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</si>
  <si>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</si>
  <si>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</si>
  <si>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</si>
  <si>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</si>
  <si>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</si>
  <si>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</si>
  <si>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</si>
  <si>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</si>
  <si>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</si>
  <si>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</si>
  <si>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</si>
  <si>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</si>
  <si>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</si>
  <si>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</si>
  <si>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</si>
  <si>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</si>
  <si>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</si>
  <si>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</si>
  <si>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</si>
  <si>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</si>
  <si>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</si>
  <si>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</si>
  <si>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</si>
  <si>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</si>
  <si>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</si>
  <si>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</si>
  <si>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</si>
  <si>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</si>
  <si>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</si>
  <si>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</si>
  <si>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</si>
  <si>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</si>
  <si>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</si>
  <si>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</si>
  <si>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</si>
  <si>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</si>
  <si>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</si>
  <si>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</si>
  <si>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</si>
  <si>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</si>
  <si>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</si>
  <si>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</si>
  <si>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</si>
  <si>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</si>
  <si>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</si>
  <si>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</si>
  <si>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</si>
  <si>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</si>
  <si>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</si>
  <si>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</si>
  <si>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</si>
  <si>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</si>
  <si>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</si>
  <si>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</si>
  <si>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</si>
  <si>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</si>
  <si>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</si>
  <si>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</si>
  <si>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</si>
  <si>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</si>
  <si>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</si>
  <si>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</si>
  <si>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</si>
  <si>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</si>
  <si>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</si>
  <si>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</si>
  <si>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</si>
  <si>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</si>
  <si>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</si>
  <si>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</si>
  <si>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</si>
  <si>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</si>
  <si>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</si>
  <si>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</si>
  <si>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</si>
  <si>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</si>
  <si>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</si>
  <si>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</si>
  <si>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</si>
  <si>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</si>
  <si>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</si>
  <si>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</si>
  <si>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</si>
  <si>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</si>
  <si>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</si>
  <si>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</si>
  <si>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</si>
  <si>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</si>
  <si>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</si>
  <si>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</si>
  <si>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</si>
  <si>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</si>
  <si>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</si>
  <si>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</si>
  <si>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</si>
  <si>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</si>
  <si>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</si>
  <si>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</si>
  <si>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</si>
  <si>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</si>
  <si>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</si>
  <si>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</si>
  <si>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</si>
  <si>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</si>
  <si>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</si>
  <si>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</si>
  <si>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</si>
  <si>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</si>
  <si>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</si>
  <si>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</si>
  <si>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</si>
  <si>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</si>
  <si>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</si>
  <si>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</si>
  <si>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</si>
  <si>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</si>
  <si>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</si>
  <si>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</si>
  <si>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</si>
  <si>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</si>
  <si>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</si>
  <si>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</si>
  <si>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</si>
  <si>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</si>
  <si>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</si>
  <si>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</si>
  <si>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</si>
  <si>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</si>
  <si>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</si>
  <si>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</si>
  <si>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</si>
  <si>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</si>
  <si>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</si>
  <si>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</si>
  <si>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</si>
  <si>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</si>
  <si>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</si>
  <si>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</si>
  <si>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phoneticPr fontId="5"/>
  </si>
  <si>
    <t>健康課</t>
    <rPh sb="0" eb="3">
      <t>ケンコウカ</t>
    </rPh>
    <phoneticPr fontId="5"/>
  </si>
  <si>
    <t>健康課長　武井　貞治</t>
    <rPh sb="0" eb="2">
      <t>ケンコウ</t>
    </rPh>
    <rPh sb="2" eb="4">
      <t>カチョウ</t>
    </rPh>
    <rPh sb="5" eb="7">
      <t>タケイ</t>
    </rPh>
    <rPh sb="8" eb="10">
      <t>サダハル</t>
    </rPh>
    <phoneticPr fontId="5"/>
  </si>
  <si>
    <t>-</t>
  </si>
  <si>
    <t>疾病予防対策事業費等補助金</t>
    <rPh sb="0" eb="13">
      <t>シッペイヨボウタイサクジギョウヒトウホジョキン</t>
    </rPh>
    <phoneticPr fontId="5"/>
  </si>
  <si>
    <t>％</t>
    <phoneticPr fontId="5"/>
  </si>
  <si>
    <t>％</t>
    <phoneticPr fontId="5"/>
  </si>
  <si>
    <t>-</t>
    <phoneticPr fontId="5"/>
  </si>
  <si>
    <t>-</t>
    <phoneticPr fontId="5"/>
  </si>
  <si>
    <t>-</t>
    <phoneticPr fontId="5"/>
  </si>
  <si>
    <t>健康的な生活習慣づくり重点化事業</t>
    <phoneticPr fontId="5"/>
  </si>
  <si>
    <t>①喫煙や食習慣等の生活習慣の改善による糖尿病予防や疾病の重症化を予防するため。
②受動喫煙により亡くなる方は、年間約15,000人であり、国民全体の命と健康を守るため、望まない受動喫煙が生じない社会環境の整備の推進を図るため。
③健康づくりにおけるボランティア等の活動の重要性に鑑み、地域において健康づくりに取り組むボランティアの実践的かつ主体な活動に対する支援を行うため。</t>
    <phoneticPr fontId="5"/>
  </si>
  <si>
    <t>事業①
平成34年度に成人の喫煙率を12％まで減少させる（喫煙をやめたい者がやめる）</t>
    <phoneticPr fontId="5"/>
  </si>
  <si>
    <t>喫煙率＝成人の喫煙者数／生活習慣調査票の問１に回答した者×100</t>
    <phoneticPr fontId="5"/>
  </si>
  <si>
    <t>国民健康・栄養調査</t>
    <phoneticPr fontId="5"/>
  </si>
  <si>
    <t>受動喫煙の機会を有する者の割合（飲食店）＝非喫煙者のうち受動喫煙の機会を有する者／有効回答者数×100
（全国補正値）</t>
    <phoneticPr fontId="5"/>
  </si>
  <si>
    <t>％</t>
    <phoneticPr fontId="5"/>
  </si>
  <si>
    <t>事業③
糖尿病有病者数の減少</t>
    <phoneticPr fontId="5"/>
  </si>
  <si>
    <t>％</t>
    <phoneticPr fontId="5"/>
  </si>
  <si>
    <t>-</t>
    <phoneticPr fontId="5"/>
  </si>
  <si>
    <t>国民健康・栄養調査</t>
    <phoneticPr fontId="5"/>
  </si>
  <si>
    <t>事業④
民間団体の健康づくりの牽引役となる人材の育成</t>
    <phoneticPr fontId="5"/>
  </si>
  <si>
    <t>予防教室参加者数</t>
    <phoneticPr fontId="5"/>
  </si>
  <si>
    <t>人</t>
    <rPh sb="0" eb="1">
      <t>ヒト</t>
    </rPh>
    <phoneticPr fontId="5"/>
  </si>
  <si>
    <t>-</t>
    <phoneticPr fontId="5"/>
  </si>
  <si>
    <t>-</t>
    <phoneticPr fontId="5"/>
  </si>
  <si>
    <t>日本食生活協会　事業報告書</t>
    <phoneticPr fontId="5"/>
  </si>
  <si>
    <t>事業①の事業実施自治体数</t>
    <phoneticPr fontId="5"/>
  </si>
  <si>
    <t>事業②の事業実施自治体数（平成30年度より実施）</t>
    <phoneticPr fontId="5"/>
  </si>
  <si>
    <t>事業③の事業実施自治体数</t>
    <phoneticPr fontId="5"/>
  </si>
  <si>
    <t>事業④の事業実施団体数</t>
    <phoneticPr fontId="5"/>
  </si>
  <si>
    <t>X:事業①の当該年度執行額（百万円）／Y:事業①実施自治体数（市町村）　</t>
    <phoneticPr fontId="5"/>
  </si>
  <si>
    <t>X:事業②の当該年度執行額（百万円）／Y:事業②実施自治体数（市町村）　</t>
    <phoneticPr fontId="5"/>
  </si>
  <si>
    <t>87/90</t>
  </si>
  <si>
    <t>70/91</t>
  </si>
  <si>
    <t>60/49</t>
  </si>
  <si>
    <t>43/42</t>
  </si>
  <si>
    <t xml:space="preserve"> 75/4</t>
  </si>
  <si>
    <t xml:space="preserve"> 77/4</t>
  </si>
  <si>
    <t>自治体</t>
    <rPh sb="0" eb="3">
      <t>ジチタイ</t>
    </rPh>
    <phoneticPr fontId="6"/>
  </si>
  <si>
    <t>団体</t>
    <rPh sb="0" eb="2">
      <t>ダンタイ</t>
    </rPh>
    <phoneticPr fontId="6"/>
  </si>
  <si>
    <t>百万円</t>
    <rPh sb="0" eb="2">
      <t>ヒャクマン</t>
    </rPh>
    <rPh sb="2" eb="3">
      <t>エン</t>
    </rPh>
    <phoneticPr fontId="6"/>
  </si>
  <si>
    <t>X　/　Y</t>
  </si>
  <si>
    <t>Ⅰ-10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6"/>
  </si>
  <si>
    <t>Ⅰ-10-2　生活習慣の改善等により健康寿命の延伸等を図ること</t>
  </si>
  <si>
    <t>20～60歳代男性の肥満者の割合
（出典：国民健康・栄養調査）</t>
    <phoneticPr fontId="5"/>
  </si>
  <si>
    <t>％</t>
    <phoneticPr fontId="5"/>
  </si>
  <si>
    <t>-</t>
    <phoneticPr fontId="5"/>
  </si>
  <si>
    <t>-</t>
    <phoneticPr fontId="5"/>
  </si>
  <si>
    <t>-</t>
    <phoneticPr fontId="5"/>
  </si>
  <si>
    <t>-</t>
    <phoneticPr fontId="5"/>
  </si>
  <si>
    <t>-</t>
    <phoneticPr fontId="5"/>
  </si>
  <si>
    <t>　生活習慣の改善等による健康づくり・疾病予防について、平成２５年度から、健康増進法に基づく「健康日本２１（第二次）」を開始しており、生活習慣病の発症予防・重症化予防の徹底を基本的な方向の一つに位置付け、適度な運動、適切な食生活、禁煙などの予防や検診を通じて、国民の健康づくりを進めている。</t>
    <phoneticPr fontId="5"/>
  </si>
  <si>
    <t>-</t>
    <phoneticPr fontId="5"/>
  </si>
  <si>
    <t>-</t>
    <phoneticPr fontId="5"/>
  </si>
  <si>
    <t>-</t>
    <phoneticPr fontId="5"/>
  </si>
  <si>
    <t>-</t>
    <phoneticPr fontId="5"/>
  </si>
  <si>
    <t>政策目的である国民の健康づくりを推進するため、政策体系の中で優先度の高い糖尿病予防対策等の実施により、健康寿命の延伸等を図っている。</t>
    <rPh sb="36" eb="39">
      <t>トウニョウビョウ</t>
    </rPh>
    <rPh sb="39" eb="41">
      <t>ヨボウ</t>
    </rPh>
    <rPh sb="41" eb="43">
      <t>タイサク</t>
    </rPh>
    <rPh sb="43" eb="44">
      <t>トウ</t>
    </rPh>
    <phoneticPr fontId="6"/>
  </si>
  <si>
    <t>一者応札の改善のため、適宜、仕様書の改善等に努める。</t>
    <phoneticPr fontId="5"/>
  </si>
  <si>
    <t>補助金交付に当たり、事業に要する経費について精査を行っている。</t>
    <rPh sb="6" eb="7">
      <t>ア</t>
    </rPh>
    <phoneticPr fontId="6"/>
  </si>
  <si>
    <t>公募（民間団体向け）については、評価委員会が資金の流れの中間段階での支出の合理性も審査している。</t>
    <rPh sb="16" eb="18">
      <t>ヒョウカ</t>
    </rPh>
    <rPh sb="18" eb="21">
      <t>イインカイ</t>
    </rPh>
    <rPh sb="22" eb="24">
      <t>シキン</t>
    </rPh>
    <rPh sb="37" eb="40">
      <t>ゴウリセイ</t>
    </rPh>
    <phoneticPr fontId="6"/>
  </si>
  <si>
    <t>交付要綱において、事業に必要な対象経費を定めている。</t>
    <rPh sb="0" eb="2">
      <t>コウフ</t>
    </rPh>
    <rPh sb="2" eb="4">
      <t>ヨウコウ</t>
    </rPh>
    <rPh sb="9" eb="11">
      <t>ジギョウ</t>
    </rPh>
    <rPh sb="12" eb="14">
      <t>ヒツヨウ</t>
    </rPh>
    <rPh sb="15" eb="17">
      <t>タイショウ</t>
    </rPh>
    <rPh sb="17" eb="19">
      <t>ケイヒ</t>
    </rPh>
    <rPh sb="20" eb="21">
      <t>サダ</t>
    </rPh>
    <phoneticPr fontId="6"/>
  </si>
  <si>
    <t>公募（民間団体向け）については、評価委員会が事業の効果の高い事業を選定している。</t>
    <rPh sb="30" eb="32">
      <t>ジギョウ</t>
    </rPh>
    <rPh sb="33" eb="35">
      <t>センテイ</t>
    </rPh>
    <phoneticPr fontId="6"/>
  </si>
  <si>
    <t>地域の住民を対象とした糖尿病予防対策等を実施することは、他の手段に比べて実効性の高い手段となっている。</t>
  </si>
  <si>
    <t>活動実績は概ね当初見込みどおりである。</t>
    <rPh sb="0" eb="2">
      <t>カツドウ</t>
    </rPh>
    <rPh sb="2" eb="4">
      <t>ジッセキ</t>
    </rPh>
    <rPh sb="5" eb="6">
      <t>オオム</t>
    </rPh>
    <rPh sb="7" eb="9">
      <t>トウショ</t>
    </rPh>
    <rPh sb="9" eb="11">
      <t>ミコ</t>
    </rPh>
    <phoneticPr fontId="6"/>
  </si>
  <si>
    <t>「国民健康・栄養調査」での結果内容及び事業に要する経費の分析を踏まえ、更なる効率的な執行を行うとともに、必要に応じ予算要求に反映する必要がある。</t>
  </si>
  <si>
    <t>○</t>
  </si>
  <si>
    <t>△</t>
  </si>
  <si>
    <t>有</t>
  </si>
  <si>
    <t>無</t>
  </si>
  <si>
    <t>‐</t>
  </si>
  <si>
    <t>301</t>
  </si>
  <si>
    <t>294</t>
  </si>
  <si>
    <t>275</t>
  </si>
  <si>
    <t>306</t>
  </si>
  <si>
    <t>239</t>
  </si>
  <si>
    <t>303</t>
  </si>
  <si>
    <t>280</t>
    <phoneticPr fontId="5"/>
  </si>
  <si>
    <t>310</t>
    <phoneticPr fontId="5"/>
  </si>
  <si>
    <t>-</t>
    <phoneticPr fontId="5"/>
  </si>
  <si>
    <t>-</t>
    <phoneticPr fontId="5"/>
  </si>
  <si>
    <t>-</t>
    <phoneticPr fontId="5"/>
  </si>
  <si>
    <t>①たばこ対策促進事業として、地域での連携を図り、未成年者の喫煙防止対策、禁煙・節煙を希望する者に対する支援体制の整備を図る等、地域の実情にあわせた施策を実施。
【補助率】１／２（都道府県、保健所設置市、特別区）
②受動喫煙対策促進事業として、施設管理者などを対象とした受動喫煙防止対策に関する講習会・説明会等の実施、国民や施設管理者等に対し、受動喫煙による健康影響についての普及啓発の実施等、望まない受動喫煙が生じない社会環境の整備の推進のための施策を実施。（平成30年度より実施。）
【補助率】１／２（都道府県、保健所設置市、特別区）
③糖尿病予防戦略事業として、民間産業や大学等と連携し、地域特性を踏まえた課題解決型の糖尿病対策を展開する。また、飲食店・食品関連企業等と連携し栄養バランスに偏りのある対象集団にアプローチする食環境整備に重点を置き、適切な食生活の実践を促すための効果的な対策の推進を図る。
【補助率】１／２（都道府県、保健所設置市、特別区）
④地域におけるボランティア活動を通じた実践的な予防活動を支援し、事例収集及びその効果検証を行う。
【補助率】１０／１０（民間団体）</t>
    <rPh sb="283" eb="285">
      <t>ミンカン</t>
    </rPh>
    <rPh sb="285" eb="287">
      <t>サンギョウ</t>
    </rPh>
    <rPh sb="288" eb="290">
      <t>ダイガク</t>
    </rPh>
    <rPh sb="290" eb="291">
      <t>ナド</t>
    </rPh>
    <rPh sb="292" eb="294">
      <t>レンケイ</t>
    </rPh>
    <rPh sb="296" eb="298">
      <t>チイキ</t>
    </rPh>
    <rPh sb="298" eb="300">
      <t>トクセイ</t>
    </rPh>
    <rPh sb="301" eb="302">
      <t>フ</t>
    </rPh>
    <rPh sb="305" eb="307">
      <t>カダイ</t>
    </rPh>
    <rPh sb="307" eb="309">
      <t>カイケツ</t>
    </rPh>
    <rPh sb="309" eb="310">
      <t>ガタ</t>
    </rPh>
    <rPh sb="311" eb="314">
      <t>トウニョウビョウ</t>
    </rPh>
    <rPh sb="314" eb="316">
      <t>タイサク</t>
    </rPh>
    <rPh sb="317" eb="319">
      <t>テンカイ</t>
    </rPh>
    <rPh sb="325" eb="328">
      <t>インショクテン</t>
    </rPh>
    <rPh sb="329" eb="331">
      <t>ショクヒン</t>
    </rPh>
    <rPh sb="331" eb="333">
      <t>カンレン</t>
    </rPh>
    <rPh sb="333" eb="335">
      <t>キギョウ</t>
    </rPh>
    <rPh sb="335" eb="336">
      <t>ナド</t>
    </rPh>
    <rPh sb="337" eb="339">
      <t>レンケイ</t>
    </rPh>
    <rPh sb="340" eb="342">
      <t>エイヨウ</t>
    </rPh>
    <rPh sb="347" eb="348">
      <t>カタヨ</t>
    </rPh>
    <rPh sb="352" eb="354">
      <t>タイショウ</t>
    </rPh>
    <rPh sb="354" eb="356">
      <t>シュウダン</t>
    </rPh>
    <rPh sb="364" eb="367">
      <t>ショクカンキョウ</t>
    </rPh>
    <rPh sb="367" eb="369">
      <t>セイビ</t>
    </rPh>
    <rPh sb="370" eb="372">
      <t>ジュウテン</t>
    </rPh>
    <rPh sb="373" eb="374">
      <t>オ</t>
    </rPh>
    <rPh sb="376" eb="378">
      <t>テキセツ</t>
    </rPh>
    <rPh sb="379" eb="382">
      <t>ショクセイカツ</t>
    </rPh>
    <rPh sb="383" eb="385">
      <t>ジッセン</t>
    </rPh>
    <rPh sb="386" eb="387">
      <t>ウナガ</t>
    </rPh>
    <rPh sb="391" eb="394">
      <t>コウカテキ</t>
    </rPh>
    <rPh sb="395" eb="397">
      <t>タイサク</t>
    </rPh>
    <rPh sb="398" eb="400">
      <t>スイシン</t>
    </rPh>
    <rPh sb="401" eb="402">
      <t>ハカ</t>
    </rPh>
    <phoneticPr fontId="5"/>
  </si>
  <si>
    <t>糖尿病が強く疑われるもの＋糖尿病の可能性が否定できない者／ヘモグロビンA1c値を測定し、身体状況調査票の（６）（ｃ）、（７）、（７-１）に回答した者※×100</t>
    <rPh sb="50" eb="51">
      <t>ヒョウ</t>
    </rPh>
    <phoneticPr fontId="5"/>
  </si>
  <si>
    <t>309/75</t>
    <phoneticPr fontId="5"/>
  </si>
  <si>
    <t>東京都</t>
    <rPh sb="0" eb="3">
      <t>トウキョウト</t>
    </rPh>
    <phoneticPr fontId="5"/>
  </si>
  <si>
    <t>たばこ対策促進事業の実施</t>
    <rPh sb="3" eb="5">
      <t>タイサク</t>
    </rPh>
    <rPh sb="5" eb="7">
      <t>ソクシン</t>
    </rPh>
    <rPh sb="7" eb="9">
      <t>ジギョウ</t>
    </rPh>
    <rPh sb="10" eb="12">
      <t>ジッシ</t>
    </rPh>
    <phoneticPr fontId="5"/>
  </si>
  <si>
    <t>補助金等交付</t>
  </si>
  <si>
    <t>八王子市</t>
    <rPh sb="0" eb="4">
      <t>ハチオウジシ</t>
    </rPh>
    <phoneticPr fontId="5"/>
  </si>
  <si>
    <t>横浜市</t>
    <rPh sb="0" eb="3">
      <t>ヨコハマシ</t>
    </rPh>
    <phoneticPr fontId="5"/>
  </si>
  <si>
    <t>-</t>
    <phoneticPr fontId="5"/>
  </si>
  <si>
    <t>静岡県</t>
    <rPh sb="0" eb="3">
      <t>シズオカケン</t>
    </rPh>
    <phoneticPr fontId="5"/>
  </si>
  <si>
    <t>福岡市</t>
    <rPh sb="0" eb="3">
      <t>フクオカシ</t>
    </rPh>
    <phoneticPr fontId="5"/>
  </si>
  <si>
    <t>-</t>
    <phoneticPr fontId="5"/>
  </si>
  <si>
    <t>福井県</t>
    <rPh sb="0" eb="3">
      <t>フクイケン</t>
    </rPh>
    <phoneticPr fontId="5"/>
  </si>
  <si>
    <t>京都市</t>
    <rPh sb="0" eb="2">
      <t>キョウト</t>
    </rPh>
    <rPh sb="2" eb="3">
      <t>シ</t>
    </rPh>
    <phoneticPr fontId="5"/>
  </si>
  <si>
    <t>千葉県</t>
    <rPh sb="0" eb="3">
      <t>チバケン</t>
    </rPh>
    <phoneticPr fontId="5"/>
  </si>
  <si>
    <t>-</t>
    <phoneticPr fontId="5"/>
  </si>
  <si>
    <t>山口県</t>
    <rPh sb="0" eb="3">
      <t>ヤマグチケン</t>
    </rPh>
    <phoneticPr fontId="5"/>
  </si>
  <si>
    <t>-</t>
    <phoneticPr fontId="5"/>
  </si>
  <si>
    <t>奈良県</t>
    <rPh sb="0" eb="3">
      <t>ナラケン</t>
    </rPh>
    <phoneticPr fontId="5"/>
  </si>
  <si>
    <t>受動喫煙対策促進事業の実施</t>
    <rPh sb="0" eb="2">
      <t>ジュドウ</t>
    </rPh>
    <rPh sb="2" eb="4">
      <t>キツエン</t>
    </rPh>
    <rPh sb="4" eb="6">
      <t>タイサク</t>
    </rPh>
    <rPh sb="6" eb="8">
      <t>ソクシン</t>
    </rPh>
    <rPh sb="8" eb="10">
      <t>ジギョウ</t>
    </rPh>
    <rPh sb="11" eb="13">
      <t>ジッシ</t>
    </rPh>
    <phoneticPr fontId="5"/>
  </si>
  <si>
    <t>-</t>
    <phoneticPr fontId="5"/>
  </si>
  <si>
    <t>-</t>
    <phoneticPr fontId="5"/>
  </si>
  <si>
    <t>京都市</t>
    <rPh sb="0" eb="3">
      <t>キョウトシ</t>
    </rPh>
    <phoneticPr fontId="5"/>
  </si>
  <si>
    <t>-</t>
    <phoneticPr fontId="5"/>
  </si>
  <si>
    <t>千葉市</t>
    <rPh sb="0" eb="3">
      <t>チバシ</t>
    </rPh>
    <phoneticPr fontId="5"/>
  </si>
  <si>
    <t>神奈川県</t>
    <rPh sb="0" eb="4">
      <t>カナガワケン</t>
    </rPh>
    <phoneticPr fontId="5"/>
  </si>
  <si>
    <t>宇都宮市</t>
    <rPh sb="0" eb="4">
      <t>ウツノミヤシ</t>
    </rPh>
    <phoneticPr fontId="5"/>
  </si>
  <si>
    <t>-</t>
    <phoneticPr fontId="5"/>
  </si>
  <si>
    <t>京都府</t>
    <rPh sb="0" eb="3">
      <t>キョウトフ</t>
    </rPh>
    <phoneticPr fontId="5"/>
  </si>
  <si>
    <t>兵庫県</t>
    <rPh sb="0" eb="3">
      <t>ヒョウゴケン</t>
    </rPh>
    <phoneticPr fontId="5"/>
  </si>
  <si>
    <t>一般財団法人　日本食生活協会</t>
    <rPh sb="0" eb="2">
      <t>イッパン</t>
    </rPh>
    <rPh sb="2" eb="6">
      <t>ザイダンホウジン</t>
    </rPh>
    <rPh sb="7" eb="10">
      <t>ニホンショク</t>
    </rPh>
    <rPh sb="10" eb="12">
      <t>セイカツ</t>
    </rPh>
    <rPh sb="12" eb="14">
      <t>キョウカイ</t>
    </rPh>
    <phoneticPr fontId="5"/>
  </si>
  <si>
    <t>地域の健康増進活動支援事業</t>
  </si>
  <si>
    <t>特定非営利活動法人　スノーパーク小出</t>
    <rPh sb="0" eb="2">
      <t>トクテイ</t>
    </rPh>
    <rPh sb="2" eb="5">
      <t>ヒエイリ</t>
    </rPh>
    <rPh sb="5" eb="7">
      <t>カツドウ</t>
    </rPh>
    <rPh sb="7" eb="9">
      <t>ホウジン</t>
    </rPh>
    <rPh sb="16" eb="18">
      <t>コイデ</t>
    </rPh>
    <phoneticPr fontId="5"/>
  </si>
  <si>
    <t>一般社団法人　全国食支援活動協力会</t>
    <rPh sb="0" eb="2">
      <t>イッパン</t>
    </rPh>
    <rPh sb="2" eb="6">
      <t>シャダンホウジン</t>
    </rPh>
    <rPh sb="7" eb="9">
      <t>ゼンコク</t>
    </rPh>
    <rPh sb="9" eb="10">
      <t>ショク</t>
    </rPh>
    <rPh sb="10" eb="12">
      <t>シエン</t>
    </rPh>
    <rPh sb="12" eb="14">
      <t>カツドウ</t>
    </rPh>
    <rPh sb="14" eb="17">
      <t>キョウリョクカイ</t>
    </rPh>
    <phoneticPr fontId="5"/>
  </si>
  <si>
    <t>特定非営利活動法人　コラボりん湖西</t>
    <rPh sb="0" eb="2">
      <t>トクテイ</t>
    </rPh>
    <rPh sb="2" eb="5">
      <t>ヒエイリ</t>
    </rPh>
    <rPh sb="5" eb="7">
      <t>カツドウ</t>
    </rPh>
    <rPh sb="7" eb="9">
      <t>ホウジン</t>
    </rPh>
    <rPh sb="15" eb="17">
      <t>コサイ</t>
    </rPh>
    <phoneticPr fontId="5"/>
  </si>
  <si>
    <t>特定非営利活動法人　メディカルケア協会</t>
    <rPh sb="0" eb="2">
      <t>トクテイ</t>
    </rPh>
    <rPh sb="2" eb="5">
      <t>ヒエイリ</t>
    </rPh>
    <rPh sb="5" eb="7">
      <t>カツドウ</t>
    </rPh>
    <rPh sb="7" eb="9">
      <t>ホウジン</t>
    </rPh>
    <rPh sb="17" eb="19">
      <t>キョウカイ</t>
    </rPh>
    <phoneticPr fontId="5"/>
  </si>
  <si>
    <t>一般社団法人　健康寿命世界一</t>
    <rPh sb="0" eb="2">
      <t>イッパン</t>
    </rPh>
    <rPh sb="2" eb="6">
      <t>シャダンホウジン</t>
    </rPh>
    <rPh sb="7" eb="9">
      <t>ケンコウ</t>
    </rPh>
    <rPh sb="9" eb="11">
      <t>ジュミョウ</t>
    </rPh>
    <rPh sb="11" eb="14">
      <t>セカイイチ</t>
    </rPh>
    <phoneticPr fontId="5"/>
  </si>
  <si>
    <t>-</t>
    <phoneticPr fontId="5"/>
  </si>
  <si>
    <t>64/48</t>
    <phoneticPr fontId="5"/>
  </si>
  <si>
    <t>委託料</t>
    <rPh sb="0" eb="3">
      <t>イタクリョウ</t>
    </rPh>
    <phoneticPr fontId="5"/>
  </si>
  <si>
    <t>糖尿病予防のための食事・運動セミナーの実施</t>
    <rPh sb="0" eb="3">
      <t>トウニョウビョウ</t>
    </rPh>
    <rPh sb="3" eb="5">
      <t>ヨボウ</t>
    </rPh>
    <rPh sb="9" eb="11">
      <t>ショクジ</t>
    </rPh>
    <rPh sb="12" eb="14">
      <t>ウンドウ</t>
    </rPh>
    <rPh sb="19" eb="21">
      <t>ジッシ</t>
    </rPh>
    <phoneticPr fontId="5"/>
  </si>
  <si>
    <t>需用費</t>
    <rPh sb="0" eb="3">
      <t>ジュヨウヒ</t>
    </rPh>
    <phoneticPr fontId="5"/>
  </si>
  <si>
    <t>消耗品費、印刷製本費等</t>
    <rPh sb="0" eb="3">
      <t>ショウモウヒン</t>
    </rPh>
    <rPh sb="3" eb="4">
      <t>ヒ</t>
    </rPh>
    <rPh sb="5" eb="7">
      <t>インサツ</t>
    </rPh>
    <rPh sb="7" eb="9">
      <t>セイホン</t>
    </rPh>
    <rPh sb="9" eb="10">
      <t>ヒ</t>
    </rPh>
    <rPh sb="10" eb="11">
      <t>トウ</t>
    </rPh>
    <phoneticPr fontId="5"/>
  </si>
  <si>
    <t>役務費</t>
    <rPh sb="0" eb="3">
      <t>エキムヒ</t>
    </rPh>
    <phoneticPr fontId="5"/>
  </si>
  <si>
    <t>通信費</t>
    <rPh sb="0" eb="3">
      <t>ツウシンヒ</t>
    </rPh>
    <phoneticPr fontId="5"/>
  </si>
  <si>
    <t>運営費</t>
    <rPh sb="0" eb="3">
      <t>ウンエイヒ</t>
    </rPh>
    <phoneticPr fontId="5"/>
  </si>
  <si>
    <t>糖尿病予防のための食事・運動セミナーの実施</t>
    <rPh sb="0" eb="2">
      <t>トウニョウ</t>
    </rPh>
    <rPh sb="2" eb="3">
      <t>ビョウ</t>
    </rPh>
    <rPh sb="3" eb="5">
      <t>ヨボウ</t>
    </rPh>
    <rPh sb="9" eb="11">
      <t>ショクジ</t>
    </rPh>
    <rPh sb="12" eb="14">
      <t>ウンドウ</t>
    </rPh>
    <rPh sb="19" eb="21">
      <t>ジッシ</t>
    </rPh>
    <phoneticPr fontId="5"/>
  </si>
  <si>
    <t>豊島区</t>
    <rPh sb="0" eb="3">
      <t>トシマク</t>
    </rPh>
    <phoneticPr fontId="5"/>
  </si>
  <si>
    <t>糖尿病予防戦略事業の実施</t>
    <rPh sb="0" eb="3">
      <t>トウニョウビョウ</t>
    </rPh>
    <rPh sb="3" eb="5">
      <t>ヨボウ</t>
    </rPh>
    <rPh sb="5" eb="7">
      <t>センリャク</t>
    </rPh>
    <rPh sb="7" eb="9">
      <t>ジギョウ</t>
    </rPh>
    <rPh sb="10" eb="12">
      <t>ジッシ</t>
    </rPh>
    <phoneticPr fontId="5"/>
  </si>
  <si>
    <t>-</t>
    <phoneticPr fontId="5"/>
  </si>
  <si>
    <t>杉並区</t>
    <rPh sb="0" eb="3">
      <t>スギナミク</t>
    </rPh>
    <phoneticPr fontId="5"/>
  </si>
  <si>
    <t>-</t>
    <phoneticPr fontId="5"/>
  </si>
  <si>
    <t>福岡県</t>
    <rPh sb="0" eb="3">
      <t>フクオカケン</t>
    </rPh>
    <phoneticPr fontId="5"/>
  </si>
  <si>
    <t>-</t>
    <phoneticPr fontId="5"/>
  </si>
  <si>
    <t>富山県</t>
    <rPh sb="0" eb="3">
      <t>トヤマケン</t>
    </rPh>
    <phoneticPr fontId="5"/>
  </si>
  <si>
    <t>-</t>
    <phoneticPr fontId="5"/>
  </si>
  <si>
    <t>長野県</t>
    <rPh sb="0" eb="3">
      <t>ナガノケン</t>
    </rPh>
    <phoneticPr fontId="5"/>
  </si>
  <si>
    <t>足立区</t>
    <rPh sb="0" eb="3">
      <t>アダチク</t>
    </rPh>
    <phoneticPr fontId="5"/>
  </si>
  <si>
    <t>宮城県</t>
    <rPh sb="0" eb="3">
      <t>ミヤギケン</t>
    </rPh>
    <phoneticPr fontId="5"/>
  </si>
  <si>
    <t>-</t>
    <phoneticPr fontId="5"/>
  </si>
  <si>
    <t>栃木県</t>
    <rPh sb="0" eb="3">
      <t>トチギケン</t>
    </rPh>
    <phoneticPr fontId="5"/>
  </si>
  <si>
    <t>鹿児島県</t>
    <rPh sb="0" eb="4">
      <t>カゴシマケン</t>
    </rPh>
    <phoneticPr fontId="5"/>
  </si>
  <si>
    <t>-</t>
    <phoneticPr fontId="5"/>
  </si>
  <si>
    <t>-</t>
    <phoneticPr fontId="5"/>
  </si>
  <si>
    <t>医療法人財団豊島健康診査センター</t>
    <rPh sb="0" eb="2">
      <t>イリョウ</t>
    </rPh>
    <rPh sb="2" eb="4">
      <t>ホウジン</t>
    </rPh>
    <rPh sb="4" eb="6">
      <t>ザイダン</t>
    </rPh>
    <rPh sb="6" eb="8">
      <t>トシマ</t>
    </rPh>
    <rPh sb="8" eb="10">
      <t>ケンコウ</t>
    </rPh>
    <rPh sb="10" eb="12">
      <t>シンサ</t>
    </rPh>
    <phoneticPr fontId="5"/>
  </si>
  <si>
    <t>糖尿病予防のための食事・運動セミナーの実施（H30新規対象者）</t>
    <rPh sb="0" eb="3">
      <t>トウニョウビョウ</t>
    </rPh>
    <rPh sb="3" eb="5">
      <t>ヨボウ</t>
    </rPh>
    <rPh sb="9" eb="11">
      <t>ショクジ</t>
    </rPh>
    <rPh sb="12" eb="14">
      <t>ウンドウ</t>
    </rPh>
    <rPh sb="19" eb="21">
      <t>ジッシ</t>
    </rPh>
    <rPh sb="25" eb="27">
      <t>シンキ</t>
    </rPh>
    <rPh sb="27" eb="30">
      <t>タイショウシャ</t>
    </rPh>
    <phoneticPr fontId="5"/>
  </si>
  <si>
    <t>‐</t>
    <phoneticPr fontId="5"/>
  </si>
  <si>
    <t>株式会社ベネフィットワン・ヘルスケア</t>
    <rPh sb="0" eb="4">
      <t>カブシキガイシャ</t>
    </rPh>
    <phoneticPr fontId="5"/>
  </si>
  <si>
    <t>糖尿病予防のための食事・運動セミナーの実施（H29年度からの継続対象者）</t>
    <rPh sb="0" eb="3">
      <t>トウニョウビョウ</t>
    </rPh>
    <rPh sb="3" eb="5">
      <t>ヨボウ</t>
    </rPh>
    <rPh sb="9" eb="11">
      <t>ショクジ</t>
    </rPh>
    <rPh sb="12" eb="14">
      <t>ウンドウ</t>
    </rPh>
    <rPh sb="19" eb="21">
      <t>ジッシ</t>
    </rPh>
    <rPh sb="25" eb="27">
      <t>ネンド</t>
    </rPh>
    <rPh sb="30" eb="32">
      <t>ケイゾク</t>
    </rPh>
    <rPh sb="32" eb="35">
      <t>タイショウシャ</t>
    </rPh>
    <phoneticPr fontId="5"/>
  </si>
  <si>
    <t>委託費</t>
    <rPh sb="0" eb="2">
      <t>イタク</t>
    </rPh>
    <rPh sb="2" eb="3">
      <t>ヒ</t>
    </rPh>
    <phoneticPr fontId="5"/>
  </si>
  <si>
    <t>大学生世代向け喫煙・受動喫煙の健康影響に関する意識向上事業実施委託等</t>
    <rPh sb="33" eb="34">
      <t>トウ</t>
    </rPh>
    <phoneticPr fontId="5"/>
  </si>
  <si>
    <t>印刷製本費、通信運搬費</t>
    <rPh sb="0" eb="2">
      <t>インサツ</t>
    </rPh>
    <rPh sb="2" eb="4">
      <t>セイホン</t>
    </rPh>
    <rPh sb="4" eb="5">
      <t>ヒ</t>
    </rPh>
    <rPh sb="6" eb="8">
      <t>ツウシン</t>
    </rPh>
    <rPh sb="8" eb="10">
      <t>ウンパン</t>
    </rPh>
    <rPh sb="10" eb="11">
      <t>ヒ</t>
    </rPh>
    <phoneticPr fontId="5"/>
  </si>
  <si>
    <t>負担金、補助及び交付金</t>
    <rPh sb="0" eb="3">
      <t>フタンキン</t>
    </rPh>
    <rPh sb="4" eb="6">
      <t>ホジョ</t>
    </rPh>
    <rPh sb="6" eb="7">
      <t>オヨ</t>
    </rPh>
    <rPh sb="8" eb="11">
      <t>コウフキン</t>
    </rPh>
    <phoneticPr fontId="5"/>
  </si>
  <si>
    <t>諸対応経費補助</t>
    <rPh sb="0" eb="1">
      <t>ショ</t>
    </rPh>
    <rPh sb="1" eb="3">
      <t>タイオウ</t>
    </rPh>
    <rPh sb="3" eb="5">
      <t>ケイヒ</t>
    </rPh>
    <rPh sb="5" eb="7">
      <t>ホジョ</t>
    </rPh>
    <phoneticPr fontId="5"/>
  </si>
  <si>
    <t>普及啓発、業務委託等</t>
    <rPh sb="0" eb="2">
      <t>フキュウ</t>
    </rPh>
    <rPh sb="2" eb="4">
      <t>ケイハツ</t>
    </rPh>
    <rPh sb="5" eb="7">
      <t>ギョウム</t>
    </rPh>
    <rPh sb="7" eb="9">
      <t>イタク</t>
    </rPh>
    <rPh sb="9" eb="10">
      <t>トウ</t>
    </rPh>
    <phoneticPr fontId="5"/>
  </si>
  <si>
    <t>印刷製本費</t>
    <rPh sb="0" eb="2">
      <t>インサツ</t>
    </rPh>
    <rPh sb="2" eb="4">
      <t>セイホン</t>
    </rPh>
    <rPh sb="4" eb="5">
      <t>ヒ</t>
    </rPh>
    <phoneticPr fontId="5"/>
  </si>
  <si>
    <t>飲食店等の表示物作成等</t>
    <rPh sb="0" eb="2">
      <t>インショク</t>
    </rPh>
    <rPh sb="2" eb="3">
      <t>テン</t>
    </rPh>
    <rPh sb="3" eb="4">
      <t>トウ</t>
    </rPh>
    <rPh sb="5" eb="7">
      <t>ヒョウジ</t>
    </rPh>
    <rPh sb="7" eb="8">
      <t>ブツ</t>
    </rPh>
    <rPh sb="8" eb="10">
      <t>サクセイ</t>
    </rPh>
    <rPh sb="10" eb="11">
      <t>トウ</t>
    </rPh>
    <phoneticPr fontId="5"/>
  </si>
  <si>
    <t>賃金、消耗品等</t>
    <rPh sb="0" eb="2">
      <t>チンギン</t>
    </rPh>
    <rPh sb="3" eb="5">
      <t>ショウモウ</t>
    </rPh>
    <rPh sb="5" eb="6">
      <t>ヒン</t>
    </rPh>
    <rPh sb="6" eb="7">
      <t>トウ</t>
    </rPh>
    <phoneticPr fontId="5"/>
  </si>
  <si>
    <t>凸版印刷株式会社</t>
    <rPh sb="0" eb="2">
      <t>トッパン</t>
    </rPh>
    <rPh sb="2" eb="4">
      <t>インサツ</t>
    </rPh>
    <rPh sb="4" eb="8">
      <t>カブシキガイシャ</t>
    </rPh>
    <phoneticPr fontId="5"/>
  </si>
  <si>
    <t>大学生世代向け喫煙・受動喫煙の健康影響に関する意識向上事業実施委託</t>
    <rPh sb="0" eb="3">
      <t>ダイガクセイ</t>
    </rPh>
    <rPh sb="3" eb="5">
      <t>セダイ</t>
    </rPh>
    <rPh sb="5" eb="6">
      <t>ム</t>
    </rPh>
    <rPh sb="7" eb="9">
      <t>キツエン</t>
    </rPh>
    <rPh sb="10" eb="12">
      <t>ジュドウ</t>
    </rPh>
    <rPh sb="12" eb="14">
      <t>キツエン</t>
    </rPh>
    <rPh sb="15" eb="17">
      <t>ケンコウ</t>
    </rPh>
    <rPh sb="17" eb="19">
      <t>エイキョウ</t>
    </rPh>
    <rPh sb="20" eb="21">
      <t>カン</t>
    </rPh>
    <rPh sb="23" eb="25">
      <t>イシキ</t>
    </rPh>
    <rPh sb="25" eb="27">
      <t>コウジョウ</t>
    </rPh>
    <rPh sb="27" eb="29">
      <t>ジギョウ</t>
    </rPh>
    <rPh sb="29" eb="31">
      <t>ジッシ</t>
    </rPh>
    <rPh sb="31" eb="33">
      <t>イタク</t>
    </rPh>
    <phoneticPr fontId="5"/>
  </si>
  <si>
    <t>株式会社能登浦</t>
    <rPh sb="0" eb="4">
      <t>カブシキガイシャ</t>
    </rPh>
    <rPh sb="4" eb="6">
      <t>ノト</t>
    </rPh>
    <rPh sb="6" eb="7">
      <t>ウラ</t>
    </rPh>
    <phoneticPr fontId="5"/>
  </si>
  <si>
    <t>未成年者喫煙防止ポスターコンクールに係る印刷</t>
    <rPh sb="0" eb="4">
      <t>ミセイネンシャ</t>
    </rPh>
    <rPh sb="4" eb="6">
      <t>キツエン</t>
    </rPh>
    <rPh sb="6" eb="8">
      <t>ボウシ</t>
    </rPh>
    <rPh sb="18" eb="19">
      <t>カカ</t>
    </rPh>
    <rPh sb="20" eb="22">
      <t>インサツ</t>
    </rPh>
    <phoneticPr fontId="5"/>
  </si>
  <si>
    <t>株式会社スチュワード</t>
    <rPh sb="0" eb="4">
      <t>カブシキガイシャ</t>
    </rPh>
    <phoneticPr fontId="5"/>
  </si>
  <si>
    <t>未成年者喫煙防止ポスターコンクール作品に関する業務委託</t>
    <rPh sb="0" eb="4">
      <t>ミセイネンシャ</t>
    </rPh>
    <rPh sb="4" eb="6">
      <t>キツエン</t>
    </rPh>
    <rPh sb="6" eb="8">
      <t>ボウシ</t>
    </rPh>
    <rPh sb="17" eb="19">
      <t>サクヒン</t>
    </rPh>
    <rPh sb="20" eb="21">
      <t>カン</t>
    </rPh>
    <rPh sb="23" eb="25">
      <t>ギョウム</t>
    </rPh>
    <rPh sb="25" eb="27">
      <t>イタク</t>
    </rPh>
    <phoneticPr fontId="5"/>
  </si>
  <si>
    <t>-</t>
    <phoneticPr fontId="5"/>
  </si>
  <si>
    <t>-</t>
    <phoneticPr fontId="5"/>
  </si>
  <si>
    <t>株式会社電通</t>
    <rPh sb="0" eb="4">
      <t>カブシキガイシャ</t>
    </rPh>
    <rPh sb="4" eb="6">
      <t>デンツウ</t>
    </rPh>
    <phoneticPr fontId="5"/>
  </si>
  <si>
    <t>新制度に関する普及啓発業務実施委託</t>
    <rPh sb="0" eb="3">
      <t>シンセイド</t>
    </rPh>
    <rPh sb="4" eb="5">
      <t>カン</t>
    </rPh>
    <rPh sb="7" eb="9">
      <t>フキュウ</t>
    </rPh>
    <rPh sb="9" eb="11">
      <t>ケイハツ</t>
    </rPh>
    <rPh sb="11" eb="13">
      <t>ギョウム</t>
    </rPh>
    <rPh sb="13" eb="15">
      <t>ジッシ</t>
    </rPh>
    <rPh sb="15" eb="17">
      <t>イタク</t>
    </rPh>
    <phoneticPr fontId="5"/>
  </si>
  <si>
    <t>シンソー印刷株式会社</t>
    <rPh sb="4" eb="6">
      <t>インサツ</t>
    </rPh>
    <rPh sb="6" eb="10">
      <t>カブシキガイシャ</t>
    </rPh>
    <phoneticPr fontId="5"/>
  </si>
  <si>
    <t>受動喫煙防止対策のための標識等の印刷</t>
    <rPh sb="0" eb="2">
      <t>ジュドウ</t>
    </rPh>
    <rPh sb="2" eb="4">
      <t>キツエン</t>
    </rPh>
    <rPh sb="4" eb="6">
      <t>ボウシ</t>
    </rPh>
    <rPh sb="6" eb="8">
      <t>タイサク</t>
    </rPh>
    <rPh sb="12" eb="15">
      <t>ヒョウシキトウ</t>
    </rPh>
    <rPh sb="16" eb="18">
      <t>インサツ</t>
    </rPh>
    <phoneticPr fontId="5"/>
  </si>
  <si>
    <t>施設管理者向け受動喫煙防止対策解説動画の作成委託</t>
    <rPh sb="0" eb="2">
      <t>シセツ</t>
    </rPh>
    <rPh sb="2" eb="5">
      <t>カンリシャ</t>
    </rPh>
    <rPh sb="5" eb="6">
      <t>ム</t>
    </rPh>
    <rPh sb="7" eb="9">
      <t>ジュドウ</t>
    </rPh>
    <rPh sb="9" eb="11">
      <t>キツエン</t>
    </rPh>
    <rPh sb="11" eb="13">
      <t>ボウシ</t>
    </rPh>
    <rPh sb="13" eb="15">
      <t>タイサク</t>
    </rPh>
    <rPh sb="15" eb="17">
      <t>カイセツ</t>
    </rPh>
    <rPh sb="17" eb="19">
      <t>ドウガ</t>
    </rPh>
    <rPh sb="20" eb="22">
      <t>サクセイ</t>
    </rPh>
    <rPh sb="22" eb="24">
      <t>イタク</t>
    </rPh>
    <phoneticPr fontId="5"/>
  </si>
  <si>
    <t>富士ソフトサービスビューロ株式会社</t>
    <rPh sb="0" eb="2">
      <t>フジ</t>
    </rPh>
    <rPh sb="13" eb="17">
      <t>カブシキガイシャ</t>
    </rPh>
    <phoneticPr fontId="5"/>
  </si>
  <si>
    <t>新制度に伴う業務委託</t>
    <rPh sb="0" eb="3">
      <t>シンセイド</t>
    </rPh>
    <rPh sb="4" eb="5">
      <t>トモナ</t>
    </rPh>
    <rPh sb="6" eb="8">
      <t>ギョウム</t>
    </rPh>
    <rPh sb="8" eb="10">
      <t>イタク</t>
    </rPh>
    <phoneticPr fontId="5"/>
  </si>
  <si>
    <t>株式会社成光社</t>
    <rPh sb="0" eb="4">
      <t>カブシキガイシャ</t>
    </rPh>
    <rPh sb="4" eb="5">
      <t>セイ</t>
    </rPh>
    <rPh sb="5" eb="6">
      <t>コウ</t>
    </rPh>
    <rPh sb="6" eb="7">
      <t>シャ</t>
    </rPh>
    <phoneticPr fontId="5"/>
  </si>
  <si>
    <t>施設管理権原者等向け説明会実施委託</t>
    <rPh sb="0" eb="2">
      <t>シセツ</t>
    </rPh>
    <rPh sb="2" eb="4">
      <t>カンリ</t>
    </rPh>
    <rPh sb="4" eb="6">
      <t>ケンゲン</t>
    </rPh>
    <rPh sb="6" eb="7">
      <t>シャ</t>
    </rPh>
    <rPh sb="7" eb="8">
      <t>トウ</t>
    </rPh>
    <rPh sb="8" eb="9">
      <t>ム</t>
    </rPh>
    <rPh sb="10" eb="13">
      <t>セツメイカイ</t>
    </rPh>
    <rPh sb="13" eb="15">
      <t>ジッシ</t>
    </rPh>
    <rPh sb="15" eb="17">
      <t>イタク</t>
    </rPh>
    <phoneticPr fontId="5"/>
  </si>
  <si>
    <t>新制度に伴う業務委託（その２）</t>
    <rPh sb="0" eb="3">
      <t>シンセイド</t>
    </rPh>
    <rPh sb="4" eb="5">
      <t>トモナ</t>
    </rPh>
    <rPh sb="6" eb="8">
      <t>ギョウム</t>
    </rPh>
    <rPh sb="8" eb="10">
      <t>イタク</t>
    </rPh>
    <phoneticPr fontId="5"/>
  </si>
  <si>
    <t>エヌ・ティ・ティ・コミュニケーションズ株式会社</t>
    <rPh sb="19" eb="23">
      <t>カブシキガイシャ</t>
    </rPh>
    <phoneticPr fontId="5"/>
  </si>
  <si>
    <t>AIチャットボットサービス提供委託</t>
    <rPh sb="13" eb="15">
      <t>テイキョウ</t>
    </rPh>
    <rPh sb="15" eb="17">
      <t>イタク</t>
    </rPh>
    <phoneticPr fontId="5"/>
  </si>
  <si>
    <t>株式会社アイネット</t>
    <rPh sb="0" eb="4">
      <t>カブシキガイシャ</t>
    </rPh>
    <phoneticPr fontId="5"/>
  </si>
  <si>
    <t>施設管理者向けパンフレットの作成委託</t>
    <rPh sb="0" eb="2">
      <t>シセツ</t>
    </rPh>
    <rPh sb="2" eb="5">
      <t>カンリシャ</t>
    </rPh>
    <rPh sb="5" eb="6">
      <t>ム</t>
    </rPh>
    <rPh sb="14" eb="16">
      <t>サクセイ</t>
    </rPh>
    <rPh sb="16" eb="18">
      <t>イタク</t>
    </rPh>
    <phoneticPr fontId="5"/>
  </si>
  <si>
    <t>受動喫煙に関する都民の意識調査</t>
    <rPh sb="0" eb="2">
      <t>ジュドウ</t>
    </rPh>
    <rPh sb="2" eb="4">
      <t>キツエン</t>
    </rPh>
    <rPh sb="5" eb="6">
      <t>カン</t>
    </rPh>
    <rPh sb="8" eb="10">
      <t>トミン</t>
    </rPh>
    <rPh sb="11" eb="13">
      <t>イシキ</t>
    </rPh>
    <rPh sb="13" eb="15">
      <t>チョウサ</t>
    </rPh>
    <phoneticPr fontId="5"/>
  </si>
  <si>
    <t>パール商事株式会社</t>
    <rPh sb="3" eb="5">
      <t>ショウジ</t>
    </rPh>
    <rPh sb="5" eb="9">
      <t>カブシキガイシャ</t>
    </rPh>
    <phoneticPr fontId="5"/>
  </si>
  <si>
    <t>標識等作成委託</t>
    <rPh sb="0" eb="3">
      <t>ヒョウシキトウ</t>
    </rPh>
    <rPh sb="3" eb="5">
      <t>サクセイ</t>
    </rPh>
    <rPh sb="5" eb="7">
      <t>イタク</t>
    </rPh>
    <phoneticPr fontId="5"/>
  </si>
  <si>
    <t>A.東京都</t>
    <rPh sb="2" eb="5">
      <t>トウキョウト</t>
    </rPh>
    <phoneticPr fontId="5"/>
  </si>
  <si>
    <t>B.凸版印刷株式会社</t>
    <rPh sb="2" eb="3">
      <t>トツ</t>
    </rPh>
    <rPh sb="3" eb="4">
      <t>バン</t>
    </rPh>
    <rPh sb="4" eb="6">
      <t>インサツ</t>
    </rPh>
    <rPh sb="6" eb="10">
      <t>カブシキガイシャ</t>
    </rPh>
    <phoneticPr fontId="5"/>
  </si>
  <si>
    <t>C.東京都</t>
    <rPh sb="2" eb="5">
      <t>トウキョウト</t>
    </rPh>
    <phoneticPr fontId="5"/>
  </si>
  <si>
    <t>G.（一財）日本食生活協会</t>
    <rPh sb="3" eb="4">
      <t>イチ</t>
    </rPh>
    <rPh sb="4" eb="5">
      <t>ザイ</t>
    </rPh>
    <rPh sb="6" eb="9">
      <t>ニホンショク</t>
    </rPh>
    <rPh sb="9" eb="11">
      <t>セイカツ</t>
    </rPh>
    <rPh sb="11" eb="13">
      <t>キョウカイ</t>
    </rPh>
    <phoneticPr fontId="5"/>
  </si>
  <si>
    <t>D.株式会社電通</t>
    <rPh sb="2" eb="6">
      <t>カブシキガイシャ</t>
    </rPh>
    <rPh sb="6" eb="8">
      <t>デンツウ</t>
    </rPh>
    <phoneticPr fontId="5"/>
  </si>
  <si>
    <t>需用費</t>
    <rPh sb="0" eb="3">
      <t>ジュヨウヒ</t>
    </rPh>
    <phoneticPr fontId="5"/>
  </si>
  <si>
    <t>消耗品費、印刷製本費等</t>
    <rPh sb="0" eb="3">
      <t>ショウモウヒン</t>
    </rPh>
    <phoneticPr fontId="5"/>
  </si>
  <si>
    <t>旅費</t>
    <rPh sb="0" eb="2">
      <t>リョヒ</t>
    </rPh>
    <phoneticPr fontId="5"/>
  </si>
  <si>
    <t>説明会出席旅費</t>
    <rPh sb="0" eb="3">
      <t>セツメイカイ</t>
    </rPh>
    <rPh sb="3" eb="5">
      <t>シュッセキ</t>
    </rPh>
    <rPh sb="5" eb="7">
      <t>リョヒ</t>
    </rPh>
    <phoneticPr fontId="5"/>
  </si>
  <si>
    <t>使用量及び賃借料</t>
    <rPh sb="0" eb="3">
      <t>シヨウリョウ</t>
    </rPh>
    <rPh sb="3" eb="4">
      <t>オヨ</t>
    </rPh>
    <rPh sb="5" eb="8">
      <t>チンシャクリョウ</t>
    </rPh>
    <phoneticPr fontId="5"/>
  </si>
  <si>
    <t>会場借料</t>
    <rPh sb="0" eb="2">
      <t>カイジョウ</t>
    </rPh>
    <rPh sb="2" eb="4">
      <t>シャクリョウ</t>
    </rPh>
    <phoneticPr fontId="5"/>
  </si>
  <si>
    <t>役務費</t>
    <rPh sb="0" eb="2">
      <t>エキム</t>
    </rPh>
    <rPh sb="2" eb="3">
      <t>ヒ</t>
    </rPh>
    <phoneticPr fontId="5"/>
  </si>
  <si>
    <t>通信運搬費</t>
    <rPh sb="0" eb="2">
      <t>ツウシン</t>
    </rPh>
    <rPh sb="2" eb="5">
      <t>ウンパンヒ</t>
    </rPh>
    <phoneticPr fontId="5"/>
  </si>
  <si>
    <t>-</t>
    <phoneticPr fontId="5"/>
  </si>
  <si>
    <t>-</t>
    <phoneticPr fontId="5"/>
  </si>
  <si>
    <t>企画運営費</t>
    <rPh sb="0" eb="2">
      <t>キカク</t>
    </rPh>
    <rPh sb="2" eb="5">
      <t>ウンエイヒ</t>
    </rPh>
    <phoneticPr fontId="5"/>
  </si>
  <si>
    <t>企画立案、特別講座運営に係る経費</t>
    <rPh sb="0" eb="2">
      <t>キカク</t>
    </rPh>
    <rPh sb="2" eb="4">
      <t>リツアン</t>
    </rPh>
    <rPh sb="5" eb="7">
      <t>トクベツ</t>
    </rPh>
    <rPh sb="7" eb="9">
      <t>コウザ</t>
    </rPh>
    <rPh sb="9" eb="11">
      <t>ウンエイ</t>
    </rPh>
    <rPh sb="12" eb="13">
      <t>カカ</t>
    </rPh>
    <rPh sb="14" eb="16">
      <t>ケイヒ</t>
    </rPh>
    <phoneticPr fontId="5"/>
  </si>
  <si>
    <t>印刷雑費</t>
    <rPh sb="0" eb="2">
      <t>インサツ</t>
    </rPh>
    <rPh sb="2" eb="4">
      <t>ザッピ</t>
    </rPh>
    <phoneticPr fontId="5"/>
  </si>
  <si>
    <t>啓発物の作成、発送等に係る経費</t>
    <rPh sb="0" eb="2">
      <t>ケイハツ</t>
    </rPh>
    <rPh sb="2" eb="3">
      <t>ブツ</t>
    </rPh>
    <rPh sb="4" eb="6">
      <t>サクセイ</t>
    </rPh>
    <rPh sb="7" eb="9">
      <t>ハッソウ</t>
    </rPh>
    <rPh sb="9" eb="10">
      <t>トウ</t>
    </rPh>
    <rPh sb="11" eb="12">
      <t>カカ</t>
    </rPh>
    <rPh sb="13" eb="15">
      <t>ケイヒ</t>
    </rPh>
    <phoneticPr fontId="5"/>
  </si>
  <si>
    <t>動画・WEBページ・ポスターの制作、広告掲載、イベント実施に係る経費</t>
    <rPh sb="0" eb="2">
      <t>ドウガ</t>
    </rPh>
    <rPh sb="15" eb="17">
      <t>セイサク</t>
    </rPh>
    <rPh sb="18" eb="20">
      <t>コウコク</t>
    </rPh>
    <rPh sb="20" eb="22">
      <t>ケイサイ</t>
    </rPh>
    <rPh sb="30" eb="31">
      <t>カカ</t>
    </rPh>
    <rPh sb="32" eb="34">
      <t>ケイヒ</t>
    </rPh>
    <phoneticPr fontId="5"/>
  </si>
  <si>
    <t>「国民の健康の増進の総合的な推進を図るための基本的な方針」（平成24年厚生労働省告示第430号）</t>
    <rPh sb="46" eb="47">
      <t>ゴウ</t>
    </rPh>
    <phoneticPr fontId="5"/>
  </si>
  <si>
    <t>生活習慣の改善等により健康寿命の延伸等を図ることは、国民の健康づくりの推進に不可欠であり、引き続き実施する必要がある。</t>
    <phoneticPr fontId="5"/>
  </si>
  <si>
    <t>732/75</t>
    <phoneticPr fontId="5"/>
  </si>
  <si>
    <t>37/48</t>
    <phoneticPr fontId="5"/>
  </si>
  <si>
    <t>76/4</t>
    <phoneticPr fontId="5"/>
  </si>
  <si>
    <t>-</t>
    <phoneticPr fontId="5"/>
  </si>
  <si>
    <t>-</t>
    <phoneticPr fontId="5"/>
  </si>
  <si>
    <t>-</t>
    <phoneticPr fontId="5"/>
  </si>
  <si>
    <t>E.豊島区</t>
    <rPh sb="2" eb="5">
      <t>トシマク</t>
    </rPh>
    <phoneticPr fontId="5"/>
  </si>
  <si>
    <t>F. 医療法人財団豊島健康診査センター</t>
    <rPh sb="3" eb="5">
      <t>イリョウ</t>
    </rPh>
    <rPh sb="5" eb="7">
      <t>ホウジン</t>
    </rPh>
    <rPh sb="7" eb="9">
      <t>ザイダン</t>
    </rPh>
    <rPh sb="9" eb="11">
      <t>トシマ</t>
    </rPh>
    <rPh sb="11" eb="13">
      <t>ケンコウ</t>
    </rPh>
    <rPh sb="13" eb="15">
      <t>シンサ</t>
    </rPh>
    <phoneticPr fontId="5"/>
  </si>
  <si>
    <t>40/90</t>
    <phoneticPr fontId="5"/>
  </si>
  <si>
    <t>X:事業③の当該年度執行額（百万円）／Y:事業③実施自治体数（都道府県、保健所設置市、特別区）　</t>
    <rPh sb="31" eb="35">
      <t>トドウフケン</t>
    </rPh>
    <rPh sb="36" eb="39">
      <t>ホケンショ</t>
    </rPh>
    <rPh sb="39" eb="41">
      <t>セッチ</t>
    </rPh>
    <rPh sb="41" eb="42">
      <t>シ</t>
    </rPh>
    <rPh sb="43" eb="46">
      <t>トクベツク</t>
    </rPh>
    <phoneticPr fontId="5"/>
  </si>
  <si>
    <t>国民の健康増進を推進することは、国及び地方公共団体の責務（応分負担）である。</t>
    <phoneticPr fontId="5"/>
  </si>
  <si>
    <t>受動喫煙対策促進事業をH30年度より新設したため。</t>
    <rPh sb="0" eb="2">
      <t>ジュドウ</t>
    </rPh>
    <rPh sb="14" eb="16">
      <t>ネンド</t>
    </rPh>
    <rPh sb="18" eb="20">
      <t>シンセツ</t>
    </rPh>
    <phoneticPr fontId="5"/>
  </si>
  <si>
    <t>受動喫煙対策促進事業をH30年度より新設したが法律の施行が遅れたため。</t>
    <rPh sb="18" eb="20">
      <t>シンセツ</t>
    </rPh>
    <rPh sb="23" eb="25">
      <t>ホウリツ</t>
    </rPh>
    <rPh sb="26" eb="28">
      <t>シコウ</t>
    </rPh>
    <rPh sb="29" eb="30">
      <t>オク</t>
    </rPh>
    <phoneticPr fontId="5"/>
  </si>
  <si>
    <t>国民の健康増進を推進するために、必要最低限の経費のみ計上しており、コストの水準は妥当である。</t>
    <rPh sb="0" eb="2">
      <t>コクミン</t>
    </rPh>
    <rPh sb="3" eb="5">
      <t>ケンコウ</t>
    </rPh>
    <rPh sb="5" eb="7">
      <t>ゾウシン</t>
    </rPh>
    <rPh sb="8" eb="10">
      <t>スイシン</t>
    </rPh>
    <rPh sb="16" eb="18">
      <t>ヒツヨウ</t>
    </rPh>
    <rPh sb="18" eb="21">
      <t>サイテイゲン</t>
    </rPh>
    <rPh sb="22" eb="24">
      <t>ケイヒ</t>
    </rPh>
    <rPh sb="26" eb="28">
      <t>ケイジョウ</t>
    </rPh>
    <rPh sb="37" eb="39">
      <t>スイジュン</t>
    </rPh>
    <rPh sb="40" eb="42">
      <t>ダトウ</t>
    </rPh>
    <phoneticPr fontId="5"/>
  </si>
  <si>
    <t>X:事業④の当該年度執行額（百万円）／Y:事業④実施団体数　　　　　　　　　　　　</t>
    <phoneticPr fontId="5"/>
  </si>
  <si>
    <t>糖尿病予防や疾病の重症化予防等は、国民の健康寿命の延伸に直結しているため、国民のニーズを的確に反映している。</t>
    <rPh sb="0" eb="3">
      <t>トウニョウビョウ</t>
    </rPh>
    <rPh sb="3" eb="5">
      <t>ヨボウ</t>
    </rPh>
    <rPh sb="6" eb="8">
      <t>シッペイ</t>
    </rPh>
    <rPh sb="9" eb="12">
      <t>ジュウショウカ</t>
    </rPh>
    <rPh sb="12" eb="14">
      <t>ヨボウ</t>
    </rPh>
    <rPh sb="14" eb="15">
      <t>トウ</t>
    </rPh>
    <rPh sb="17" eb="19">
      <t>コクミン</t>
    </rPh>
    <rPh sb="20" eb="22">
      <t>ケンコウ</t>
    </rPh>
    <rPh sb="22" eb="24">
      <t>ジュミョウ</t>
    </rPh>
    <rPh sb="25" eb="27">
      <t>エンシン</t>
    </rPh>
    <rPh sb="28" eb="30">
      <t>チョッケツ</t>
    </rPh>
    <rPh sb="37" eb="39">
      <t>コクミン</t>
    </rPh>
    <rPh sb="44" eb="46">
      <t>テキカク</t>
    </rPh>
    <rPh sb="47" eb="49">
      <t>ハンエイ</t>
    </rPh>
    <phoneticPr fontId="6"/>
  </si>
  <si>
    <t>-</t>
    <phoneticPr fontId="5"/>
  </si>
  <si>
    <t>-</t>
    <phoneticPr fontId="5"/>
  </si>
  <si>
    <t>-</t>
    <phoneticPr fontId="5"/>
  </si>
  <si>
    <t>-</t>
    <phoneticPr fontId="5"/>
  </si>
  <si>
    <t>-</t>
    <phoneticPr fontId="5"/>
  </si>
  <si>
    <t>-</t>
    <phoneticPr fontId="5"/>
  </si>
  <si>
    <t>-</t>
    <phoneticPr fontId="5"/>
  </si>
  <si>
    <t>46/90</t>
    <phoneticPr fontId="5"/>
  </si>
  <si>
    <t>平成30年度成果実績については現在集計中である。</t>
    <rPh sb="0" eb="2">
      <t>ヘイセイ</t>
    </rPh>
    <rPh sb="4" eb="6">
      <t>ネンド</t>
    </rPh>
    <rPh sb="6" eb="8">
      <t>セイカ</t>
    </rPh>
    <rPh sb="8" eb="10">
      <t>ジッセキ</t>
    </rPh>
    <rPh sb="15" eb="17">
      <t>ゲンザイ</t>
    </rPh>
    <rPh sb="17" eb="20">
      <t>シュウケイチュウ</t>
    </rPh>
    <phoneticPr fontId="6"/>
  </si>
  <si>
    <t>77/6</t>
    <phoneticPr fontId="5"/>
  </si>
  <si>
    <t>国民健康・栄養調査</t>
    <phoneticPr fontId="5"/>
  </si>
  <si>
    <t>事業②
平成34年度に望まない受動喫煙のない社会を目指す（0％）</t>
    <rPh sb="11" eb="12">
      <t>ノゾ</t>
    </rPh>
    <rPh sb="22" eb="24">
      <t>シャカイ</t>
    </rPh>
    <rPh sb="25" eb="27">
      <t>メザ</t>
    </rPh>
    <phoneticPr fontId="5"/>
  </si>
  <si>
    <t>職場における受動喫煙対策事業受動喫煙に係る職場内環境測定支援業務</t>
    <rPh sb="14" eb="16">
      <t>ジュドウ</t>
    </rPh>
    <rPh sb="16" eb="18">
      <t>キツエン</t>
    </rPh>
    <rPh sb="19" eb="20">
      <t>カカ</t>
    </rPh>
    <rPh sb="21" eb="23">
      <t>ショクバ</t>
    </rPh>
    <rPh sb="23" eb="24">
      <t>ナイ</t>
    </rPh>
    <rPh sb="24" eb="26">
      <t>カンキョウ</t>
    </rPh>
    <rPh sb="26" eb="28">
      <t>ソクテイ</t>
    </rPh>
    <rPh sb="28" eb="30">
      <t>シエン</t>
    </rPh>
    <rPh sb="30" eb="32">
      <t>ギョウム</t>
    </rPh>
    <phoneticPr fontId="5"/>
  </si>
  <si>
    <t>受動喫煙に係る職場内環境測定支援業務</t>
    <phoneticPr fontId="5"/>
  </si>
  <si>
    <t>受動喫煙防止対策助成金等（行政経費を含む）</t>
    <phoneticPr fontId="5"/>
  </si>
  <si>
    <t>それぞれ事業の手段又は対象者が異なっており、役割分担がされている。
　また、左記の事業以外にも、糖尿病対策として、保険者による糖尿病性腎疾患者の重症化予防に関する事業がある。</t>
    <rPh sb="4" eb="6">
      <t>ジギョウ</t>
    </rPh>
    <rPh sb="7" eb="9">
      <t>シュダン</t>
    </rPh>
    <rPh sb="9" eb="10">
      <t>マタ</t>
    </rPh>
    <rPh sb="11" eb="13">
      <t>タイショウ</t>
    </rPh>
    <rPh sb="13" eb="14">
      <t>シャ</t>
    </rPh>
    <rPh sb="15" eb="16">
      <t>コト</t>
    </rPh>
    <rPh sb="22" eb="24">
      <t>ヤクワリ</t>
    </rPh>
    <rPh sb="24" eb="26">
      <t>ブンタン</t>
    </rPh>
    <rPh sb="38" eb="40">
      <t>サキ</t>
    </rPh>
    <rPh sb="41" eb="43">
      <t>ジギョウ</t>
    </rPh>
    <rPh sb="43" eb="45">
      <t>イガイ</t>
    </rPh>
    <rPh sb="48" eb="51">
      <t>トウニョウビョウ</t>
    </rPh>
    <rPh sb="51" eb="53">
      <t>タイサク</t>
    </rPh>
    <rPh sb="57" eb="60">
      <t>ホケンシャ</t>
    </rPh>
    <rPh sb="63" eb="66">
      <t>トウニョウビョウ</t>
    </rPh>
    <rPh sb="66" eb="67">
      <t>セイ</t>
    </rPh>
    <phoneticPr fontId="5"/>
  </si>
  <si>
    <t>生活衛生関係営業対策費補助金</t>
    <phoneticPr fontId="5"/>
  </si>
  <si>
    <t>生活習慣病対策推進費</t>
    <rPh sb="0" eb="5">
      <t>セイカツシュウカンビョウ</t>
    </rPh>
    <rPh sb="5" eb="7">
      <t>タイサク</t>
    </rPh>
    <rPh sb="7" eb="10">
      <t>スイシンヒ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</si>
</sst>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11907</xdr:colOff>
      <xdr:row>740</xdr:row>
      <xdr:rowOff>0</xdr:rowOff>
    </xdr:from>
    <xdr:to>
      <xdr:col>35</xdr:col>
      <xdr:colOff>0</xdr:colOff>
      <xdr:row>741</xdr:row>
      <xdr:rowOff>-1</xdr:rowOff>
    </xdr:to>
    <xdr:sp macro="" textlink="">
      <xdr:nvSpPr>
        <xdr:cNvPr id="4" name="フローチャート: 処理 3"/>
        <xdr:cNvSpPr/>
      </xdr:nvSpPr>
      <xdr:spPr>
        <a:xfrm>
          <a:off x="4464845" y="52601813"/>
          <a:ext cx="2619374" cy="857249"/>
        </a:xfrm>
        <a:prstGeom prst="flowChartProcess">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490</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22</xdr:col>
      <xdr:colOff>107156</xdr:colOff>
      <xdr:row>741</xdr:row>
      <xdr:rowOff>142875</xdr:rowOff>
    </xdr:from>
    <xdr:to>
      <xdr:col>34</xdr:col>
      <xdr:colOff>107156</xdr:colOff>
      <xdr:row>741</xdr:row>
      <xdr:rowOff>750094</xdr:rowOff>
    </xdr:to>
    <xdr:sp macro="" textlink="">
      <xdr:nvSpPr>
        <xdr:cNvPr id="6" name="大かっこ 5"/>
        <xdr:cNvSpPr/>
      </xdr:nvSpPr>
      <xdr:spPr>
        <a:xfrm>
          <a:off x="4560094" y="53601938"/>
          <a:ext cx="2428875" cy="6072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事業計画の審査、指導等</a:t>
          </a:r>
        </a:p>
      </xdr:txBody>
    </xdr:sp>
    <xdr:clientData/>
  </xdr:twoCellAnchor>
  <xdr:twoCellAnchor>
    <xdr:from>
      <xdr:col>28</xdr:col>
      <xdr:colOff>0</xdr:colOff>
      <xdr:row>742</xdr:row>
      <xdr:rowOff>11906</xdr:rowOff>
    </xdr:from>
    <xdr:to>
      <xdr:col>28</xdr:col>
      <xdr:colOff>0</xdr:colOff>
      <xdr:row>743</xdr:row>
      <xdr:rowOff>11906</xdr:rowOff>
    </xdr:to>
    <xdr:cxnSp macro="">
      <xdr:nvCxnSpPr>
        <xdr:cNvPr id="13" name="直線矢印コネクタ 12"/>
        <xdr:cNvCxnSpPr/>
      </xdr:nvCxnSpPr>
      <xdr:spPr>
        <a:xfrm>
          <a:off x="5667375" y="54328219"/>
          <a:ext cx="0" cy="85725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190500</xdr:colOff>
      <xdr:row>742</xdr:row>
      <xdr:rowOff>404813</xdr:rowOff>
    </xdr:from>
    <xdr:to>
      <xdr:col>10</xdr:col>
      <xdr:colOff>-1</xdr:colOff>
      <xdr:row>743</xdr:row>
      <xdr:rowOff>35719</xdr:rowOff>
    </xdr:to>
    <xdr:cxnSp macro="">
      <xdr:nvCxnSpPr>
        <xdr:cNvPr id="15" name="直線矢印コネクタ 14"/>
        <xdr:cNvCxnSpPr/>
      </xdr:nvCxnSpPr>
      <xdr:spPr>
        <a:xfrm flipH="1">
          <a:off x="2012156" y="54899719"/>
          <a:ext cx="11906" cy="488156"/>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11906</xdr:colOff>
      <xdr:row>742</xdr:row>
      <xdr:rowOff>369093</xdr:rowOff>
    </xdr:from>
    <xdr:to>
      <xdr:col>40</xdr:col>
      <xdr:colOff>11906</xdr:colOff>
      <xdr:row>743</xdr:row>
      <xdr:rowOff>35718</xdr:rowOff>
    </xdr:to>
    <xdr:cxnSp macro="">
      <xdr:nvCxnSpPr>
        <xdr:cNvPr id="17" name="直線矢印コネクタ 16"/>
        <xdr:cNvCxnSpPr/>
      </xdr:nvCxnSpPr>
      <xdr:spPr>
        <a:xfrm>
          <a:off x="8108156" y="54685406"/>
          <a:ext cx="0" cy="523875"/>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190500</xdr:colOff>
      <xdr:row>742</xdr:row>
      <xdr:rowOff>369093</xdr:rowOff>
    </xdr:from>
    <xdr:to>
      <xdr:col>40</xdr:col>
      <xdr:colOff>11906</xdr:colOff>
      <xdr:row>742</xdr:row>
      <xdr:rowOff>391583</xdr:rowOff>
    </xdr:to>
    <xdr:cxnSp macro="">
      <xdr:nvCxnSpPr>
        <xdr:cNvPr id="19" name="直線コネクタ 18"/>
        <xdr:cNvCxnSpPr/>
      </xdr:nvCxnSpPr>
      <xdr:spPr>
        <a:xfrm flipV="1">
          <a:off x="2000250" y="55010843"/>
          <a:ext cx="6054989" cy="2249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99218</xdr:colOff>
      <xdr:row>743</xdr:row>
      <xdr:rowOff>52917</xdr:rowOff>
    </xdr:from>
    <xdr:to>
      <xdr:col>13</xdr:col>
      <xdr:colOff>84666</xdr:colOff>
      <xdr:row>743</xdr:row>
      <xdr:rowOff>386291</xdr:rowOff>
    </xdr:to>
    <xdr:sp macro="" textlink="">
      <xdr:nvSpPr>
        <xdr:cNvPr id="37" name="テキスト ボックス 36"/>
        <xdr:cNvSpPr txBox="1"/>
      </xdr:nvSpPr>
      <xdr:spPr>
        <a:xfrm>
          <a:off x="1305718" y="55551917"/>
          <a:ext cx="1393031" cy="333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25</xdr:col>
      <xdr:colOff>11905</xdr:colOff>
      <xdr:row>743</xdr:row>
      <xdr:rowOff>11906</xdr:rowOff>
    </xdr:from>
    <xdr:to>
      <xdr:col>32</xdr:col>
      <xdr:colOff>42332</xdr:colOff>
      <xdr:row>743</xdr:row>
      <xdr:rowOff>345281</xdr:rowOff>
    </xdr:to>
    <xdr:sp macro="" textlink="">
      <xdr:nvSpPr>
        <xdr:cNvPr id="41" name="テキスト ボックス 40"/>
        <xdr:cNvSpPr txBox="1"/>
      </xdr:nvSpPr>
      <xdr:spPr>
        <a:xfrm>
          <a:off x="5038988" y="55510906"/>
          <a:ext cx="1438011"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31750</xdr:colOff>
      <xdr:row>743</xdr:row>
      <xdr:rowOff>43657</xdr:rowOff>
    </xdr:from>
    <xdr:to>
      <xdr:col>43</xdr:col>
      <xdr:colOff>42334</xdr:colOff>
      <xdr:row>743</xdr:row>
      <xdr:rowOff>377032</xdr:rowOff>
    </xdr:to>
    <xdr:sp macro="" textlink="">
      <xdr:nvSpPr>
        <xdr:cNvPr id="43" name="テキスト ボックス 42"/>
        <xdr:cNvSpPr txBox="1"/>
      </xdr:nvSpPr>
      <xdr:spPr>
        <a:xfrm>
          <a:off x="7270750" y="55542657"/>
          <a:ext cx="1418167" cy="33337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23812</xdr:colOff>
      <xdr:row>743</xdr:row>
      <xdr:rowOff>345281</xdr:rowOff>
    </xdr:from>
    <xdr:to>
      <xdr:col>15</xdr:col>
      <xdr:colOff>158750</xdr:colOff>
      <xdr:row>743</xdr:row>
      <xdr:rowOff>690563</xdr:rowOff>
    </xdr:to>
    <xdr:sp macro="" textlink="">
      <xdr:nvSpPr>
        <xdr:cNvPr id="44" name="テキスト ボックス 43"/>
        <xdr:cNvSpPr txBox="1"/>
      </xdr:nvSpPr>
      <xdr:spPr>
        <a:xfrm>
          <a:off x="1230312" y="56860281"/>
          <a:ext cx="1944688" cy="3452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①たばこ対策促進事業</a:t>
          </a:r>
        </a:p>
      </xdr:txBody>
    </xdr:sp>
    <xdr:clientData/>
  </xdr:twoCellAnchor>
  <xdr:twoCellAnchor>
    <xdr:from>
      <xdr:col>26</xdr:col>
      <xdr:colOff>6612</xdr:colOff>
      <xdr:row>743</xdr:row>
      <xdr:rowOff>293687</xdr:rowOff>
    </xdr:from>
    <xdr:to>
      <xdr:col>35</xdr:col>
      <xdr:colOff>116415</xdr:colOff>
      <xdr:row>743</xdr:row>
      <xdr:rowOff>638968</xdr:rowOff>
    </xdr:to>
    <xdr:sp macro="" textlink="">
      <xdr:nvSpPr>
        <xdr:cNvPr id="45" name="テキスト ボックス 44"/>
        <xdr:cNvSpPr txBox="1"/>
      </xdr:nvSpPr>
      <xdr:spPr>
        <a:xfrm>
          <a:off x="5234779" y="56808687"/>
          <a:ext cx="1919553" cy="3452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③糖尿病予防戦略事業</a:t>
          </a:r>
        </a:p>
      </xdr:txBody>
    </xdr:sp>
    <xdr:clientData/>
  </xdr:twoCellAnchor>
  <xdr:twoCellAnchor>
    <xdr:from>
      <xdr:col>36</xdr:col>
      <xdr:colOff>1321</xdr:colOff>
      <xdr:row>743</xdr:row>
      <xdr:rowOff>333374</xdr:rowOff>
    </xdr:from>
    <xdr:to>
      <xdr:col>48</xdr:col>
      <xdr:colOff>201082</xdr:colOff>
      <xdr:row>743</xdr:row>
      <xdr:rowOff>678656</xdr:rowOff>
    </xdr:to>
    <xdr:sp macro="" textlink="">
      <xdr:nvSpPr>
        <xdr:cNvPr id="46" name="テキスト ボックス 45"/>
        <xdr:cNvSpPr txBox="1"/>
      </xdr:nvSpPr>
      <xdr:spPr>
        <a:xfrm>
          <a:off x="7240321" y="56848374"/>
          <a:ext cx="2612761" cy="3452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④地域の健康増進活動支援事業</a:t>
          </a:r>
        </a:p>
      </xdr:txBody>
    </xdr:sp>
    <xdr:clientData/>
  </xdr:twoCellAnchor>
  <xdr:twoCellAnchor>
    <xdr:from>
      <xdr:col>6</xdr:col>
      <xdr:colOff>42333</xdr:colOff>
      <xdr:row>743</xdr:row>
      <xdr:rowOff>714373</xdr:rowOff>
    </xdr:from>
    <xdr:to>
      <xdr:col>15</xdr:col>
      <xdr:colOff>130968</xdr:colOff>
      <xdr:row>744</xdr:row>
      <xdr:rowOff>428623</xdr:rowOff>
    </xdr:to>
    <xdr:sp macro="" textlink="">
      <xdr:nvSpPr>
        <xdr:cNvPr id="47" name="フローチャート: 処理 46"/>
        <xdr:cNvSpPr/>
      </xdr:nvSpPr>
      <xdr:spPr>
        <a:xfrm>
          <a:off x="1248833" y="57038873"/>
          <a:ext cx="1898385" cy="571500"/>
        </a:xfrm>
        <a:prstGeom prst="flowChartProcess">
          <a:avLst/>
        </a:prstGeom>
        <a:solidFill>
          <a:sysClr val="window" lastClr="FFFFFF"/>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都道府県等（</a:t>
          </a:r>
          <a:r>
            <a:rPr kumimoji="1" lang="en-US" altLang="ja-JP" sz="1200">
              <a:solidFill>
                <a:sysClr val="windowText" lastClr="000000"/>
              </a:solidFill>
            </a:rPr>
            <a:t>90</a:t>
          </a:r>
          <a:r>
            <a:rPr kumimoji="1" lang="ja-JP" altLang="en-US" sz="1200">
              <a:solidFill>
                <a:sysClr val="windowText" lastClr="000000"/>
              </a:solidFill>
            </a:rPr>
            <a:t>） </a:t>
          </a:r>
          <a:r>
            <a:rPr kumimoji="1" lang="en-US" altLang="ja-JP" sz="1200">
              <a:solidFill>
                <a:sysClr val="windowText" lastClr="000000"/>
              </a:solidFill>
            </a:rPr>
            <a:t>40</a:t>
          </a:r>
          <a:r>
            <a:rPr kumimoji="1" lang="ja-JP" altLang="en-US" sz="1200">
              <a:solidFill>
                <a:sysClr val="windowText" lastClr="000000"/>
              </a:solidFill>
            </a:rPr>
            <a:t>百万円</a:t>
          </a:r>
        </a:p>
      </xdr:txBody>
    </xdr:sp>
    <xdr:clientData/>
  </xdr:twoCellAnchor>
  <xdr:twoCellAnchor>
    <xdr:from>
      <xdr:col>27</xdr:col>
      <xdr:colOff>1321</xdr:colOff>
      <xdr:row>743</xdr:row>
      <xdr:rowOff>690564</xdr:rowOff>
    </xdr:from>
    <xdr:to>
      <xdr:col>35</xdr:col>
      <xdr:colOff>137583</xdr:colOff>
      <xdr:row>744</xdr:row>
      <xdr:rowOff>416720</xdr:rowOff>
    </xdr:to>
    <xdr:sp macro="" textlink="">
      <xdr:nvSpPr>
        <xdr:cNvPr id="48" name="フローチャート: 処理 47"/>
        <xdr:cNvSpPr/>
      </xdr:nvSpPr>
      <xdr:spPr>
        <a:xfrm>
          <a:off x="5430571" y="57015064"/>
          <a:ext cx="1744929" cy="583406"/>
        </a:xfrm>
        <a:prstGeom prst="flowChartProcess">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都道府県等（</a:t>
          </a:r>
          <a:r>
            <a:rPr kumimoji="1" lang="en-US" altLang="ja-JP" sz="1100">
              <a:solidFill>
                <a:sysClr val="windowText" lastClr="000000"/>
              </a:solidFill>
            </a:rPr>
            <a:t>48</a:t>
          </a:r>
          <a:r>
            <a:rPr kumimoji="1" lang="ja-JP" altLang="en-US" sz="1100">
              <a:solidFill>
                <a:sysClr val="windowText" lastClr="000000"/>
              </a:solidFill>
            </a:rPr>
            <a:t>） </a:t>
          </a:r>
          <a:r>
            <a:rPr kumimoji="1" lang="en-US" altLang="ja-JP" sz="1100">
              <a:solidFill>
                <a:sysClr val="windowText" lastClr="000000"/>
              </a:solidFill>
            </a:rPr>
            <a:t>64</a:t>
          </a:r>
          <a:r>
            <a:rPr kumimoji="1" lang="ja-JP" altLang="en-US" sz="1100">
              <a:solidFill>
                <a:sysClr val="windowText" lastClr="000000"/>
              </a:solidFill>
            </a:rPr>
            <a:t>百万円</a:t>
          </a:r>
        </a:p>
      </xdr:txBody>
    </xdr:sp>
    <xdr:clientData/>
  </xdr:twoCellAnchor>
  <xdr:twoCellAnchor>
    <xdr:from>
      <xdr:col>38</xdr:col>
      <xdr:colOff>11906</xdr:colOff>
      <xdr:row>743</xdr:row>
      <xdr:rowOff>678657</xdr:rowOff>
    </xdr:from>
    <xdr:to>
      <xdr:col>46</xdr:col>
      <xdr:colOff>158750</xdr:colOff>
      <xdr:row>744</xdr:row>
      <xdr:rowOff>404812</xdr:rowOff>
    </xdr:to>
    <xdr:sp macro="" textlink="">
      <xdr:nvSpPr>
        <xdr:cNvPr id="49" name="フローチャート: 処理 48"/>
        <xdr:cNvSpPr/>
      </xdr:nvSpPr>
      <xdr:spPr>
        <a:xfrm>
          <a:off x="7653073" y="57003157"/>
          <a:ext cx="1755510" cy="583405"/>
        </a:xfrm>
        <a:prstGeom prst="flowChartProcess">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G.</a:t>
          </a:r>
          <a:r>
            <a:rPr kumimoji="1" lang="ja-JP" altLang="en-US" sz="1200">
              <a:solidFill>
                <a:sysClr val="windowText" lastClr="000000"/>
              </a:solidFill>
            </a:rPr>
            <a:t>民間団体（</a:t>
          </a:r>
          <a:r>
            <a:rPr kumimoji="1" lang="en-US" altLang="ja-JP" sz="1200">
              <a:solidFill>
                <a:sysClr val="windowText" lastClr="000000"/>
              </a:solidFill>
            </a:rPr>
            <a:t>6</a:t>
          </a:r>
          <a:r>
            <a:rPr kumimoji="1" lang="ja-JP" altLang="en-US" sz="1200">
              <a:solidFill>
                <a:sysClr val="windowText" lastClr="000000"/>
              </a:solidFill>
            </a:rPr>
            <a:t>）</a:t>
          </a:r>
          <a:r>
            <a:rPr kumimoji="1" lang="en-US" altLang="ja-JP" sz="1200">
              <a:solidFill>
                <a:sysClr val="windowText" lastClr="000000"/>
              </a:solidFill>
            </a:rPr>
            <a:t>77</a:t>
          </a:r>
          <a:r>
            <a:rPr kumimoji="1" lang="ja-JP" altLang="en-US" sz="1200">
              <a:solidFill>
                <a:sysClr val="windowText" lastClr="000000"/>
              </a:solidFill>
            </a:rPr>
            <a:t>百万円</a:t>
          </a:r>
        </a:p>
      </xdr:txBody>
    </xdr:sp>
    <xdr:clientData/>
  </xdr:twoCellAnchor>
  <xdr:twoCellAnchor>
    <xdr:from>
      <xdr:col>6</xdr:col>
      <xdr:colOff>142874</xdr:colOff>
      <xdr:row>744</xdr:row>
      <xdr:rowOff>654844</xdr:rowOff>
    </xdr:from>
    <xdr:to>
      <xdr:col>14</xdr:col>
      <xdr:colOff>202405</xdr:colOff>
      <xdr:row>745</xdr:row>
      <xdr:rowOff>428625</xdr:rowOff>
    </xdr:to>
    <xdr:sp macro="" textlink="">
      <xdr:nvSpPr>
        <xdr:cNvPr id="52" name="大かっこ 51"/>
        <xdr:cNvSpPr/>
      </xdr:nvSpPr>
      <xdr:spPr>
        <a:xfrm>
          <a:off x="1357312" y="56864250"/>
          <a:ext cx="1678781" cy="631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たばこ対策促進事業の実施</a:t>
          </a:r>
        </a:p>
      </xdr:txBody>
    </xdr:sp>
    <xdr:clientData/>
  </xdr:twoCellAnchor>
  <xdr:twoCellAnchor>
    <xdr:from>
      <xdr:col>27</xdr:col>
      <xdr:colOff>83345</xdr:colOff>
      <xdr:row>744</xdr:row>
      <xdr:rowOff>583405</xdr:rowOff>
    </xdr:from>
    <xdr:to>
      <xdr:col>35</xdr:col>
      <xdr:colOff>190501</xdr:colOff>
      <xdr:row>745</xdr:row>
      <xdr:rowOff>345280</xdr:rowOff>
    </xdr:to>
    <xdr:sp macro="" textlink="">
      <xdr:nvSpPr>
        <xdr:cNvPr id="53" name="大かっこ 52"/>
        <xdr:cNvSpPr/>
      </xdr:nvSpPr>
      <xdr:spPr>
        <a:xfrm>
          <a:off x="5548314" y="56792811"/>
          <a:ext cx="1726406" cy="6191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糖尿病予防戦略事業の実施</a:t>
          </a:r>
        </a:p>
      </xdr:txBody>
    </xdr:sp>
    <xdr:clientData/>
  </xdr:twoCellAnchor>
  <xdr:twoCellAnchor>
    <xdr:from>
      <xdr:col>36</xdr:col>
      <xdr:colOff>95249</xdr:colOff>
      <xdr:row>744</xdr:row>
      <xdr:rowOff>595312</xdr:rowOff>
    </xdr:from>
    <xdr:to>
      <xdr:col>49</xdr:col>
      <xdr:colOff>250031</xdr:colOff>
      <xdr:row>745</xdr:row>
      <xdr:rowOff>380999</xdr:rowOff>
    </xdr:to>
    <xdr:sp macro="" textlink="">
      <xdr:nvSpPr>
        <xdr:cNvPr id="54" name="大かっこ 53"/>
        <xdr:cNvSpPr/>
      </xdr:nvSpPr>
      <xdr:spPr>
        <a:xfrm>
          <a:off x="7381874" y="56626125"/>
          <a:ext cx="2786063" cy="64293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ボランティア活動を通じた健康づくり活動の実施</a:t>
          </a:r>
        </a:p>
      </xdr:txBody>
    </xdr:sp>
    <xdr:clientData/>
  </xdr:twoCellAnchor>
  <xdr:twoCellAnchor>
    <xdr:from>
      <xdr:col>11</xdr:col>
      <xdr:colOff>0</xdr:colOff>
      <xdr:row>745</xdr:row>
      <xdr:rowOff>392905</xdr:rowOff>
    </xdr:from>
    <xdr:to>
      <xdr:col>11</xdr:col>
      <xdr:colOff>0</xdr:colOff>
      <xdr:row>746</xdr:row>
      <xdr:rowOff>273842</xdr:rowOff>
    </xdr:to>
    <xdr:cxnSp macro="">
      <xdr:nvCxnSpPr>
        <xdr:cNvPr id="60" name="直線矢印コネクタ 59"/>
        <xdr:cNvCxnSpPr/>
      </xdr:nvCxnSpPr>
      <xdr:spPr>
        <a:xfrm>
          <a:off x="2226469" y="57459561"/>
          <a:ext cx="0" cy="738187"/>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116416</xdr:colOff>
      <xdr:row>745</xdr:row>
      <xdr:rowOff>359833</xdr:rowOff>
    </xdr:from>
    <xdr:to>
      <xdr:col>32</xdr:col>
      <xdr:colOff>121708</xdr:colOff>
      <xdr:row>746</xdr:row>
      <xdr:rowOff>260614</xdr:rowOff>
    </xdr:to>
    <xdr:cxnSp macro="">
      <xdr:nvCxnSpPr>
        <xdr:cNvPr id="62" name="直線矢印コネクタ 61"/>
        <xdr:cNvCxnSpPr>
          <a:endCxn id="66" idx="0"/>
        </xdr:cNvCxnSpPr>
      </xdr:nvCxnSpPr>
      <xdr:spPr>
        <a:xfrm>
          <a:off x="6551083" y="57573333"/>
          <a:ext cx="5292" cy="758031"/>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42333</xdr:colOff>
      <xdr:row>746</xdr:row>
      <xdr:rowOff>317500</xdr:rowOff>
    </xdr:from>
    <xdr:to>
      <xdr:col>17</xdr:col>
      <xdr:colOff>190500</xdr:colOff>
      <xdr:row>746</xdr:row>
      <xdr:rowOff>638969</xdr:rowOff>
    </xdr:to>
    <xdr:sp macro="" textlink="">
      <xdr:nvSpPr>
        <xdr:cNvPr id="65" name="テキスト ボックス 64"/>
        <xdr:cNvSpPr txBox="1"/>
      </xdr:nvSpPr>
      <xdr:spPr>
        <a:xfrm>
          <a:off x="1248833" y="58388250"/>
          <a:ext cx="2360084" cy="3214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随意契約（企画競争）等</a:t>
          </a:r>
          <a:r>
            <a:rPr kumimoji="1" lang="en-US" altLang="ja-JP" sz="1100"/>
            <a:t>】</a:t>
          </a:r>
        </a:p>
      </xdr:txBody>
    </xdr:sp>
    <xdr:clientData/>
  </xdr:twoCellAnchor>
  <xdr:twoCellAnchor>
    <xdr:from>
      <xdr:col>28</xdr:col>
      <xdr:colOff>10583</xdr:colOff>
      <xdr:row>746</xdr:row>
      <xdr:rowOff>260614</xdr:rowOff>
    </xdr:from>
    <xdr:to>
      <xdr:col>37</xdr:col>
      <xdr:colOff>31750</xdr:colOff>
      <xdr:row>746</xdr:row>
      <xdr:rowOff>605895</xdr:rowOff>
    </xdr:to>
    <xdr:sp macro="" textlink="">
      <xdr:nvSpPr>
        <xdr:cNvPr id="66" name="テキスト ボックス 65"/>
        <xdr:cNvSpPr txBox="1"/>
      </xdr:nvSpPr>
      <xdr:spPr>
        <a:xfrm>
          <a:off x="5640916" y="58331364"/>
          <a:ext cx="1830917" cy="3452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7</xdr:col>
      <xdr:colOff>11906</xdr:colOff>
      <xdr:row>746</xdr:row>
      <xdr:rowOff>666749</xdr:rowOff>
    </xdr:from>
    <xdr:to>
      <xdr:col>17</xdr:col>
      <xdr:colOff>0</xdr:colOff>
      <xdr:row>747</xdr:row>
      <xdr:rowOff>678656</xdr:rowOff>
    </xdr:to>
    <xdr:sp macro="" textlink="">
      <xdr:nvSpPr>
        <xdr:cNvPr id="69" name="フローチャート: 処理 68"/>
        <xdr:cNvSpPr/>
      </xdr:nvSpPr>
      <xdr:spPr>
        <a:xfrm>
          <a:off x="1428750" y="58590655"/>
          <a:ext cx="2012156" cy="869157"/>
        </a:xfrm>
        <a:prstGeom prst="flowChartProcess">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［東京都の例］</a:t>
          </a:r>
        </a:p>
        <a:p>
          <a:pPr algn="ctr"/>
          <a:r>
            <a:rPr kumimoji="1" lang="en-US" altLang="ja-JP" sz="1100">
              <a:solidFill>
                <a:sysClr val="windowText" lastClr="000000"/>
              </a:solidFill>
            </a:rPr>
            <a:t>B.</a:t>
          </a:r>
          <a:r>
            <a:rPr kumimoji="1" lang="ja-JP" altLang="en-US" sz="1100">
              <a:solidFill>
                <a:sysClr val="windowText" lastClr="000000"/>
              </a:solidFill>
            </a:rPr>
            <a:t>凸版印刷株式会社</a:t>
          </a:r>
        </a:p>
        <a:p>
          <a:pPr algn="ctr"/>
          <a:r>
            <a:rPr kumimoji="1" lang="en-US" altLang="ja-JP" sz="1100">
              <a:solidFill>
                <a:sysClr val="windowText" lastClr="000000"/>
              </a:solidFill>
            </a:rPr>
            <a:t>3</a:t>
          </a:r>
          <a:r>
            <a:rPr kumimoji="1" lang="ja-JP" altLang="en-US" sz="1100">
              <a:solidFill>
                <a:sysClr val="windowText" lastClr="000000"/>
              </a:solidFill>
            </a:rPr>
            <a:t>百万円</a:t>
          </a:r>
        </a:p>
      </xdr:txBody>
    </xdr:sp>
    <xdr:clientData/>
  </xdr:twoCellAnchor>
  <xdr:twoCellAnchor>
    <xdr:from>
      <xdr:col>27</xdr:col>
      <xdr:colOff>137582</xdr:colOff>
      <xdr:row>746</xdr:row>
      <xdr:rowOff>670718</xdr:rowOff>
    </xdr:from>
    <xdr:to>
      <xdr:col>42</xdr:col>
      <xdr:colOff>190499</xdr:colOff>
      <xdr:row>747</xdr:row>
      <xdr:rowOff>682625</xdr:rowOff>
    </xdr:to>
    <xdr:sp macro="" textlink="">
      <xdr:nvSpPr>
        <xdr:cNvPr id="70" name="フローチャート: 処理 69"/>
        <xdr:cNvSpPr/>
      </xdr:nvSpPr>
      <xdr:spPr>
        <a:xfrm>
          <a:off x="5566832" y="59566968"/>
          <a:ext cx="3069167" cy="869157"/>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［豊島区の例］</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algn="ctr"/>
          <a:r>
            <a:rPr kumimoji="1" lang="en-US" altLang="ja-JP" sz="1100">
              <a:solidFill>
                <a:sysClr val="windowText" lastClr="000000"/>
              </a:solidFill>
            </a:rPr>
            <a:t>F.</a:t>
          </a:r>
          <a:r>
            <a:rPr kumimoji="1" lang="ja-JP" altLang="en-US" sz="1100">
              <a:solidFill>
                <a:sysClr val="windowText" lastClr="000000"/>
              </a:solidFill>
            </a:rPr>
            <a:t>医療法人財団豊島健康診査センター等</a:t>
          </a:r>
        </a:p>
        <a:p>
          <a:pPr algn="ct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7</xdr:col>
      <xdr:colOff>44979</xdr:colOff>
      <xdr:row>748</xdr:row>
      <xdr:rowOff>7936</xdr:rowOff>
    </xdr:from>
    <xdr:to>
      <xdr:col>17</xdr:col>
      <xdr:colOff>10582</xdr:colOff>
      <xdr:row>749</xdr:row>
      <xdr:rowOff>31749</xdr:rowOff>
    </xdr:to>
    <xdr:sp macro="" textlink="">
      <xdr:nvSpPr>
        <xdr:cNvPr id="71" name="大かっこ 70"/>
        <xdr:cNvSpPr/>
      </xdr:nvSpPr>
      <xdr:spPr>
        <a:xfrm>
          <a:off x="1452562" y="60618686"/>
          <a:ext cx="1976437" cy="881063"/>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喫煙開始年齢の前後である大学生世代を対象とした特別講座の実施</a:t>
          </a:r>
        </a:p>
      </xdr:txBody>
    </xdr:sp>
    <xdr:clientData/>
  </xdr:twoCellAnchor>
  <xdr:twoCellAnchor>
    <xdr:from>
      <xdr:col>28</xdr:col>
      <xdr:colOff>33071</xdr:colOff>
      <xdr:row>748</xdr:row>
      <xdr:rowOff>3967</xdr:rowOff>
    </xdr:from>
    <xdr:to>
      <xdr:col>42</xdr:col>
      <xdr:colOff>190499</xdr:colOff>
      <xdr:row>748</xdr:row>
      <xdr:rowOff>754061</xdr:rowOff>
    </xdr:to>
    <xdr:sp macro="" textlink="">
      <xdr:nvSpPr>
        <xdr:cNvPr id="72" name="大かっこ 71"/>
        <xdr:cNvSpPr/>
      </xdr:nvSpPr>
      <xdr:spPr>
        <a:xfrm>
          <a:off x="5663404" y="60614717"/>
          <a:ext cx="2972595" cy="7500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糖尿病予防食事・運動セミナーの実施</a:t>
          </a:r>
        </a:p>
      </xdr:txBody>
    </xdr:sp>
    <xdr:clientData/>
  </xdr:twoCellAnchor>
  <xdr:twoCellAnchor>
    <xdr:from>
      <xdr:col>38</xdr:col>
      <xdr:colOff>10583</xdr:colOff>
      <xdr:row>31</xdr:row>
      <xdr:rowOff>105834</xdr:rowOff>
    </xdr:from>
    <xdr:to>
      <xdr:col>41</xdr:col>
      <xdr:colOff>190500</xdr:colOff>
      <xdr:row>31</xdr:row>
      <xdr:rowOff>273843</xdr:rowOff>
    </xdr:to>
    <xdr:sp macro="" textlink="">
      <xdr:nvSpPr>
        <xdr:cNvPr id="3" name="テキスト ボックス 2"/>
        <xdr:cNvSpPr txBox="1"/>
      </xdr:nvSpPr>
      <xdr:spPr>
        <a:xfrm>
          <a:off x="7651750" y="10784417"/>
          <a:ext cx="783167" cy="168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83344</xdr:colOff>
      <xdr:row>33</xdr:row>
      <xdr:rowOff>35719</xdr:rowOff>
    </xdr:from>
    <xdr:to>
      <xdr:col>41</xdr:col>
      <xdr:colOff>95251</xdr:colOff>
      <xdr:row>33</xdr:row>
      <xdr:rowOff>261938</xdr:rowOff>
    </xdr:to>
    <xdr:sp macro="" textlink="">
      <xdr:nvSpPr>
        <xdr:cNvPr id="31" name="テキスト ボックス 30"/>
        <xdr:cNvSpPr txBox="1"/>
      </xdr:nvSpPr>
      <xdr:spPr>
        <a:xfrm>
          <a:off x="7774782" y="11239500"/>
          <a:ext cx="619125"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107156</xdr:colOff>
      <xdr:row>38</xdr:row>
      <xdr:rowOff>47625</xdr:rowOff>
    </xdr:from>
    <xdr:to>
      <xdr:col>41</xdr:col>
      <xdr:colOff>119063</xdr:colOff>
      <xdr:row>38</xdr:row>
      <xdr:rowOff>273844</xdr:rowOff>
    </xdr:to>
    <xdr:sp macro="" textlink="">
      <xdr:nvSpPr>
        <xdr:cNvPr id="33" name="テキスト ボックス 32"/>
        <xdr:cNvSpPr txBox="1"/>
      </xdr:nvSpPr>
      <xdr:spPr>
        <a:xfrm>
          <a:off x="7798594" y="12620625"/>
          <a:ext cx="619125"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95250</xdr:colOff>
      <xdr:row>40</xdr:row>
      <xdr:rowOff>47625</xdr:rowOff>
    </xdr:from>
    <xdr:to>
      <xdr:col>41</xdr:col>
      <xdr:colOff>107157</xdr:colOff>
      <xdr:row>40</xdr:row>
      <xdr:rowOff>273844</xdr:rowOff>
    </xdr:to>
    <xdr:sp macro="" textlink="">
      <xdr:nvSpPr>
        <xdr:cNvPr id="35" name="テキスト ボックス 34"/>
        <xdr:cNvSpPr txBox="1"/>
      </xdr:nvSpPr>
      <xdr:spPr>
        <a:xfrm>
          <a:off x="7786688" y="13215938"/>
          <a:ext cx="619125"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83344</xdr:colOff>
      <xdr:row>45</xdr:row>
      <xdr:rowOff>289719</xdr:rowOff>
    </xdr:from>
    <xdr:to>
      <xdr:col>41</xdr:col>
      <xdr:colOff>95251</xdr:colOff>
      <xdr:row>45</xdr:row>
      <xdr:rowOff>515938</xdr:rowOff>
    </xdr:to>
    <xdr:sp macro="" textlink="">
      <xdr:nvSpPr>
        <xdr:cNvPr id="36" name="テキスト ボックス 35"/>
        <xdr:cNvSpPr txBox="1"/>
      </xdr:nvSpPr>
      <xdr:spPr>
        <a:xfrm>
          <a:off x="7724511" y="15064052"/>
          <a:ext cx="615157"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72761</xdr:colOff>
      <xdr:row>47</xdr:row>
      <xdr:rowOff>288395</xdr:rowOff>
    </xdr:from>
    <xdr:to>
      <xdr:col>41</xdr:col>
      <xdr:colOff>84668</xdr:colOff>
      <xdr:row>47</xdr:row>
      <xdr:rowOff>514614</xdr:rowOff>
    </xdr:to>
    <xdr:sp macro="" textlink="">
      <xdr:nvSpPr>
        <xdr:cNvPr id="39" name="テキスト ボックス 38"/>
        <xdr:cNvSpPr txBox="1"/>
      </xdr:nvSpPr>
      <xdr:spPr>
        <a:xfrm>
          <a:off x="7713928" y="16544395"/>
          <a:ext cx="615157"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107156</xdr:colOff>
      <xdr:row>52</xdr:row>
      <xdr:rowOff>47625</xdr:rowOff>
    </xdr:from>
    <xdr:to>
      <xdr:col>41</xdr:col>
      <xdr:colOff>119063</xdr:colOff>
      <xdr:row>52</xdr:row>
      <xdr:rowOff>273844</xdr:rowOff>
    </xdr:to>
    <xdr:sp macro="" textlink="">
      <xdr:nvSpPr>
        <xdr:cNvPr id="42" name="テキスト ボックス 41"/>
        <xdr:cNvSpPr txBox="1"/>
      </xdr:nvSpPr>
      <xdr:spPr>
        <a:xfrm>
          <a:off x="7798594" y="17049750"/>
          <a:ext cx="619125"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107156</xdr:colOff>
      <xdr:row>54</xdr:row>
      <xdr:rowOff>47625</xdr:rowOff>
    </xdr:from>
    <xdr:to>
      <xdr:col>41</xdr:col>
      <xdr:colOff>119063</xdr:colOff>
      <xdr:row>54</xdr:row>
      <xdr:rowOff>273844</xdr:rowOff>
    </xdr:to>
    <xdr:sp macro="" textlink="">
      <xdr:nvSpPr>
        <xdr:cNvPr id="50" name="テキスト ボックス 49"/>
        <xdr:cNvSpPr txBox="1"/>
      </xdr:nvSpPr>
      <xdr:spPr>
        <a:xfrm>
          <a:off x="7798594" y="17645063"/>
          <a:ext cx="619125"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83344</xdr:colOff>
      <xdr:row>133</xdr:row>
      <xdr:rowOff>154781</xdr:rowOff>
    </xdr:from>
    <xdr:to>
      <xdr:col>41</xdr:col>
      <xdr:colOff>95251</xdr:colOff>
      <xdr:row>133</xdr:row>
      <xdr:rowOff>381000</xdr:rowOff>
    </xdr:to>
    <xdr:sp macro="" textlink="">
      <xdr:nvSpPr>
        <xdr:cNvPr id="55" name="テキスト ボックス 54"/>
        <xdr:cNvSpPr txBox="1"/>
      </xdr:nvSpPr>
      <xdr:spPr>
        <a:xfrm>
          <a:off x="7774782" y="29027437"/>
          <a:ext cx="619125"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14</xdr:col>
      <xdr:colOff>170654</xdr:colOff>
      <xdr:row>743</xdr:row>
      <xdr:rowOff>0</xdr:rowOff>
    </xdr:from>
    <xdr:to>
      <xdr:col>21</xdr:col>
      <xdr:colOff>201082</xdr:colOff>
      <xdr:row>743</xdr:row>
      <xdr:rowOff>333375</xdr:rowOff>
    </xdr:to>
    <xdr:sp macro="" textlink="">
      <xdr:nvSpPr>
        <xdr:cNvPr id="38" name="テキスト ボックス 37"/>
        <xdr:cNvSpPr txBox="1"/>
      </xdr:nvSpPr>
      <xdr:spPr>
        <a:xfrm>
          <a:off x="2985821" y="55499000"/>
          <a:ext cx="1438011" cy="33337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148165</xdr:colOff>
      <xdr:row>743</xdr:row>
      <xdr:rowOff>334698</xdr:rowOff>
    </xdr:from>
    <xdr:to>
      <xdr:col>26</xdr:col>
      <xdr:colOff>10583</xdr:colOff>
      <xdr:row>743</xdr:row>
      <xdr:rowOff>656167</xdr:rowOff>
    </xdr:to>
    <xdr:sp macro="" textlink="">
      <xdr:nvSpPr>
        <xdr:cNvPr id="51" name="テキスト ボックス 50"/>
        <xdr:cNvSpPr txBox="1"/>
      </xdr:nvSpPr>
      <xdr:spPr>
        <a:xfrm>
          <a:off x="3164415" y="56849698"/>
          <a:ext cx="2074335" cy="32146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②受動喫煙対策促進事業</a:t>
          </a:r>
        </a:p>
      </xdr:txBody>
    </xdr:sp>
    <xdr:clientData/>
  </xdr:twoCellAnchor>
  <xdr:twoCellAnchor>
    <xdr:from>
      <xdr:col>18</xdr:col>
      <xdr:colOff>84667</xdr:colOff>
      <xdr:row>742</xdr:row>
      <xdr:rowOff>402167</xdr:rowOff>
    </xdr:from>
    <xdr:to>
      <xdr:col>18</xdr:col>
      <xdr:colOff>85327</xdr:colOff>
      <xdr:row>743</xdr:row>
      <xdr:rowOff>0</xdr:rowOff>
    </xdr:to>
    <xdr:cxnSp macro="">
      <xdr:nvCxnSpPr>
        <xdr:cNvPr id="7" name="直線矢印コネクタ 6"/>
        <xdr:cNvCxnSpPr>
          <a:endCxn id="38" idx="0"/>
        </xdr:cNvCxnSpPr>
      </xdr:nvCxnSpPr>
      <xdr:spPr>
        <a:xfrm>
          <a:off x="3704167" y="55043917"/>
          <a:ext cx="660" cy="455083"/>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42335</xdr:colOff>
      <xdr:row>743</xdr:row>
      <xdr:rowOff>702469</xdr:rowOff>
    </xdr:from>
    <xdr:to>
      <xdr:col>26</xdr:col>
      <xdr:colOff>95251</xdr:colOff>
      <xdr:row>744</xdr:row>
      <xdr:rowOff>416719</xdr:rowOff>
    </xdr:to>
    <xdr:sp macro="" textlink="">
      <xdr:nvSpPr>
        <xdr:cNvPr id="56" name="フローチャート: 処理 55"/>
        <xdr:cNvSpPr/>
      </xdr:nvSpPr>
      <xdr:spPr>
        <a:xfrm>
          <a:off x="3259668" y="57026969"/>
          <a:ext cx="2063750" cy="571500"/>
        </a:xfrm>
        <a:prstGeom prst="flowChartProcess">
          <a:avLst/>
        </a:prstGeom>
        <a:solidFill>
          <a:sysClr val="window" lastClr="FFFFFF"/>
        </a:solidFill>
        <a:ln w="9525"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75</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309</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95251</xdr:colOff>
      <xdr:row>744</xdr:row>
      <xdr:rowOff>619125</xdr:rowOff>
    </xdr:from>
    <xdr:to>
      <xdr:col>26</xdr:col>
      <xdr:colOff>0</xdr:colOff>
      <xdr:row>745</xdr:row>
      <xdr:rowOff>381000</xdr:rowOff>
    </xdr:to>
    <xdr:sp macro="" textlink="">
      <xdr:nvSpPr>
        <xdr:cNvPr id="57" name="大かっこ 56"/>
        <xdr:cNvSpPr/>
      </xdr:nvSpPr>
      <xdr:spPr>
        <a:xfrm>
          <a:off x="3536157" y="56828531"/>
          <a:ext cx="1726406" cy="61912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受動喫煙対策促進事業の実施</a:t>
          </a:r>
        </a:p>
      </xdr:txBody>
    </xdr:sp>
    <xdr:clientData/>
  </xdr:twoCellAnchor>
  <xdr:twoCellAnchor>
    <xdr:from>
      <xdr:col>22</xdr:col>
      <xdr:colOff>0</xdr:colOff>
      <xdr:row>745</xdr:row>
      <xdr:rowOff>381000</xdr:rowOff>
    </xdr:from>
    <xdr:to>
      <xdr:col>22</xdr:col>
      <xdr:colOff>2</xdr:colOff>
      <xdr:row>746</xdr:row>
      <xdr:rowOff>275166</xdr:rowOff>
    </xdr:to>
    <xdr:cxnSp macro="">
      <xdr:nvCxnSpPr>
        <xdr:cNvPr id="24" name="直線矢印コネクタ 23"/>
        <xdr:cNvCxnSpPr/>
      </xdr:nvCxnSpPr>
      <xdr:spPr>
        <a:xfrm>
          <a:off x="4423833" y="57594500"/>
          <a:ext cx="2" cy="751416"/>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95249</xdr:colOff>
      <xdr:row>746</xdr:row>
      <xdr:rowOff>306916</xdr:rowOff>
    </xdr:from>
    <xdr:to>
      <xdr:col>27</xdr:col>
      <xdr:colOff>63499</xdr:colOff>
      <xdr:row>746</xdr:row>
      <xdr:rowOff>652197</xdr:rowOff>
    </xdr:to>
    <xdr:sp macro="" textlink="">
      <xdr:nvSpPr>
        <xdr:cNvPr id="61" name="テキスト ボックス 60"/>
        <xdr:cNvSpPr txBox="1"/>
      </xdr:nvSpPr>
      <xdr:spPr>
        <a:xfrm>
          <a:off x="3513666" y="57530999"/>
          <a:ext cx="1979083" cy="34528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随意契約（企画競争）等</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17</xdr:col>
      <xdr:colOff>74083</xdr:colOff>
      <xdr:row>746</xdr:row>
      <xdr:rowOff>666750</xdr:rowOff>
    </xdr:from>
    <xdr:to>
      <xdr:col>27</xdr:col>
      <xdr:colOff>84666</xdr:colOff>
      <xdr:row>747</xdr:row>
      <xdr:rowOff>678657</xdr:rowOff>
    </xdr:to>
    <xdr:sp macro="" textlink="">
      <xdr:nvSpPr>
        <xdr:cNvPr id="64" name="フローチャート: 処理 63"/>
        <xdr:cNvSpPr/>
      </xdr:nvSpPr>
      <xdr:spPr>
        <a:xfrm>
          <a:off x="3492500" y="58737500"/>
          <a:ext cx="2021416" cy="869157"/>
        </a:xfrm>
        <a:prstGeom prst="flowChartProcess">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［東京都の例］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株式会社電通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13</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p>
      </xdr:txBody>
    </xdr:sp>
    <xdr:clientData/>
  </xdr:twoCellAnchor>
  <xdr:twoCellAnchor>
    <xdr:from>
      <xdr:col>17</xdr:col>
      <xdr:colOff>105832</xdr:colOff>
      <xdr:row>747</xdr:row>
      <xdr:rowOff>857249</xdr:rowOff>
    </xdr:from>
    <xdr:to>
      <xdr:col>27</xdr:col>
      <xdr:colOff>158750</xdr:colOff>
      <xdr:row>749</xdr:row>
      <xdr:rowOff>74083</xdr:rowOff>
    </xdr:to>
    <xdr:sp macro="" textlink="">
      <xdr:nvSpPr>
        <xdr:cNvPr id="67" name="大かっこ 66"/>
        <xdr:cNvSpPr/>
      </xdr:nvSpPr>
      <xdr:spPr>
        <a:xfrm>
          <a:off x="3524249" y="60610749"/>
          <a:ext cx="2063751" cy="93133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受動喫煙防止対策の目的や要旨について、イベントを開催するなどの周知・啓発</a:t>
          </a:r>
        </a:p>
      </xdr:txBody>
    </xdr:sp>
    <xdr:clientData/>
  </xdr:twoCellAnchor>
  <xdr:twoCellAnchor>
    <xdr:from>
      <xdr:col>15</xdr:col>
      <xdr:colOff>21165</xdr:colOff>
      <xdr:row>47</xdr:row>
      <xdr:rowOff>148166</xdr:rowOff>
    </xdr:from>
    <xdr:to>
      <xdr:col>23</xdr:col>
      <xdr:colOff>176498</xdr:colOff>
      <xdr:row>47</xdr:row>
      <xdr:rowOff>688166</xdr:rowOff>
    </xdr:to>
    <xdr:sp macro="" textlink="">
      <xdr:nvSpPr>
        <xdr:cNvPr id="58" name="テキスト ボックス 57"/>
        <xdr:cNvSpPr txBox="1"/>
      </xdr:nvSpPr>
      <xdr:spPr>
        <a:xfrm>
          <a:off x="3037415" y="16404166"/>
          <a:ext cx="1764000" cy="540000"/>
        </a:xfrm>
        <a:prstGeom prst="rect">
          <a:avLst/>
        </a:prstGeom>
        <a:solidFill>
          <a:sysClr val="window" lastClr="FFFFFF"/>
        </a:solid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smtClean="0">
              <a:ln>
                <a:noFill/>
              </a:ln>
              <a:solidFill>
                <a:sysClr val="windowText" lastClr="000000"/>
              </a:solidFill>
              <a:effectLst/>
              <a:uLnTx/>
              <a:uFillTx/>
              <a:latin typeface="+mn-ea"/>
              <a:ea typeface="+mn-ea"/>
              <a:cs typeface="+mn-cs"/>
            </a:rPr>
            <a:t>※</a:t>
          </a:r>
          <a:r>
            <a:rPr kumimoji="1" lang="ja-JP" altLang="en-US" sz="800" b="0" i="0" u="none" strike="noStrike" kern="0" cap="none" spc="0" normalizeH="0" baseline="0" noProof="0" smtClean="0">
              <a:ln>
                <a:noFill/>
              </a:ln>
              <a:solidFill>
                <a:sysClr val="windowText" lastClr="000000"/>
              </a:solidFill>
              <a:effectLst/>
              <a:uLnTx/>
              <a:uFillTx/>
              <a:latin typeface="+mn-ea"/>
              <a:ea typeface="+mn-ea"/>
              <a:cs typeface="+mn-cs"/>
            </a:rPr>
            <a:t>平成</a:t>
          </a:r>
          <a:r>
            <a:rPr kumimoji="1" lang="en-US" altLang="ja-JP" sz="800" b="0" i="0" u="none" strike="noStrike" kern="0" cap="none" spc="0" normalizeH="0" baseline="0" noProof="0" smtClean="0">
              <a:ln>
                <a:noFill/>
              </a:ln>
              <a:solidFill>
                <a:sysClr val="windowText" lastClr="000000"/>
              </a:solidFill>
              <a:effectLst/>
              <a:uLnTx/>
              <a:uFillTx/>
              <a:latin typeface="+mn-ea"/>
              <a:ea typeface="+mn-ea"/>
              <a:cs typeface="+mn-cs"/>
            </a:rPr>
            <a:t>29</a:t>
          </a:r>
          <a:r>
            <a:rPr kumimoji="1" lang="ja-JP" altLang="en-US" sz="800" b="0" i="0" u="none" strike="noStrike" kern="0" cap="none" spc="0" normalizeH="0" baseline="0" noProof="0" smtClean="0">
              <a:ln>
                <a:noFill/>
              </a:ln>
              <a:solidFill>
                <a:sysClr val="windowText" lastClr="000000"/>
              </a:solidFill>
              <a:effectLst/>
              <a:uLnTx/>
              <a:uFillTx/>
              <a:latin typeface="+mn-ea"/>
              <a:ea typeface="+mn-ea"/>
              <a:cs typeface="+mn-cs"/>
            </a:rPr>
            <a:t>年度はヘモグロビン</a:t>
          </a:r>
          <a:r>
            <a:rPr kumimoji="1" lang="en-US" altLang="ja-JP" sz="800" b="0" i="0" u="none" strike="noStrike" kern="0" cap="none" spc="0" normalizeH="0" baseline="0" noProof="0" smtClean="0">
              <a:ln>
                <a:noFill/>
              </a:ln>
              <a:solidFill>
                <a:sysClr val="windowText" lastClr="000000"/>
              </a:solidFill>
              <a:effectLst/>
              <a:uLnTx/>
              <a:uFillTx/>
              <a:latin typeface="+mn-ea"/>
              <a:ea typeface="+mn-ea"/>
              <a:cs typeface="+mn-cs"/>
            </a:rPr>
            <a:t>A1c</a:t>
          </a:r>
          <a:r>
            <a:rPr kumimoji="1" lang="ja-JP" altLang="en-US" sz="800" b="0" i="0" u="none" strike="noStrike" kern="0" cap="none" spc="0" normalizeH="0" baseline="0" noProof="0" smtClean="0">
              <a:ln>
                <a:noFill/>
              </a:ln>
              <a:solidFill>
                <a:sysClr val="windowText" lastClr="000000"/>
              </a:solidFill>
              <a:effectLst/>
              <a:uLnTx/>
              <a:uFillTx/>
              <a:latin typeface="+mn-ea"/>
              <a:ea typeface="+mn-ea"/>
              <a:cs typeface="+mn-cs"/>
            </a:rPr>
            <a:t>値を測定し、身体状況調査票の（７）（ｃ）、（８）、（８</a:t>
          </a:r>
          <a:r>
            <a:rPr kumimoji="1" lang="en-US" altLang="ja-JP" sz="800" b="0" i="0" u="none" strike="noStrike" kern="0" cap="none" spc="0" normalizeH="0" baseline="0" noProof="0" smtClean="0">
              <a:ln>
                <a:noFill/>
              </a:ln>
              <a:solidFill>
                <a:sysClr val="windowText" lastClr="000000"/>
              </a:solidFill>
              <a:effectLst/>
              <a:uLnTx/>
              <a:uFillTx/>
              <a:latin typeface="+mn-ea"/>
              <a:ea typeface="+mn-ea"/>
              <a:cs typeface="+mn-cs"/>
            </a:rPr>
            <a:t>-</a:t>
          </a:r>
          <a:r>
            <a:rPr kumimoji="1" lang="ja-JP" altLang="en-US" sz="800" b="0" i="0" u="none" strike="noStrike" kern="0" cap="none" spc="0" normalizeH="0" baseline="0" noProof="0" smtClean="0">
              <a:ln>
                <a:noFill/>
              </a:ln>
              <a:solidFill>
                <a:sysClr val="windowText" lastClr="000000"/>
              </a:solidFill>
              <a:effectLst/>
              <a:uLnTx/>
              <a:uFillTx/>
              <a:latin typeface="+mn-ea"/>
              <a:ea typeface="+mn-ea"/>
              <a:cs typeface="+mn-cs"/>
            </a:rPr>
            <a:t>１）に回答した者</a:t>
          </a:r>
        </a:p>
      </xdr:txBody>
    </xdr:sp>
    <xdr:clientData/>
  </xdr:twoCellAnchor>
  <xdr:twoCellAnchor>
    <xdr:from>
      <xdr:col>38</xdr:col>
      <xdr:colOff>6615</xdr:colOff>
      <xdr:row>33</xdr:row>
      <xdr:rowOff>74083</xdr:rowOff>
    </xdr:from>
    <xdr:to>
      <xdr:col>41</xdr:col>
      <xdr:colOff>186532</xdr:colOff>
      <xdr:row>33</xdr:row>
      <xdr:rowOff>242092</xdr:rowOff>
    </xdr:to>
    <xdr:sp macro="" textlink="">
      <xdr:nvSpPr>
        <xdr:cNvPr id="59" name="テキスト ボックス 58"/>
        <xdr:cNvSpPr txBox="1"/>
      </xdr:nvSpPr>
      <xdr:spPr>
        <a:xfrm>
          <a:off x="7647782" y="11345333"/>
          <a:ext cx="783167" cy="168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19844</xdr:colOff>
      <xdr:row>38</xdr:row>
      <xdr:rowOff>100542</xdr:rowOff>
    </xdr:from>
    <xdr:to>
      <xdr:col>41</xdr:col>
      <xdr:colOff>199761</xdr:colOff>
      <xdr:row>38</xdr:row>
      <xdr:rowOff>268551</xdr:rowOff>
    </xdr:to>
    <xdr:sp macro="" textlink="">
      <xdr:nvSpPr>
        <xdr:cNvPr id="63" name="テキスト ボックス 62"/>
        <xdr:cNvSpPr txBox="1"/>
      </xdr:nvSpPr>
      <xdr:spPr>
        <a:xfrm>
          <a:off x="7661011" y="12747625"/>
          <a:ext cx="783167" cy="168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7938</xdr:colOff>
      <xdr:row>40</xdr:row>
      <xdr:rowOff>71439</xdr:rowOff>
    </xdr:from>
    <xdr:to>
      <xdr:col>41</xdr:col>
      <xdr:colOff>187855</xdr:colOff>
      <xdr:row>40</xdr:row>
      <xdr:rowOff>239448</xdr:rowOff>
    </xdr:to>
    <xdr:sp macro="" textlink="">
      <xdr:nvSpPr>
        <xdr:cNvPr id="68" name="テキスト ボックス 67"/>
        <xdr:cNvSpPr txBox="1"/>
      </xdr:nvSpPr>
      <xdr:spPr>
        <a:xfrm>
          <a:off x="7649105" y="13417022"/>
          <a:ext cx="783167" cy="168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19844</xdr:colOff>
      <xdr:row>45</xdr:row>
      <xdr:rowOff>310886</xdr:rowOff>
    </xdr:from>
    <xdr:to>
      <xdr:col>41</xdr:col>
      <xdr:colOff>199761</xdr:colOff>
      <xdr:row>45</xdr:row>
      <xdr:rowOff>478895</xdr:rowOff>
    </xdr:to>
    <xdr:sp macro="" textlink="">
      <xdr:nvSpPr>
        <xdr:cNvPr id="73" name="テキスト ボックス 72"/>
        <xdr:cNvSpPr txBox="1"/>
      </xdr:nvSpPr>
      <xdr:spPr>
        <a:xfrm>
          <a:off x="7661011" y="15085219"/>
          <a:ext cx="783167" cy="168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9261</xdr:colOff>
      <xdr:row>47</xdr:row>
      <xdr:rowOff>320145</xdr:rowOff>
    </xdr:from>
    <xdr:to>
      <xdr:col>41</xdr:col>
      <xdr:colOff>189178</xdr:colOff>
      <xdr:row>47</xdr:row>
      <xdr:rowOff>488154</xdr:rowOff>
    </xdr:to>
    <xdr:sp macro="" textlink="">
      <xdr:nvSpPr>
        <xdr:cNvPr id="74" name="テキスト ボックス 73"/>
        <xdr:cNvSpPr txBox="1"/>
      </xdr:nvSpPr>
      <xdr:spPr>
        <a:xfrm>
          <a:off x="7650428" y="16576145"/>
          <a:ext cx="783167" cy="168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9260</xdr:colOff>
      <xdr:row>52</xdr:row>
      <xdr:rowOff>84667</xdr:rowOff>
    </xdr:from>
    <xdr:to>
      <xdr:col>41</xdr:col>
      <xdr:colOff>189177</xdr:colOff>
      <xdr:row>52</xdr:row>
      <xdr:rowOff>252676</xdr:rowOff>
    </xdr:to>
    <xdr:sp macro="" textlink="">
      <xdr:nvSpPr>
        <xdr:cNvPr id="75" name="テキスト ボックス 74"/>
        <xdr:cNvSpPr txBox="1"/>
      </xdr:nvSpPr>
      <xdr:spPr>
        <a:xfrm>
          <a:off x="7650427" y="18161000"/>
          <a:ext cx="783167" cy="168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9260</xdr:colOff>
      <xdr:row>54</xdr:row>
      <xdr:rowOff>87313</xdr:rowOff>
    </xdr:from>
    <xdr:to>
      <xdr:col>41</xdr:col>
      <xdr:colOff>189177</xdr:colOff>
      <xdr:row>54</xdr:row>
      <xdr:rowOff>255322</xdr:rowOff>
    </xdr:to>
    <xdr:sp macro="" textlink="">
      <xdr:nvSpPr>
        <xdr:cNvPr id="76" name="テキスト ボックス 75"/>
        <xdr:cNvSpPr txBox="1"/>
      </xdr:nvSpPr>
      <xdr:spPr>
        <a:xfrm>
          <a:off x="7650427" y="18756313"/>
          <a:ext cx="783167" cy="168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6615</xdr:colOff>
      <xdr:row>133</xdr:row>
      <xdr:rowOff>177270</xdr:rowOff>
    </xdr:from>
    <xdr:to>
      <xdr:col>41</xdr:col>
      <xdr:colOff>186532</xdr:colOff>
      <xdr:row>133</xdr:row>
      <xdr:rowOff>345279</xdr:rowOff>
    </xdr:to>
    <xdr:sp macro="" textlink="">
      <xdr:nvSpPr>
        <xdr:cNvPr id="77" name="テキスト ボックス 76"/>
        <xdr:cNvSpPr txBox="1"/>
      </xdr:nvSpPr>
      <xdr:spPr>
        <a:xfrm>
          <a:off x="7647782" y="30085770"/>
          <a:ext cx="783167" cy="168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C718" zoomScale="130" zoomScaleNormal="75" zoomScaleSheetLayoutView="13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331</v>
      </c>
      <c r="AT2" s="220"/>
      <c r="AU2" s="220"/>
      <c r="AV2" s="52" t="str">
        <f>IF(AW2="", "", "-")</f>
        <v/>
      </c>
      <c r="AW2" s="400"/>
      <c r="AX2" s="400"/>
    </row>
    <row r="3" spans="1:50" ht="21" customHeight="1" thickBot="1" x14ac:dyDescent="0.2">
      <c r="A3" s="526" t="s">
        <v>536</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562</v>
      </c>
      <c r="AK3" s="528"/>
      <c r="AL3" s="528"/>
      <c r="AM3" s="528"/>
      <c r="AN3" s="528"/>
      <c r="AO3" s="528"/>
      <c r="AP3" s="528"/>
      <c r="AQ3" s="528"/>
      <c r="AR3" s="528"/>
      <c r="AS3" s="528"/>
      <c r="AT3" s="528"/>
      <c r="AU3" s="528"/>
      <c r="AV3" s="528"/>
      <c r="AW3" s="528"/>
      <c r="AX3" s="24" t="s">
        <v>65</v>
      </c>
    </row>
    <row r="4" spans="1:50" ht="24.75" customHeight="1" x14ac:dyDescent="0.15">
      <c r="A4" s="727" t="s">
        <v>25</v>
      </c>
      <c r="B4" s="728"/>
      <c r="C4" s="728"/>
      <c r="D4" s="728"/>
      <c r="E4" s="728"/>
      <c r="F4" s="728"/>
      <c r="G4" s="703" t="s">
        <v>573</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1" t="s">
        <v>180</v>
      </c>
      <c r="H5" s="562"/>
      <c r="I5" s="562"/>
      <c r="J5" s="562"/>
      <c r="K5" s="562"/>
      <c r="L5" s="562"/>
      <c r="M5" s="563" t="s">
        <v>66</v>
      </c>
      <c r="N5" s="564"/>
      <c r="O5" s="564"/>
      <c r="P5" s="564"/>
      <c r="Q5" s="564"/>
      <c r="R5" s="565"/>
      <c r="S5" s="566" t="s">
        <v>131</v>
      </c>
      <c r="T5" s="562"/>
      <c r="U5" s="562"/>
      <c r="V5" s="562"/>
      <c r="W5" s="562"/>
      <c r="X5" s="567"/>
      <c r="Y5" s="719" t="s">
        <v>3</v>
      </c>
      <c r="Z5" s="720"/>
      <c r="AA5" s="720"/>
      <c r="AB5" s="720"/>
      <c r="AC5" s="720"/>
      <c r="AD5" s="721"/>
      <c r="AE5" s="722" t="s">
        <v>564</v>
      </c>
      <c r="AF5" s="722"/>
      <c r="AG5" s="722"/>
      <c r="AH5" s="722"/>
      <c r="AI5" s="722"/>
      <c r="AJ5" s="722"/>
      <c r="AK5" s="722"/>
      <c r="AL5" s="722"/>
      <c r="AM5" s="722"/>
      <c r="AN5" s="722"/>
      <c r="AO5" s="722"/>
      <c r="AP5" s="723"/>
      <c r="AQ5" s="724" t="s">
        <v>565</v>
      </c>
      <c r="AR5" s="725"/>
      <c r="AS5" s="725"/>
      <c r="AT5" s="725"/>
      <c r="AU5" s="725"/>
      <c r="AV5" s="725"/>
      <c r="AW5" s="725"/>
      <c r="AX5" s="726"/>
    </row>
    <row r="6" spans="1:50" ht="39" customHeight="1" x14ac:dyDescent="0.15">
      <c r="A6" s="729" t="s">
        <v>4</v>
      </c>
      <c r="B6" s="730"/>
      <c r="C6" s="730"/>
      <c r="D6" s="730"/>
      <c r="E6" s="730"/>
      <c r="F6" s="730"/>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571</v>
      </c>
      <c r="H7" s="844"/>
      <c r="I7" s="844"/>
      <c r="J7" s="844"/>
      <c r="K7" s="844"/>
      <c r="L7" s="844"/>
      <c r="M7" s="844"/>
      <c r="N7" s="844"/>
      <c r="O7" s="844"/>
      <c r="P7" s="844"/>
      <c r="Q7" s="844"/>
      <c r="R7" s="844"/>
      <c r="S7" s="844"/>
      <c r="T7" s="844"/>
      <c r="U7" s="844"/>
      <c r="V7" s="844"/>
      <c r="W7" s="844"/>
      <c r="X7" s="845"/>
      <c r="Y7" s="398" t="s">
        <v>508</v>
      </c>
      <c r="Z7" s="296"/>
      <c r="AA7" s="296"/>
      <c r="AB7" s="296"/>
      <c r="AC7" s="296"/>
      <c r="AD7" s="399"/>
      <c r="AE7" s="386" t="s">
        <v>768</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40" t="s">
        <v>378</v>
      </c>
      <c r="B8" s="841"/>
      <c r="C8" s="841"/>
      <c r="D8" s="841"/>
      <c r="E8" s="841"/>
      <c r="F8" s="842"/>
      <c r="G8" s="223" t="str">
        <f>入力規則等!A28</f>
        <v>高齢社会対策、子ども・若者育成支援、少子化社会対策、食育推進、男女共同参画</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2" t="str">
        <f>入力規則等!K13</f>
        <v>社会保障</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5" t="s">
        <v>574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39.5" customHeight="1" x14ac:dyDescent="0.15">
      <c r="A10" s="744" t="s">
        <v>30</v>
      </c>
      <c r="B10" s="745"/>
      <c r="C10" s="745"/>
      <c r="D10" s="745"/>
      <c r="E10" s="745"/>
      <c r="F10" s="745"/>
      <c r="G10" s="677" t="s">
        <v>645</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3"/>
      <c r="H12" s="684"/>
      <c r="I12" s="684"/>
      <c r="J12" s="684"/>
      <c r="K12" s="684"/>
      <c r="L12" s="684"/>
      <c r="M12" s="684"/>
      <c r="N12" s="684"/>
      <c r="O12" s="684"/>
      <c r="P12" s="303" t="s">
        <v>527</v>
      </c>
      <c r="Q12" s="298"/>
      <c r="R12" s="298"/>
      <c r="S12" s="298"/>
      <c r="T12" s="298"/>
      <c r="U12" s="298"/>
      <c r="V12" s="299"/>
      <c r="W12" s="303" t="s">
        <v>524</v>
      </c>
      <c r="X12" s="298"/>
      <c r="Y12" s="298"/>
      <c r="Z12" s="298"/>
      <c r="AA12" s="298"/>
      <c r="AB12" s="298"/>
      <c r="AC12" s="299"/>
      <c r="AD12" s="303" t="s">
        <v>519</v>
      </c>
      <c r="AE12" s="298"/>
      <c r="AF12" s="298"/>
      <c r="AG12" s="298"/>
      <c r="AH12" s="298"/>
      <c r="AI12" s="298"/>
      <c r="AJ12" s="299"/>
      <c r="AK12" s="303" t="s">
        <v>512</v>
      </c>
      <c r="AL12" s="298"/>
      <c r="AM12" s="298"/>
      <c r="AN12" s="298"/>
      <c r="AO12" s="298"/>
      <c r="AP12" s="298"/>
      <c r="AQ12" s="299"/>
      <c r="AR12" s="303" t="s">
        <v>510</v>
      </c>
      <c r="AS12" s="298"/>
      <c r="AT12" s="298"/>
      <c r="AU12" s="298"/>
      <c r="AV12" s="298"/>
      <c r="AW12" s="298"/>
      <c r="AX12" s="746"/>
    </row>
    <row r="13" spans="1:50" ht="21" customHeight="1" x14ac:dyDescent="0.15">
      <c r="A13" s="142"/>
      <c r="B13" s="143"/>
      <c r="C13" s="143"/>
      <c r="D13" s="143"/>
      <c r="E13" s="143"/>
      <c r="F13" s="144"/>
      <c r="G13" s="747" t="s">
        <v>6</v>
      </c>
      <c r="H13" s="748"/>
      <c r="I13" s="640" t="s">
        <v>7</v>
      </c>
      <c r="J13" s="641"/>
      <c r="K13" s="641"/>
      <c r="L13" s="641"/>
      <c r="M13" s="641"/>
      <c r="N13" s="641"/>
      <c r="O13" s="642"/>
      <c r="P13" s="108">
        <v>156</v>
      </c>
      <c r="Q13" s="109"/>
      <c r="R13" s="109"/>
      <c r="S13" s="109"/>
      <c r="T13" s="109"/>
      <c r="U13" s="109"/>
      <c r="V13" s="110"/>
      <c r="W13" s="108">
        <v>154</v>
      </c>
      <c r="X13" s="109"/>
      <c r="Y13" s="109"/>
      <c r="Z13" s="109"/>
      <c r="AA13" s="109"/>
      <c r="AB13" s="109"/>
      <c r="AC13" s="110"/>
      <c r="AD13" s="108">
        <v>885</v>
      </c>
      <c r="AE13" s="109"/>
      <c r="AF13" s="109"/>
      <c r="AG13" s="109"/>
      <c r="AH13" s="109"/>
      <c r="AI13" s="109"/>
      <c r="AJ13" s="110"/>
      <c r="AK13" s="108">
        <v>891</v>
      </c>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49"/>
      <c r="H14" s="750"/>
      <c r="I14" s="578" t="s">
        <v>8</v>
      </c>
      <c r="J14" s="634"/>
      <c r="K14" s="634"/>
      <c r="L14" s="634"/>
      <c r="M14" s="634"/>
      <c r="N14" s="634"/>
      <c r="O14" s="635"/>
      <c r="P14" s="108" t="s">
        <v>566</v>
      </c>
      <c r="Q14" s="109"/>
      <c r="R14" s="109"/>
      <c r="S14" s="109"/>
      <c r="T14" s="109"/>
      <c r="U14" s="109"/>
      <c r="V14" s="110"/>
      <c r="W14" s="108" t="s">
        <v>566</v>
      </c>
      <c r="X14" s="109"/>
      <c r="Y14" s="109"/>
      <c r="Z14" s="109"/>
      <c r="AA14" s="109"/>
      <c r="AB14" s="109"/>
      <c r="AC14" s="110"/>
      <c r="AD14" s="108" t="s">
        <v>566</v>
      </c>
      <c r="AE14" s="109"/>
      <c r="AF14" s="109"/>
      <c r="AG14" s="109"/>
      <c r="AH14" s="109"/>
      <c r="AI14" s="109"/>
      <c r="AJ14" s="110"/>
      <c r="AK14" s="108" t="s">
        <v>566</v>
      </c>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49"/>
      <c r="H15" s="750"/>
      <c r="I15" s="578" t="s">
        <v>51</v>
      </c>
      <c r="J15" s="579"/>
      <c r="K15" s="579"/>
      <c r="L15" s="579"/>
      <c r="M15" s="579"/>
      <c r="N15" s="579"/>
      <c r="O15" s="580"/>
      <c r="P15" s="108" t="s">
        <v>566</v>
      </c>
      <c r="Q15" s="109"/>
      <c r="R15" s="109"/>
      <c r="S15" s="109"/>
      <c r="T15" s="109"/>
      <c r="U15" s="109"/>
      <c r="V15" s="110"/>
      <c r="W15" s="108" t="s">
        <v>566</v>
      </c>
      <c r="X15" s="109"/>
      <c r="Y15" s="109"/>
      <c r="Z15" s="109"/>
      <c r="AA15" s="109"/>
      <c r="AB15" s="109"/>
      <c r="AC15" s="110"/>
      <c r="AD15" s="108" t="s">
        <v>566</v>
      </c>
      <c r="AE15" s="109"/>
      <c r="AF15" s="109"/>
      <c r="AG15" s="109"/>
      <c r="AH15" s="109"/>
      <c r="AI15" s="109"/>
      <c r="AJ15" s="110"/>
      <c r="AK15" s="108" t="s">
        <v>566</v>
      </c>
      <c r="AL15" s="109"/>
      <c r="AM15" s="109"/>
      <c r="AN15" s="109"/>
      <c r="AO15" s="109"/>
      <c r="AP15" s="109"/>
      <c r="AQ15" s="110"/>
      <c r="AR15" s="108"/>
      <c r="AS15" s="109"/>
      <c r="AT15" s="109"/>
      <c r="AU15" s="109"/>
      <c r="AV15" s="109"/>
      <c r="AW15" s="109"/>
      <c r="AX15" s="633"/>
    </row>
    <row r="16" spans="1:50" ht="21" customHeight="1" x14ac:dyDescent="0.15">
      <c r="A16" s="142"/>
      <c r="B16" s="143"/>
      <c r="C16" s="143"/>
      <c r="D16" s="143"/>
      <c r="E16" s="143"/>
      <c r="F16" s="144"/>
      <c r="G16" s="749"/>
      <c r="H16" s="750"/>
      <c r="I16" s="578" t="s">
        <v>52</v>
      </c>
      <c r="J16" s="579"/>
      <c r="K16" s="579"/>
      <c r="L16" s="579"/>
      <c r="M16" s="579"/>
      <c r="N16" s="579"/>
      <c r="O16" s="580"/>
      <c r="P16" s="108" t="s">
        <v>566</v>
      </c>
      <c r="Q16" s="109"/>
      <c r="R16" s="109"/>
      <c r="S16" s="109"/>
      <c r="T16" s="109"/>
      <c r="U16" s="109"/>
      <c r="V16" s="110"/>
      <c r="W16" s="108" t="s">
        <v>566</v>
      </c>
      <c r="X16" s="109"/>
      <c r="Y16" s="109"/>
      <c r="Z16" s="109"/>
      <c r="AA16" s="109"/>
      <c r="AB16" s="109"/>
      <c r="AC16" s="110"/>
      <c r="AD16" s="108" t="s">
        <v>566</v>
      </c>
      <c r="AE16" s="109"/>
      <c r="AF16" s="109"/>
      <c r="AG16" s="109"/>
      <c r="AH16" s="109"/>
      <c r="AI16" s="109"/>
      <c r="AJ16" s="110"/>
      <c r="AK16" s="108" t="s">
        <v>566</v>
      </c>
      <c r="AL16" s="109"/>
      <c r="AM16" s="109"/>
      <c r="AN16" s="109"/>
      <c r="AO16" s="109"/>
      <c r="AP16" s="109"/>
      <c r="AQ16" s="110"/>
      <c r="AR16" s="680"/>
      <c r="AS16" s="681"/>
      <c r="AT16" s="681"/>
      <c r="AU16" s="681"/>
      <c r="AV16" s="681"/>
      <c r="AW16" s="681"/>
      <c r="AX16" s="682"/>
    </row>
    <row r="17" spans="1:50" ht="24.75" customHeight="1" x14ac:dyDescent="0.15">
      <c r="A17" s="142"/>
      <c r="B17" s="143"/>
      <c r="C17" s="143"/>
      <c r="D17" s="143"/>
      <c r="E17" s="143"/>
      <c r="F17" s="144"/>
      <c r="G17" s="749"/>
      <c r="H17" s="750"/>
      <c r="I17" s="578" t="s">
        <v>50</v>
      </c>
      <c r="J17" s="634"/>
      <c r="K17" s="634"/>
      <c r="L17" s="634"/>
      <c r="M17" s="634"/>
      <c r="N17" s="634"/>
      <c r="O17" s="635"/>
      <c r="P17" s="108">
        <v>66</v>
      </c>
      <c r="Q17" s="109"/>
      <c r="R17" s="109"/>
      <c r="S17" s="109"/>
      <c r="T17" s="109"/>
      <c r="U17" s="109"/>
      <c r="V17" s="110"/>
      <c r="W17" s="108">
        <v>37</v>
      </c>
      <c r="X17" s="109"/>
      <c r="Y17" s="109"/>
      <c r="Z17" s="109"/>
      <c r="AA17" s="109"/>
      <c r="AB17" s="109"/>
      <c r="AC17" s="110"/>
      <c r="AD17" s="108">
        <v>-226</v>
      </c>
      <c r="AE17" s="109"/>
      <c r="AF17" s="109"/>
      <c r="AG17" s="109"/>
      <c r="AH17" s="109"/>
      <c r="AI17" s="109"/>
      <c r="AJ17" s="110"/>
      <c r="AK17" s="108" t="s">
        <v>566</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51"/>
      <c r="H18" s="752"/>
      <c r="I18" s="739" t="s">
        <v>20</v>
      </c>
      <c r="J18" s="740"/>
      <c r="K18" s="740"/>
      <c r="L18" s="740"/>
      <c r="M18" s="740"/>
      <c r="N18" s="740"/>
      <c r="O18" s="741"/>
      <c r="P18" s="114">
        <f>SUM(P13:V17)</f>
        <v>222</v>
      </c>
      <c r="Q18" s="115"/>
      <c r="R18" s="115"/>
      <c r="S18" s="115"/>
      <c r="T18" s="115"/>
      <c r="U18" s="115"/>
      <c r="V18" s="116"/>
      <c r="W18" s="114">
        <f>SUM(W13:AC17)</f>
        <v>191</v>
      </c>
      <c r="X18" s="115"/>
      <c r="Y18" s="115"/>
      <c r="Z18" s="115"/>
      <c r="AA18" s="115"/>
      <c r="AB18" s="115"/>
      <c r="AC18" s="116"/>
      <c r="AD18" s="114">
        <f>SUM(AD13:AJ17)</f>
        <v>659</v>
      </c>
      <c r="AE18" s="115"/>
      <c r="AF18" s="115"/>
      <c r="AG18" s="115"/>
      <c r="AH18" s="115"/>
      <c r="AI18" s="115"/>
      <c r="AJ18" s="116"/>
      <c r="AK18" s="114">
        <f>SUM(AK13:AQ17)</f>
        <v>891</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222</v>
      </c>
      <c r="Q19" s="109"/>
      <c r="R19" s="109"/>
      <c r="S19" s="109"/>
      <c r="T19" s="109"/>
      <c r="U19" s="109"/>
      <c r="V19" s="110"/>
      <c r="W19" s="108">
        <v>191</v>
      </c>
      <c r="X19" s="109"/>
      <c r="Y19" s="109"/>
      <c r="Z19" s="109"/>
      <c r="AA19" s="109"/>
      <c r="AB19" s="109"/>
      <c r="AC19" s="110"/>
      <c r="AD19" s="108">
        <v>490</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0.74355083459787552</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40" t="s">
        <v>473</v>
      </c>
      <c r="H21" s="941"/>
      <c r="I21" s="941"/>
      <c r="J21" s="941"/>
      <c r="K21" s="941"/>
      <c r="L21" s="941"/>
      <c r="M21" s="941"/>
      <c r="N21" s="941"/>
      <c r="O21" s="941"/>
      <c r="P21" s="542">
        <f>IF(P19=0, "-", SUM(P19)/SUM(P13,P14))</f>
        <v>1.4230769230769231</v>
      </c>
      <c r="Q21" s="542"/>
      <c r="R21" s="542"/>
      <c r="S21" s="542"/>
      <c r="T21" s="542"/>
      <c r="U21" s="542"/>
      <c r="V21" s="542"/>
      <c r="W21" s="542">
        <f t="shared" ref="W21" si="2">IF(W19=0, "-", SUM(W19)/SUM(W13,W14))</f>
        <v>1.2402597402597402</v>
      </c>
      <c r="X21" s="542"/>
      <c r="Y21" s="542"/>
      <c r="Z21" s="542"/>
      <c r="AA21" s="542"/>
      <c r="AB21" s="542"/>
      <c r="AC21" s="542"/>
      <c r="AD21" s="542">
        <f t="shared" ref="AD21" si="3">IF(AD19=0, "-", SUM(AD19)/SUM(AD13,AD14))</f>
        <v>0.5536723163841808</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552</v>
      </c>
      <c r="B22" s="199"/>
      <c r="C22" s="199"/>
      <c r="D22" s="199"/>
      <c r="E22" s="199"/>
      <c r="F22" s="200"/>
      <c r="G22" s="183" t="s">
        <v>452</v>
      </c>
      <c r="H22" s="184"/>
      <c r="I22" s="184"/>
      <c r="J22" s="184"/>
      <c r="K22" s="184"/>
      <c r="L22" s="184"/>
      <c r="M22" s="184"/>
      <c r="N22" s="184"/>
      <c r="O22" s="185"/>
      <c r="P22" s="207" t="s">
        <v>513</v>
      </c>
      <c r="Q22" s="184"/>
      <c r="R22" s="184"/>
      <c r="S22" s="184"/>
      <c r="T22" s="184"/>
      <c r="U22" s="184"/>
      <c r="V22" s="185"/>
      <c r="W22" s="207" t="s">
        <v>509</v>
      </c>
      <c r="X22" s="184"/>
      <c r="Y22" s="184"/>
      <c r="Z22" s="184"/>
      <c r="AA22" s="184"/>
      <c r="AB22" s="184"/>
      <c r="AC22" s="185"/>
      <c r="AD22" s="207" t="s">
        <v>451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567</v>
      </c>
      <c r="H23" s="187"/>
      <c r="I23" s="187"/>
      <c r="J23" s="187"/>
      <c r="K23" s="187"/>
      <c r="L23" s="187"/>
      <c r="M23" s="187"/>
      <c r="N23" s="187"/>
      <c r="O23" s="188"/>
      <c r="P23" s="105">
        <v>891</v>
      </c>
      <c r="Q23" s="106"/>
      <c r="R23" s="106"/>
      <c r="S23" s="106"/>
      <c r="T23" s="106"/>
      <c r="U23" s="106"/>
      <c r="V23" s="107"/>
      <c r="W23" s="105"/>
      <c r="X23" s="106"/>
      <c r="Y23" s="106"/>
      <c r="Z23" s="106"/>
      <c r="AA23" s="106"/>
      <c r="AB23" s="106"/>
      <c r="AC23" s="107"/>
      <c r="AD23" s="209" t="s">
        <v>781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456</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453</v>
      </c>
      <c r="H29" s="196"/>
      <c r="I29" s="196"/>
      <c r="J29" s="196"/>
      <c r="K29" s="196"/>
      <c r="L29" s="196"/>
      <c r="M29" s="196"/>
      <c r="N29" s="196"/>
      <c r="O29" s="197"/>
      <c r="P29" s="108">
        <f>AK13</f>
        <v>891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468</v>
      </c>
      <c r="B30" s="513"/>
      <c r="C30" s="513"/>
      <c r="D30" s="513"/>
      <c r="E30" s="513"/>
      <c r="F30" s="514"/>
      <c r="G30" s="652" t="s">
        <v>265</v>
      </c>
      <c r="H30" s="393"/>
      <c r="I30" s="393"/>
      <c r="J30" s="393"/>
      <c r="K30" s="393"/>
      <c r="L30" s="393"/>
      <c r="M30" s="393"/>
      <c r="N30" s="393"/>
      <c r="O30" s="582"/>
      <c r="P30" s="581" t="s">
        <v>59</v>
      </c>
      <c r="Q30" s="393"/>
      <c r="R30" s="393"/>
      <c r="S30" s="393"/>
      <c r="T30" s="393"/>
      <c r="U30" s="393"/>
      <c r="V30" s="393"/>
      <c r="W30" s="393"/>
      <c r="X30" s="582"/>
      <c r="Y30" s="468"/>
      <c r="Z30" s="469"/>
      <c r="AA30" s="470"/>
      <c r="AB30" s="389" t="s">
        <v>11</v>
      </c>
      <c r="AC30" s="390"/>
      <c r="AD30" s="391"/>
      <c r="AE30" s="389" t="s">
        <v>528</v>
      </c>
      <c r="AF30" s="390"/>
      <c r="AG30" s="390"/>
      <c r="AH30" s="391"/>
      <c r="AI30" s="389" t="s">
        <v>525</v>
      </c>
      <c r="AJ30" s="390"/>
      <c r="AK30" s="390"/>
      <c r="AL30" s="391"/>
      <c r="AM30" s="392" t="s">
        <v>520</v>
      </c>
      <c r="AN30" s="392"/>
      <c r="AO30" s="392"/>
      <c r="AP30" s="389"/>
      <c r="AQ30" s="643" t="s">
        <v>354</v>
      </c>
      <c r="AR30" s="644"/>
      <c r="AS30" s="644"/>
      <c r="AT30" s="645"/>
      <c r="AU30" s="393" t="s">
        <v>253</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5"/>
      <c r="AC31" s="336"/>
      <c r="AD31" s="337"/>
      <c r="AE31" s="335"/>
      <c r="AF31" s="336"/>
      <c r="AG31" s="336"/>
      <c r="AH31" s="337"/>
      <c r="AI31" s="335"/>
      <c r="AJ31" s="336"/>
      <c r="AK31" s="336"/>
      <c r="AL31" s="337"/>
      <c r="AM31" s="379"/>
      <c r="AN31" s="379"/>
      <c r="AO31" s="379"/>
      <c r="AP31" s="335"/>
      <c r="AQ31" s="217" t="s">
        <v>570</v>
      </c>
      <c r="AR31" s="136"/>
      <c r="AS31" s="137" t="s">
        <v>355</v>
      </c>
      <c r="AT31" s="172"/>
      <c r="AU31" s="271">
        <v>34</v>
      </c>
      <c r="AV31" s="271"/>
      <c r="AW31" s="382" t="s">
        <v>300</v>
      </c>
      <c r="AX31" s="383"/>
    </row>
    <row r="32" spans="1:50" ht="23.25" customHeight="1" x14ac:dyDescent="0.15">
      <c r="A32" s="518"/>
      <c r="B32" s="516"/>
      <c r="C32" s="516"/>
      <c r="D32" s="516"/>
      <c r="E32" s="516"/>
      <c r="F32" s="517"/>
      <c r="G32" s="543" t="s">
        <v>575</v>
      </c>
      <c r="H32" s="544"/>
      <c r="I32" s="544"/>
      <c r="J32" s="544"/>
      <c r="K32" s="544"/>
      <c r="L32" s="544"/>
      <c r="M32" s="544"/>
      <c r="N32" s="544"/>
      <c r="O32" s="545"/>
      <c r="P32" s="161" t="s">
        <v>576</v>
      </c>
      <c r="Q32" s="161"/>
      <c r="R32" s="161"/>
      <c r="S32" s="161"/>
      <c r="T32" s="161"/>
      <c r="U32" s="161"/>
      <c r="V32" s="161"/>
      <c r="W32" s="161"/>
      <c r="X32" s="231"/>
      <c r="Y32" s="341" t="s">
        <v>12</v>
      </c>
      <c r="Z32" s="552"/>
      <c r="AA32" s="553"/>
      <c r="AB32" s="554" t="s">
        <v>568</v>
      </c>
      <c r="AC32" s="554"/>
      <c r="AD32" s="554"/>
      <c r="AE32" s="367">
        <v>18.3</v>
      </c>
      <c r="AF32" s="368"/>
      <c r="AG32" s="368"/>
      <c r="AH32" s="368"/>
      <c r="AI32" s="367">
        <v>17.7</v>
      </c>
      <c r="AJ32" s="368"/>
      <c r="AK32" s="368"/>
      <c r="AL32" s="368"/>
      <c r="AM32" s="367"/>
      <c r="AN32" s="368"/>
      <c r="AO32" s="368"/>
      <c r="AP32" s="368"/>
      <c r="AQ32" s="111" t="s">
        <v>571</v>
      </c>
      <c r="AR32" s="112"/>
      <c r="AS32" s="112"/>
      <c r="AT32" s="113"/>
      <c r="AU32" s="368" t="s">
        <v>571</v>
      </c>
      <c r="AV32" s="368"/>
      <c r="AW32" s="368"/>
      <c r="AX32" s="370"/>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569</v>
      </c>
      <c r="AC33" s="525"/>
      <c r="AD33" s="525"/>
      <c r="AE33" s="367">
        <v>12</v>
      </c>
      <c r="AF33" s="368"/>
      <c r="AG33" s="368"/>
      <c r="AH33" s="368"/>
      <c r="AI33" s="367">
        <v>12</v>
      </c>
      <c r="AJ33" s="368"/>
      <c r="AK33" s="368"/>
      <c r="AL33" s="368"/>
      <c r="AM33" s="367">
        <v>12</v>
      </c>
      <c r="AN33" s="368"/>
      <c r="AO33" s="368"/>
      <c r="AP33" s="368"/>
      <c r="AQ33" s="111" t="s">
        <v>572</v>
      </c>
      <c r="AR33" s="112"/>
      <c r="AS33" s="112"/>
      <c r="AT33" s="113"/>
      <c r="AU33" s="368">
        <v>12</v>
      </c>
      <c r="AV33" s="368"/>
      <c r="AW33" s="368"/>
      <c r="AX33" s="370"/>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7">
        <v>65.599999999999994</v>
      </c>
      <c r="AF34" s="368"/>
      <c r="AG34" s="368"/>
      <c r="AH34" s="368"/>
      <c r="AI34" s="367">
        <v>67.7</v>
      </c>
      <c r="AJ34" s="368"/>
      <c r="AK34" s="368"/>
      <c r="AL34" s="368"/>
      <c r="AM34" s="367"/>
      <c r="AN34" s="368"/>
      <c r="AO34" s="368"/>
      <c r="AP34" s="368"/>
      <c r="AQ34" s="111" t="s">
        <v>570</v>
      </c>
      <c r="AR34" s="112"/>
      <c r="AS34" s="112"/>
      <c r="AT34" s="113"/>
      <c r="AU34" s="368" t="s">
        <v>570</v>
      </c>
      <c r="AV34" s="368"/>
      <c r="AW34" s="368"/>
      <c r="AX34" s="370"/>
    </row>
    <row r="35" spans="1:50" ht="23.25" customHeight="1" x14ac:dyDescent="0.15">
      <c r="A35" s="911" t="s">
        <v>498</v>
      </c>
      <c r="B35" s="912"/>
      <c r="C35" s="912"/>
      <c r="D35" s="912"/>
      <c r="E35" s="912"/>
      <c r="F35" s="913"/>
      <c r="G35" s="917" t="s">
        <v>577</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646" t="s">
        <v>468</v>
      </c>
      <c r="B37" s="647"/>
      <c r="C37" s="647"/>
      <c r="D37" s="647"/>
      <c r="E37" s="647"/>
      <c r="F37" s="648"/>
      <c r="G37" s="568" t="s">
        <v>265</v>
      </c>
      <c r="H37" s="384"/>
      <c r="I37" s="384"/>
      <c r="J37" s="384"/>
      <c r="K37" s="384"/>
      <c r="L37" s="384"/>
      <c r="M37" s="384"/>
      <c r="N37" s="384"/>
      <c r="O37" s="569"/>
      <c r="P37" s="636" t="s">
        <v>59</v>
      </c>
      <c r="Q37" s="384"/>
      <c r="R37" s="384"/>
      <c r="S37" s="384"/>
      <c r="T37" s="384"/>
      <c r="U37" s="384"/>
      <c r="V37" s="384"/>
      <c r="W37" s="384"/>
      <c r="X37" s="569"/>
      <c r="Y37" s="637"/>
      <c r="Z37" s="638"/>
      <c r="AA37" s="639"/>
      <c r="AB37" s="371" t="s">
        <v>11</v>
      </c>
      <c r="AC37" s="372"/>
      <c r="AD37" s="373"/>
      <c r="AE37" s="371" t="s">
        <v>528</v>
      </c>
      <c r="AF37" s="372"/>
      <c r="AG37" s="372"/>
      <c r="AH37" s="373"/>
      <c r="AI37" s="371" t="s">
        <v>525</v>
      </c>
      <c r="AJ37" s="372"/>
      <c r="AK37" s="372"/>
      <c r="AL37" s="373"/>
      <c r="AM37" s="378" t="s">
        <v>520</v>
      </c>
      <c r="AN37" s="378"/>
      <c r="AO37" s="378"/>
      <c r="AP37" s="371"/>
      <c r="AQ37" s="267" t="s">
        <v>354</v>
      </c>
      <c r="AR37" s="268"/>
      <c r="AS37" s="268"/>
      <c r="AT37" s="269"/>
      <c r="AU37" s="384" t="s">
        <v>253</v>
      </c>
      <c r="AV37" s="384"/>
      <c r="AW37" s="384"/>
      <c r="AX37" s="385"/>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5"/>
      <c r="AC38" s="336"/>
      <c r="AD38" s="337"/>
      <c r="AE38" s="335"/>
      <c r="AF38" s="336"/>
      <c r="AG38" s="336"/>
      <c r="AH38" s="337"/>
      <c r="AI38" s="335"/>
      <c r="AJ38" s="336"/>
      <c r="AK38" s="336"/>
      <c r="AL38" s="337"/>
      <c r="AM38" s="379"/>
      <c r="AN38" s="379"/>
      <c r="AO38" s="379"/>
      <c r="AP38" s="335"/>
      <c r="AQ38" s="217" t="s">
        <v>571</v>
      </c>
      <c r="AR38" s="136"/>
      <c r="AS38" s="137" t="s">
        <v>355</v>
      </c>
      <c r="AT38" s="172"/>
      <c r="AU38" s="271">
        <v>34</v>
      </c>
      <c r="AV38" s="271"/>
      <c r="AW38" s="382" t="s">
        <v>300</v>
      </c>
      <c r="AX38" s="383"/>
    </row>
    <row r="39" spans="1:50" ht="27.75" customHeight="1" x14ac:dyDescent="0.15">
      <c r="A39" s="518"/>
      <c r="B39" s="516"/>
      <c r="C39" s="516"/>
      <c r="D39" s="516"/>
      <c r="E39" s="516"/>
      <c r="F39" s="517"/>
      <c r="G39" s="543" t="s">
        <v>797</v>
      </c>
      <c r="H39" s="544"/>
      <c r="I39" s="544"/>
      <c r="J39" s="544"/>
      <c r="K39" s="544"/>
      <c r="L39" s="544"/>
      <c r="M39" s="544"/>
      <c r="N39" s="544"/>
      <c r="O39" s="545"/>
      <c r="P39" s="161" t="s">
        <v>578</v>
      </c>
      <c r="Q39" s="161"/>
      <c r="R39" s="161"/>
      <c r="S39" s="161"/>
      <c r="T39" s="161"/>
      <c r="U39" s="161"/>
      <c r="V39" s="161"/>
      <c r="W39" s="161"/>
      <c r="X39" s="231"/>
      <c r="Y39" s="341" t="s">
        <v>12</v>
      </c>
      <c r="Z39" s="552"/>
      <c r="AA39" s="553"/>
      <c r="AB39" s="554" t="s">
        <v>579</v>
      </c>
      <c r="AC39" s="554"/>
      <c r="AD39" s="554"/>
      <c r="AE39" s="367">
        <v>42.2</v>
      </c>
      <c r="AF39" s="368"/>
      <c r="AG39" s="368"/>
      <c r="AH39" s="368"/>
      <c r="AI39" s="367">
        <v>42.4</v>
      </c>
      <c r="AJ39" s="368"/>
      <c r="AK39" s="368"/>
      <c r="AL39" s="368"/>
      <c r="AM39" s="367"/>
      <c r="AN39" s="368"/>
      <c r="AO39" s="368"/>
      <c r="AP39" s="368"/>
      <c r="AQ39" s="111" t="s">
        <v>571</v>
      </c>
      <c r="AR39" s="112"/>
      <c r="AS39" s="112"/>
      <c r="AT39" s="113"/>
      <c r="AU39" s="368" t="s">
        <v>570</v>
      </c>
      <c r="AV39" s="368"/>
      <c r="AW39" s="368"/>
      <c r="AX39" s="370"/>
    </row>
    <row r="40" spans="1:50" ht="27.75"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t="s">
        <v>579</v>
      </c>
      <c r="AC40" s="525"/>
      <c r="AD40" s="525"/>
      <c r="AE40" s="367">
        <v>15</v>
      </c>
      <c r="AF40" s="368"/>
      <c r="AG40" s="368"/>
      <c r="AH40" s="368"/>
      <c r="AI40" s="367">
        <v>15</v>
      </c>
      <c r="AJ40" s="368"/>
      <c r="AK40" s="368"/>
      <c r="AL40" s="368"/>
      <c r="AM40" s="367">
        <v>15</v>
      </c>
      <c r="AN40" s="368"/>
      <c r="AO40" s="368"/>
      <c r="AP40" s="368"/>
      <c r="AQ40" s="111" t="s">
        <v>571</v>
      </c>
      <c r="AR40" s="112"/>
      <c r="AS40" s="112"/>
      <c r="AT40" s="113"/>
      <c r="AU40" s="368">
        <v>0</v>
      </c>
      <c r="AV40" s="368"/>
      <c r="AW40" s="368"/>
      <c r="AX40" s="370"/>
    </row>
    <row r="41" spans="1:50" ht="27.75" customHeight="1" x14ac:dyDescent="0.15">
      <c r="A41" s="649"/>
      <c r="B41" s="650"/>
      <c r="C41" s="650"/>
      <c r="D41" s="650"/>
      <c r="E41" s="650"/>
      <c r="F41" s="651"/>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7">
        <v>35.5</v>
      </c>
      <c r="AF41" s="368"/>
      <c r="AG41" s="368"/>
      <c r="AH41" s="368"/>
      <c r="AI41" s="367">
        <v>35.299999999999997</v>
      </c>
      <c r="AJ41" s="368"/>
      <c r="AK41" s="368"/>
      <c r="AL41" s="368"/>
      <c r="AM41" s="367"/>
      <c r="AN41" s="368"/>
      <c r="AO41" s="368"/>
      <c r="AP41" s="368"/>
      <c r="AQ41" s="111" t="s">
        <v>571</v>
      </c>
      <c r="AR41" s="112"/>
      <c r="AS41" s="112"/>
      <c r="AT41" s="113"/>
      <c r="AU41" s="368" t="s">
        <v>571</v>
      </c>
      <c r="AV41" s="368"/>
      <c r="AW41" s="368"/>
      <c r="AX41" s="370"/>
    </row>
    <row r="42" spans="1:50" ht="23.25" customHeight="1" x14ac:dyDescent="0.15">
      <c r="A42" s="911" t="s">
        <v>498</v>
      </c>
      <c r="B42" s="912"/>
      <c r="C42" s="912"/>
      <c r="D42" s="912"/>
      <c r="E42" s="912"/>
      <c r="F42" s="913"/>
      <c r="G42" s="917" t="s">
        <v>796</v>
      </c>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646" t="s">
        <v>468</v>
      </c>
      <c r="B44" s="647"/>
      <c r="C44" s="647"/>
      <c r="D44" s="647"/>
      <c r="E44" s="647"/>
      <c r="F44" s="648"/>
      <c r="G44" s="568" t="s">
        <v>265</v>
      </c>
      <c r="H44" s="384"/>
      <c r="I44" s="384"/>
      <c r="J44" s="384"/>
      <c r="K44" s="384"/>
      <c r="L44" s="384"/>
      <c r="M44" s="384"/>
      <c r="N44" s="384"/>
      <c r="O44" s="569"/>
      <c r="P44" s="636" t="s">
        <v>59</v>
      </c>
      <c r="Q44" s="384"/>
      <c r="R44" s="384"/>
      <c r="S44" s="384"/>
      <c r="T44" s="384"/>
      <c r="U44" s="384"/>
      <c r="V44" s="384"/>
      <c r="W44" s="384"/>
      <c r="X44" s="569"/>
      <c r="Y44" s="637"/>
      <c r="Z44" s="638"/>
      <c r="AA44" s="639"/>
      <c r="AB44" s="371" t="s">
        <v>11</v>
      </c>
      <c r="AC44" s="372"/>
      <c r="AD44" s="373"/>
      <c r="AE44" s="371" t="s">
        <v>528</v>
      </c>
      <c r="AF44" s="372"/>
      <c r="AG44" s="372"/>
      <c r="AH44" s="373"/>
      <c r="AI44" s="371" t="s">
        <v>525</v>
      </c>
      <c r="AJ44" s="372"/>
      <c r="AK44" s="372"/>
      <c r="AL44" s="373"/>
      <c r="AM44" s="378" t="s">
        <v>520</v>
      </c>
      <c r="AN44" s="378"/>
      <c r="AO44" s="378"/>
      <c r="AP44" s="371"/>
      <c r="AQ44" s="267" t="s">
        <v>354</v>
      </c>
      <c r="AR44" s="268"/>
      <c r="AS44" s="268"/>
      <c r="AT44" s="269"/>
      <c r="AU44" s="384" t="s">
        <v>253</v>
      </c>
      <c r="AV44" s="384"/>
      <c r="AW44" s="384"/>
      <c r="AX44" s="385"/>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5"/>
      <c r="AC45" s="336"/>
      <c r="AD45" s="337"/>
      <c r="AE45" s="335"/>
      <c r="AF45" s="336"/>
      <c r="AG45" s="336"/>
      <c r="AH45" s="337"/>
      <c r="AI45" s="335"/>
      <c r="AJ45" s="336"/>
      <c r="AK45" s="336"/>
      <c r="AL45" s="337"/>
      <c r="AM45" s="379"/>
      <c r="AN45" s="379"/>
      <c r="AO45" s="379"/>
      <c r="AP45" s="335"/>
      <c r="AQ45" s="217" t="s">
        <v>571</v>
      </c>
      <c r="AR45" s="136"/>
      <c r="AS45" s="137" t="s">
        <v>355</v>
      </c>
      <c r="AT45" s="172"/>
      <c r="AU45" s="271">
        <v>34</v>
      </c>
      <c r="AV45" s="271"/>
      <c r="AW45" s="382" t="s">
        <v>300</v>
      </c>
      <c r="AX45" s="383"/>
    </row>
    <row r="46" spans="1:50" ht="58.5" customHeight="1" x14ac:dyDescent="0.15">
      <c r="A46" s="518"/>
      <c r="B46" s="516"/>
      <c r="C46" s="516"/>
      <c r="D46" s="516"/>
      <c r="E46" s="516"/>
      <c r="F46" s="517"/>
      <c r="G46" s="543" t="s">
        <v>580</v>
      </c>
      <c r="H46" s="544"/>
      <c r="I46" s="544"/>
      <c r="J46" s="544"/>
      <c r="K46" s="544"/>
      <c r="L46" s="544"/>
      <c r="M46" s="544"/>
      <c r="N46" s="544"/>
      <c r="O46" s="545"/>
      <c r="P46" s="161" t="s">
        <v>646</v>
      </c>
      <c r="Q46" s="161"/>
      <c r="R46" s="161"/>
      <c r="S46" s="161"/>
      <c r="T46" s="161"/>
      <c r="U46" s="161"/>
      <c r="V46" s="161"/>
      <c r="W46" s="161"/>
      <c r="X46" s="231"/>
      <c r="Y46" s="341" t="s">
        <v>12</v>
      </c>
      <c r="Z46" s="552"/>
      <c r="AA46" s="553"/>
      <c r="AB46" s="554" t="s">
        <v>14</v>
      </c>
      <c r="AC46" s="554"/>
      <c r="AD46" s="554"/>
      <c r="AE46" s="367">
        <v>24.2</v>
      </c>
      <c r="AF46" s="368"/>
      <c r="AG46" s="368"/>
      <c r="AH46" s="368"/>
      <c r="AI46" s="367">
        <v>29.9</v>
      </c>
      <c r="AJ46" s="368"/>
      <c r="AK46" s="368"/>
      <c r="AL46" s="368"/>
      <c r="AM46" s="367"/>
      <c r="AN46" s="368"/>
      <c r="AO46" s="368"/>
      <c r="AP46" s="368"/>
      <c r="AQ46" s="111" t="s">
        <v>571</v>
      </c>
      <c r="AR46" s="112"/>
      <c r="AS46" s="112"/>
      <c r="AT46" s="113"/>
      <c r="AU46" s="368" t="s">
        <v>570</v>
      </c>
      <c r="AV46" s="368"/>
      <c r="AW46" s="368"/>
      <c r="AX46" s="370"/>
    </row>
    <row r="47" spans="1:50" ht="58.5"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t="s">
        <v>581</v>
      </c>
      <c r="AC47" s="525"/>
      <c r="AD47" s="525"/>
      <c r="AE47" s="367">
        <v>24.5</v>
      </c>
      <c r="AF47" s="368"/>
      <c r="AG47" s="368"/>
      <c r="AH47" s="368"/>
      <c r="AI47" s="367">
        <v>24.5</v>
      </c>
      <c r="AJ47" s="368"/>
      <c r="AK47" s="368"/>
      <c r="AL47" s="368"/>
      <c r="AM47" s="367">
        <v>24.5</v>
      </c>
      <c r="AN47" s="368"/>
      <c r="AO47" s="368"/>
      <c r="AP47" s="368"/>
      <c r="AQ47" s="111" t="s">
        <v>571</v>
      </c>
      <c r="AR47" s="112"/>
      <c r="AS47" s="112"/>
      <c r="AT47" s="113"/>
      <c r="AU47" s="368">
        <v>24.5</v>
      </c>
      <c r="AV47" s="368"/>
      <c r="AW47" s="368"/>
      <c r="AX47" s="370"/>
    </row>
    <row r="48" spans="1:50" ht="58.5" customHeight="1" x14ac:dyDescent="0.15">
      <c r="A48" s="649"/>
      <c r="B48" s="650"/>
      <c r="C48" s="650"/>
      <c r="D48" s="650"/>
      <c r="E48" s="650"/>
      <c r="F48" s="651"/>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7">
        <v>101.2</v>
      </c>
      <c r="AF48" s="368"/>
      <c r="AG48" s="368"/>
      <c r="AH48" s="368"/>
      <c r="AI48" s="367">
        <v>81.900000000000006</v>
      </c>
      <c r="AJ48" s="368"/>
      <c r="AK48" s="368"/>
      <c r="AL48" s="368"/>
      <c r="AM48" s="367"/>
      <c r="AN48" s="368"/>
      <c r="AO48" s="368"/>
      <c r="AP48" s="368"/>
      <c r="AQ48" s="111" t="s">
        <v>571</v>
      </c>
      <c r="AR48" s="112"/>
      <c r="AS48" s="112"/>
      <c r="AT48" s="113"/>
      <c r="AU48" s="368" t="s">
        <v>582</v>
      </c>
      <c r="AV48" s="368"/>
      <c r="AW48" s="368"/>
      <c r="AX48" s="370"/>
    </row>
    <row r="49" spans="1:50" ht="23.25" customHeight="1" x14ac:dyDescent="0.15">
      <c r="A49" s="911" t="s">
        <v>498</v>
      </c>
      <c r="B49" s="912"/>
      <c r="C49" s="912"/>
      <c r="D49" s="912"/>
      <c r="E49" s="912"/>
      <c r="F49" s="913"/>
      <c r="G49" s="917" t="s">
        <v>583</v>
      </c>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15" t="s">
        <v>468</v>
      </c>
      <c r="B51" s="516"/>
      <c r="C51" s="516"/>
      <c r="D51" s="516"/>
      <c r="E51" s="516"/>
      <c r="F51" s="517"/>
      <c r="G51" s="568" t="s">
        <v>265</v>
      </c>
      <c r="H51" s="384"/>
      <c r="I51" s="384"/>
      <c r="J51" s="384"/>
      <c r="K51" s="384"/>
      <c r="L51" s="384"/>
      <c r="M51" s="384"/>
      <c r="N51" s="384"/>
      <c r="O51" s="569"/>
      <c r="P51" s="636" t="s">
        <v>59</v>
      </c>
      <c r="Q51" s="384"/>
      <c r="R51" s="384"/>
      <c r="S51" s="384"/>
      <c r="T51" s="384"/>
      <c r="U51" s="384"/>
      <c r="V51" s="384"/>
      <c r="W51" s="384"/>
      <c r="X51" s="569"/>
      <c r="Y51" s="637"/>
      <c r="Z51" s="638"/>
      <c r="AA51" s="639"/>
      <c r="AB51" s="371" t="s">
        <v>11</v>
      </c>
      <c r="AC51" s="372"/>
      <c r="AD51" s="373"/>
      <c r="AE51" s="371" t="s">
        <v>528</v>
      </c>
      <c r="AF51" s="372"/>
      <c r="AG51" s="372"/>
      <c r="AH51" s="373"/>
      <c r="AI51" s="371" t="s">
        <v>525</v>
      </c>
      <c r="AJ51" s="372"/>
      <c r="AK51" s="372"/>
      <c r="AL51" s="373"/>
      <c r="AM51" s="378" t="s">
        <v>521</v>
      </c>
      <c r="AN51" s="378"/>
      <c r="AO51" s="378"/>
      <c r="AP51" s="371"/>
      <c r="AQ51" s="267" t="s">
        <v>354</v>
      </c>
      <c r="AR51" s="268"/>
      <c r="AS51" s="268"/>
      <c r="AT51" s="269"/>
      <c r="AU51" s="380" t="s">
        <v>253</v>
      </c>
      <c r="AV51" s="380"/>
      <c r="AW51" s="380"/>
      <c r="AX51" s="381"/>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5"/>
      <c r="AC52" s="336"/>
      <c r="AD52" s="337"/>
      <c r="AE52" s="335"/>
      <c r="AF52" s="336"/>
      <c r="AG52" s="336"/>
      <c r="AH52" s="337"/>
      <c r="AI52" s="335"/>
      <c r="AJ52" s="336"/>
      <c r="AK52" s="336"/>
      <c r="AL52" s="337"/>
      <c r="AM52" s="379"/>
      <c r="AN52" s="379"/>
      <c r="AO52" s="379"/>
      <c r="AP52" s="335"/>
      <c r="AQ52" s="217" t="s">
        <v>587</v>
      </c>
      <c r="AR52" s="136"/>
      <c r="AS52" s="137" t="s">
        <v>355</v>
      </c>
      <c r="AT52" s="172"/>
      <c r="AU52" s="271">
        <v>34</v>
      </c>
      <c r="AV52" s="271"/>
      <c r="AW52" s="382" t="s">
        <v>300</v>
      </c>
      <c r="AX52" s="383"/>
    </row>
    <row r="53" spans="1:50" ht="23.25" customHeight="1" x14ac:dyDescent="0.15">
      <c r="A53" s="518"/>
      <c r="B53" s="516"/>
      <c r="C53" s="516"/>
      <c r="D53" s="516"/>
      <c r="E53" s="516"/>
      <c r="F53" s="517"/>
      <c r="G53" s="543" t="s">
        <v>584</v>
      </c>
      <c r="H53" s="544"/>
      <c r="I53" s="544"/>
      <c r="J53" s="544"/>
      <c r="K53" s="544"/>
      <c r="L53" s="544"/>
      <c r="M53" s="544"/>
      <c r="N53" s="544"/>
      <c r="O53" s="545"/>
      <c r="P53" s="161" t="s">
        <v>585</v>
      </c>
      <c r="Q53" s="161"/>
      <c r="R53" s="161"/>
      <c r="S53" s="161"/>
      <c r="T53" s="161"/>
      <c r="U53" s="161"/>
      <c r="V53" s="161"/>
      <c r="W53" s="161"/>
      <c r="X53" s="231"/>
      <c r="Y53" s="341" t="s">
        <v>12</v>
      </c>
      <c r="Z53" s="552"/>
      <c r="AA53" s="553"/>
      <c r="AB53" s="554" t="s">
        <v>586</v>
      </c>
      <c r="AC53" s="554"/>
      <c r="AD53" s="554"/>
      <c r="AE53" s="367">
        <v>38178</v>
      </c>
      <c r="AF53" s="368"/>
      <c r="AG53" s="368"/>
      <c r="AH53" s="368"/>
      <c r="AI53" s="367">
        <v>34417</v>
      </c>
      <c r="AJ53" s="368"/>
      <c r="AK53" s="368"/>
      <c r="AL53" s="368"/>
      <c r="AM53" s="367"/>
      <c r="AN53" s="368"/>
      <c r="AO53" s="368"/>
      <c r="AP53" s="368"/>
      <c r="AQ53" s="111" t="s">
        <v>588</v>
      </c>
      <c r="AR53" s="112"/>
      <c r="AS53" s="112"/>
      <c r="AT53" s="113"/>
      <c r="AU53" s="368" t="s">
        <v>571</v>
      </c>
      <c r="AV53" s="368"/>
      <c r="AW53" s="368"/>
      <c r="AX53" s="370"/>
    </row>
    <row r="54" spans="1:50" ht="23.25"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t="s">
        <v>586</v>
      </c>
      <c r="AC54" s="525"/>
      <c r="AD54" s="525"/>
      <c r="AE54" s="367">
        <v>29448</v>
      </c>
      <c r="AF54" s="368"/>
      <c r="AG54" s="368"/>
      <c r="AH54" s="368"/>
      <c r="AI54" s="367">
        <v>38178</v>
      </c>
      <c r="AJ54" s="368"/>
      <c r="AK54" s="368"/>
      <c r="AL54" s="368"/>
      <c r="AM54" s="367">
        <v>34417</v>
      </c>
      <c r="AN54" s="368"/>
      <c r="AO54" s="368"/>
      <c r="AP54" s="368"/>
      <c r="AQ54" s="111" t="s">
        <v>571</v>
      </c>
      <c r="AR54" s="112"/>
      <c r="AS54" s="112"/>
      <c r="AT54" s="113"/>
      <c r="AU54" s="368">
        <v>34417</v>
      </c>
      <c r="AV54" s="368"/>
      <c r="AW54" s="368"/>
      <c r="AX54" s="370"/>
    </row>
    <row r="55" spans="1:50" ht="23.25" customHeight="1" x14ac:dyDescent="0.15">
      <c r="A55" s="649"/>
      <c r="B55" s="650"/>
      <c r="C55" s="650"/>
      <c r="D55" s="650"/>
      <c r="E55" s="650"/>
      <c r="F55" s="651"/>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7">
        <v>130</v>
      </c>
      <c r="AF55" s="368"/>
      <c r="AG55" s="368"/>
      <c r="AH55" s="368"/>
      <c r="AI55" s="367">
        <v>90</v>
      </c>
      <c r="AJ55" s="368"/>
      <c r="AK55" s="368"/>
      <c r="AL55" s="368"/>
      <c r="AM55" s="367"/>
      <c r="AN55" s="368"/>
      <c r="AO55" s="368"/>
      <c r="AP55" s="368"/>
      <c r="AQ55" s="111" t="s">
        <v>571</v>
      </c>
      <c r="AR55" s="112"/>
      <c r="AS55" s="112"/>
      <c r="AT55" s="113"/>
      <c r="AU55" s="368" t="s">
        <v>571</v>
      </c>
      <c r="AV55" s="368"/>
      <c r="AW55" s="368"/>
      <c r="AX55" s="370"/>
    </row>
    <row r="56" spans="1:50" ht="23.25" customHeight="1" x14ac:dyDescent="0.15">
      <c r="A56" s="911" t="s">
        <v>498</v>
      </c>
      <c r="B56" s="912"/>
      <c r="C56" s="912"/>
      <c r="D56" s="912"/>
      <c r="E56" s="912"/>
      <c r="F56" s="913"/>
      <c r="G56" s="917" t="s">
        <v>589</v>
      </c>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customHeight="1" thickBot="1" x14ac:dyDescent="0.2">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15" t="s">
        <v>468</v>
      </c>
      <c r="B58" s="516"/>
      <c r="C58" s="516"/>
      <c r="D58" s="516"/>
      <c r="E58" s="516"/>
      <c r="F58" s="517"/>
      <c r="G58" s="568" t="s">
        <v>265</v>
      </c>
      <c r="H58" s="384"/>
      <c r="I58" s="384"/>
      <c r="J58" s="384"/>
      <c r="K58" s="384"/>
      <c r="L58" s="384"/>
      <c r="M58" s="384"/>
      <c r="N58" s="384"/>
      <c r="O58" s="569"/>
      <c r="P58" s="636" t="s">
        <v>59</v>
      </c>
      <c r="Q58" s="384"/>
      <c r="R58" s="384"/>
      <c r="S58" s="384"/>
      <c r="T58" s="384"/>
      <c r="U58" s="384"/>
      <c r="V58" s="384"/>
      <c r="W58" s="384"/>
      <c r="X58" s="569"/>
      <c r="Y58" s="637"/>
      <c r="Z58" s="638"/>
      <c r="AA58" s="639"/>
      <c r="AB58" s="371" t="s">
        <v>11</v>
      </c>
      <c r="AC58" s="372"/>
      <c r="AD58" s="373"/>
      <c r="AE58" s="371" t="s">
        <v>529</v>
      </c>
      <c r="AF58" s="372"/>
      <c r="AG58" s="372"/>
      <c r="AH58" s="373"/>
      <c r="AI58" s="371" t="s">
        <v>525</v>
      </c>
      <c r="AJ58" s="372"/>
      <c r="AK58" s="372"/>
      <c r="AL58" s="373"/>
      <c r="AM58" s="378" t="s">
        <v>520</v>
      </c>
      <c r="AN58" s="378"/>
      <c r="AO58" s="378"/>
      <c r="AP58" s="371"/>
      <c r="AQ58" s="267" t="s">
        <v>354</v>
      </c>
      <c r="AR58" s="268"/>
      <c r="AS58" s="268"/>
      <c r="AT58" s="269"/>
      <c r="AU58" s="380" t="s">
        <v>253</v>
      </c>
      <c r="AV58" s="380"/>
      <c r="AW58" s="380"/>
      <c r="AX58" s="381"/>
    </row>
    <row r="59" spans="1:50"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1" t="s">
        <v>12</v>
      </c>
      <c r="Z60" s="552"/>
      <c r="AA60" s="553"/>
      <c r="AB60" s="554"/>
      <c r="AC60" s="554"/>
      <c r="AD60" s="554"/>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11" t="s">
        <v>498</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72" t="s">
        <v>469</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464</v>
      </c>
      <c r="X65" s="884"/>
      <c r="Y65" s="887"/>
      <c r="Z65" s="887"/>
      <c r="AA65" s="888"/>
      <c r="AB65" s="881" t="s">
        <v>11</v>
      </c>
      <c r="AC65" s="877"/>
      <c r="AD65" s="878"/>
      <c r="AE65" s="371" t="s">
        <v>528</v>
      </c>
      <c r="AF65" s="372"/>
      <c r="AG65" s="372"/>
      <c r="AH65" s="373"/>
      <c r="AI65" s="371" t="s">
        <v>525</v>
      </c>
      <c r="AJ65" s="372"/>
      <c r="AK65" s="372"/>
      <c r="AL65" s="373"/>
      <c r="AM65" s="378" t="s">
        <v>520</v>
      </c>
      <c r="AN65" s="378"/>
      <c r="AO65" s="378"/>
      <c r="AP65" s="371"/>
      <c r="AQ65" s="881" t="s">
        <v>354</v>
      </c>
      <c r="AR65" s="877"/>
      <c r="AS65" s="877"/>
      <c r="AT65" s="878"/>
      <c r="AU65" s="987" t="s">
        <v>253</v>
      </c>
      <c r="AV65" s="987"/>
      <c r="AW65" s="987"/>
      <c r="AX65" s="988"/>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5"/>
      <c r="AF66" s="336"/>
      <c r="AG66" s="336"/>
      <c r="AH66" s="337"/>
      <c r="AI66" s="335"/>
      <c r="AJ66" s="336"/>
      <c r="AK66" s="336"/>
      <c r="AL66" s="337"/>
      <c r="AM66" s="379"/>
      <c r="AN66" s="379"/>
      <c r="AO66" s="379"/>
      <c r="AP66" s="335"/>
      <c r="AQ66" s="270"/>
      <c r="AR66" s="271"/>
      <c r="AS66" s="879" t="s">
        <v>355</v>
      </c>
      <c r="AT66" s="880"/>
      <c r="AU66" s="271"/>
      <c r="AV66" s="271"/>
      <c r="AW66" s="879" t="s">
        <v>467</v>
      </c>
      <c r="AX66" s="989"/>
    </row>
    <row r="67" spans="1:50" ht="23.25" hidden="1" customHeight="1" x14ac:dyDescent="0.15">
      <c r="A67" s="865"/>
      <c r="B67" s="866"/>
      <c r="C67" s="866"/>
      <c r="D67" s="866"/>
      <c r="E67" s="866"/>
      <c r="F67" s="867"/>
      <c r="G67" s="990" t="s">
        <v>356</v>
      </c>
      <c r="H67" s="973"/>
      <c r="I67" s="974"/>
      <c r="J67" s="974"/>
      <c r="K67" s="974"/>
      <c r="L67" s="974"/>
      <c r="M67" s="974"/>
      <c r="N67" s="974"/>
      <c r="O67" s="975"/>
      <c r="P67" s="973"/>
      <c r="Q67" s="974"/>
      <c r="R67" s="974"/>
      <c r="S67" s="974"/>
      <c r="T67" s="974"/>
      <c r="U67" s="974"/>
      <c r="V67" s="975"/>
      <c r="W67" s="979"/>
      <c r="X67" s="980"/>
      <c r="Y67" s="963" t="s">
        <v>12</v>
      </c>
      <c r="Z67" s="963"/>
      <c r="AA67" s="964"/>
      <c r="AB67" s="965" t="s">
        <v>488</v>
      </c>
      <c r="AC67" s="965"/>
      <c r="AD67" s="965"/>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5"/>
      <c r="B68" s="866"/>
      <c r="C68" s="866"/>
      <c r="D68" s="866"/>
      <c r="E68" s="866"/>
      <c r="F68" s="867"/>
      <c r="G68" s="953"/>
      <c r="H68" s="976"/>
      <c r="I68" s="977"/>
      <c r="J68" s="977"/>
      <c r="K68" s="977"/>
      <c r="L68" s="977"/>
      <c r="M68" s="977"/>
      <c r="N68" s="977"/>
      <c r="O68" s="978"/>
      <c r="P68" s="976"/>
      <c r="Q68" s="977"/>
      <c r="R68" s="977"/>
      <c r="S68" s="977"/>
      <c r="T68" s="977"/>
      <c r="U68" s="977"/>
      <c r="V68" s="978"/>
      <c r="W68" s="981"/>
      <c r="X68" s="982"/>
      <c r="Y68" s="184" t="s">
        <v>54</v>
      </c>
      <c r="Z68" s="184"/>
      <c r="AA68" s="185"/>
      <c r="AB68" s="985" t="s">
        <v>488</v>
      </c>
      <c r="AC68" s="985"/>
      <c r="AD68" s="985"/>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5"/>
      <c r="B69" s="866"/>
      <c r="C69" s="866"/>
      <c r="D69" s="866"/>
      <c r="E69" s="866"/>
      <c r="F69" s="867"/>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489</v>
      </c>
      <c r="AC69" s="986"/>
      <c r="AD69" s="986"/>
      <c r="AE69" s="828"/>
      <c r="AF69" s="829"/>
      <c r="AG69" s="829"/>
      <c r="AH69" s="829"/>
      <c r="AI69" s="828"/>
      <c r="AJ69" s="829"/>
      <c r="AK69" s="829"/>
      <c r="AL69" s="829"/>
      <c r="AM69" s="828"/>
      <c r="AN69" s="829"/>
      <c r="AO69" s="829"/>
      <c r="AP69" s="829"/>
      <c r="AQ69" s="367"/>
      <c r="AR69" s="368"/>
      <c r="AS69" s="368"/>
      <c r="AT69" s="369"/>
      <c r="AU69" s="368"/>
      <c r="AV69" s="368"/>
      <c r="AW69" s="368"/>
      <c r="AX69" s="370"/>
    </row>
    <row r="70" spans="1:50" ht="23.25" hidden="1" customHeight="1" x14ac:dyDescent="0.15">
      <c r="A70" s="865" t="s">
        <v>474</v>
      </c>
      <c r="B70" s="866"/>
      <c r="C70" s="866"/>
      <c r="D70" s="866"/>
      <c r="E70" s="866"/>
      <c r="F70" s="867"/>
      <c r="G70" s="953" t="s">
        <v>357</v>
      </c>
      <c r="H70" s="954"/>
      <c r="I70" s="954"/>
      <c r="J70" s="954"/>
      <c r="K70" s="954"/>
      <c r="L70" s="954"/>
      <c r="M70" s="954"/>
      <c r="N70" s="954"/>
      <c r="O70" s="954"/>
      <c r="P70" s="954"/>
      <c r="Q70" s="954"/>
      <c r="R70" s="954"/>
      <c r="S70" s="954"/>
      <c r="T70" s="954"/>
      <c r="U70" s="954"/>
      <c r="V70" s="954"/>
      <c r="W70" s="957" t="s">
        <v>487</v>
      </c>
      <c r="X70" s="958"/>
      <c r="Y70" s="963" t="s">
        <v>12</v>
      </c>
      <c r="Z70" s="963"/>
      <c r="AA70" s="964"/>
      <c r="AB70" s="965" t="s">
        <v>488</v>
      </c>
      <c r="AC70" s="965"/>
      <c r="AD70" s="965"/>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5"/>
      <c r="B71" s="866"/>
      <c r="C71" s="866"/>
      <c r="D71" s="866"/>
      <c r="E71" s="866"/>
      <c r="F71" s="867"/>
      <c r="G71" s="953"/>
      <c r="H71" s="955"/>
      <c r="I71" s="955"/>
      <c r="J71" s="955"/>
      <c r="K71" s="955"/>
      <c r="L71" s="955"/>
      <c r="M71" s="955"/>
      <c r="N71" s="955"/>
      <c r="O71" s="955"/>
      <c r="P71" s="955"/>
      <c r="Q71" s="955"/>
      <c r="R71" s="955"/>
      <c r="S71" s="955"/>
      <c r="T71" s="955"/>
      <c r="U71" s="955"/>
      <c r="V71" s="955"/>
      <c r="W71" s="959"/>
      <c r="X71" s="960"/>
      <c r="Y71" s="184" t="s">
        <v>54</v>
      </c>
      <c r="Z71" s="184"/>
      <c r="AA71" s="185"/>
      <c r="AB71" s="985" t="s">
        <v>488</v>
      </c>
      <c r="AC71" s="985"/>
      <c r="AD71" s="985"/>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8"/>
      <c r="B72" s="869"/>
      <c r="C72" s="869"/>
      <c r="D72" s="869"/>
      <c r="E72" s="869"/>
      <c r="F72" s="870"/>
      <c r="G72" s="953"/>
      <c r="H72" s="956"/>
      <c r="I72" s="956"/>
      <c r="J72" s="956"/>
      <c r="K72" s="956"/>
      <c r="L72" s="956"/>
      <c r="M72" s="956"/>
      <c r="N72" s="956"/>
      <c r="O72" s="956"/>
      <c r="P72" s="956"/>
      <c r="Q72" s="956"/>
      <c r="R72" s="956"/>
      <c r="S72" s="956"/>
      <c r="T72" s="956"/>
      <c r="U72" s="956"/>
      <c r="V72" s="956"/>
      <c r="W72" s="961"/>
      <c r="X72" s="962"/>
      <c r="Y72" s="184" t="s">
        <v>13</v>
      </c>
      <c r="Z72" s="184"/>
      <c r="AA72" s="185"/>
      <c r="AB72" s="986" t="s">
        <v>489</v>
      </c>
      <c r="AC72" s="986"/>
      <c r="AD72" s="986"/>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51" t="s">
        <v>469</v>
      </c>
      <c r="B73" s="852"/>
      <c r="C73" s="852"/>
      <c r="D73" s="852"/>
      <c r="E73" s="852"/>
      <c r="F73" s="853"/>
      <c r="G73" s="820"/>
      <c r="H73" s="169" t="s">
        <v>265</v>
      </c>
      <c r="I73" s="169"/>
      <c r="J73" s="169"/>
      <c r="K73" s="169"/>
      <c r="L73" s="169"/>
      <c r="M73" s="169"/>
      <c r="N73" s="169"/>
      <c r="O73" s="170"/>
      <c r="P73" s="176" t="s">
        <v>59</v>
      </c>
      <c r="Q73" s="169"/>
      <c r="R73" s="169"/>
      <c r="S73" s="169"/>
      <c r="T73" s="169"/>
      <c r="U73" s="169"/>
      <c r="V73" s="169"/>
      <c r="W73" s="169"/>
      <c r="X73" s="170"/>
      <c r="Y73" s="822"/>
      <c r="Z73" s="823"/>
      <c r="AA73" s="824"/>
      <c r="AB73" s="176" t="s">
        <v>11</v>
      </c>
      <c r="AC73" s="169"/>
      <c r="AD73" s="170"/>
      <c r="AE73" s="371" t="s">
        <v>528</v>
      </c>
      <c r="AF73" s="372"/>
      <c r="AG73" s="372"/>
      <c r="AH73" s="373"/>
      <c r="AI73" s="371" t="s">
        <v>525</v>
      </c>
      <c r="AJ73" s="372"/>
      <c r="AK73" s="372"/>
      <c r="AL73" s="373"/>
      <c r="AM73" s="378" t="s">
        <v>520</v>
      </c>
      <c r="AN73" s="378"/>
      <c r="AO73" s="378"/>
      <c r="AP73" s="371"/>
      <c r="AQ73" s="176" t="s">
        <v>354</v>
      </c>
      <c r="AR73" s="169"/>
      <c r="AS73" s="169"/>
      <c r="AT73" s="170"/>
      <c r="AU73" s="273" t="s">
        <v>253</v>
      </c>
      <c r="AV73" s="134"/>
      <c r="AW73" s="134"/>
      <c r="AX73" s="135"/>
    </row>
    <row r="74" spans="1:50" ht="18.75" hidden="1" customHeight="1" x14ac:dyDescent="0.15">
      <c r="A74" s="854"/>
      <c r="B74" s="855"/>
      <c r="C74" s="855"/>
      <c r="D74" s="855"/>
      <c r="E74" s="855"/>
      <c r="F74" s="856"/>
      <c r="G74" s="82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54"/>
      <c r="B75" s="855"/>
      <c r="C75" s="855"/>
      <c r="D75" s="855"/>
      <c r="E75" s="855"/>
      <c r="F75" s="856"/>
      <c r="G75" s="79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54"/>
      <c r="B76" s="855"/>
      <c r="C76" s="855"/>
      <c r="D76" s="855"/>
      <c r="E76" s="855"/>
      <c r="F76" s="856"/>
      <c r="G76" s="79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54"/>
      <c r="B77" s="855"/>
      <c r="C77" s="855"/>
      <c r="D77" s="855"/>
      <c r="E77" s="855"/>
      <c r="F77" s="856"/>
      <c r="G77" s="79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25" t="s">
        <v>501</v>
      </c>
      <c r="B78" s="926"/>
      <c r="C78" s="926"/>
      <c r="D78" s="926"/>
      <c r="E78" s="923" t="s">
        <v>446</v>
      </c>
      <c r="F78" s="924"/>
      <c r="G78" s="57" t="s">
        <v>357</v>
      </c>
      <c r="H78" s="803"/>
      <c r="I78" s="244"/>
      <c r="J78" s="244"/>
      <c r="K78" s="244"/>
      <c r="L78" s="244"/>
      <c r="M78" s="244"/>
      <c r="N78" s="244"/>
      <c r="O78" s="804"/>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8" t="s">
        <v>463</v>
      </c>
      <c r="AP79" s="149"/>
      <c r="AQ79" s="149"/>
      <c r="AR79" s="81" t="s">
        <v>461</v>
      </c>
      <c r="AS79" s="148"/>
      <c r="AT79" s="149"/>
      <c r="AU79" s="149"/>
      <c r="AV79" s="149"/>
      <c r="AW79" s="149"/>
      <c r="AX79" s="150"/>
    </row>
    <row r="80" spans="1:50" ht="18.75" hidden="1" customHeight="1" x14ac:dyDescent="0.15">
      <c r="A80" s="522" t="s">
        <v>266</v>
      </c>
      <c r="B80" s="860" t="s">
        <v>460</v>
      </c>
      <c r="C80" s="861"/>
      <c r="D80" s="861"/>
      <c r="E80" s="861"/>
      <c r="F80" s="862"/>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553</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6"/>
    </row>
    <row r="81" spans="1:60" ht="22.5" hidden="1" customHeight="1" x14ac:dyDescent="0.15">
      <c r="A81" s="523"/>
      <c r="B81" s="863"/>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63"/>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3"/>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63"/>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4"/>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4"/>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5"/>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5" t="s">
        <v>61</v>
      </c>
      <c r="H85" s="790"/>
      <c r="I85" s="790"/>
      <c r="J85" s="790"/>
      <c r="K85" s="790"/>
      <c r="L85" s="790"/>
      <c r="M85" s="790"/>
      <c r="N85" s="790"/>
      <c r="O85" s="791"/>
      <c r="P85" s="789" t="s">
        <v>63</v>
      </c>
      <c r="Q85" s="790"/>
      <c r="R85" s="790"/>
      <c r="S85" s="790"/>
      <c r="T85" s="790"/>
      <c r="U85" s="790"/>
      <c r="V85" s="790"/>
      <c r="W85" s="790"/>
      <c r="X85" s="791"/>
      <c r="Y85" s="173"/>
      <c r="Z85" s="174"/>
      <c r="AA85" s="175"/>
      <c r="AB85" s="461" t="s">
        <v>11</v>
      </c>
      <c r="AC85" s="462"/>
      <c r="AD85" s="463"/>
      <c r="AE85" s="371" t="s">
        <v>528</v>
      </c>
      <c r="AF85" s="372"/>
      <c r="AG85" s="372"/>
      <c r="AH85" s="373"/>
      <c r="AI85" s="371" t="s">
        <v>525</v>
      </c>
      <c r="AJ85" s="372"/>
      <c r="AK85" s="372"/>
      <c r="AL85" s="373"/>
      <c r="AM85" s="378" t="s">
        <v>520</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13"/>
      <c r="R87" s="813"/>
      <c r="S87" s="813"/>
      <c r="T87" s="813"/>
      <c r="U87" s="813"/>
      <c r="V87" s="813"/>
      <c r="W87" s="813"/>
      <c r="X87" s="814"/>
      <c r="Y87" s="766" t="s">
        <v>62</v>
      </c>
      <c r="Z87" s="767"/>
      <c r="AA87" s="768"/>
      <c r="AB87" s="554"/>
      <c r="AC87" s="554"/>
      <c r="AD87" s="554"/>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3"/>
      <c r="B88" s="555"/>
      <c r="C88" s="555"/>
      <c r="D88" s="555"/>
      <c r="E88" s="555"/>
      <c r="F88" s="556"/>
      <c r="G88" s="232"/>
      <c r="H88" s="233"/>
      <c r="I88" s="233"/>
      <c r="J88" s="233"/>
      <c r="K88" s="233"/>
      <c r="L88" s="233"/>
      <c r="M88" s="233"/>
      <c r="N88" s="233"/>
      <c r="O88" s="234"/>
      <c r="P88" s="815"/>
      <c r="Q88" s="815"/>
      <c r="R88" s="815"/>
      <c r="S88" s="815"/>
      <c r="T88" s="815"/>
      <c r="U88" s="815"/>
      <c r="V88" s="815"/>
      <c r="W88" s="815"/>
      <c r="X88" s="816"/>
      <c r="Y88" s="734" t="s">
        <v>54</v>
      </c>
      <c r="Z88" s="735"/>
      <c r="AA88" s="736"/>
      <c r="AB88" s="525"/>
      <c r="AC88" s="525"/>
      <c r="AD88" s="525"/>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17"/>
      <c r="Y89" s="734" t="s">
        <v>13</v>
      </c>
      <c r="Z89" s="735"/>
      <c r="AA89" s="736"/>
      <c r="AB89" s="464" t="s">
        <v>14</v>
      </c>
      <c r="AC89" s="464"/>
      <c r="AD89" s="464"/>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5" t="s">
        <v>61</v>
      </c>
      <c r="H90" s="790"/>
      <c r="I90" s="790"/>
      <c r="J90" s="790"/>
      <c r="K90" s="790"/>
      <c r="L90" s="790"/>
      <c r="M90" s="790"/>
      <c r="N90" s="790"/>
      <c r="O90" s="791"/>
      <c r="P90" s="789" t="s">
        <v>63</v>
      </c>
      <c r="Q90" s="790"/>
      <c r="R90" s="790"/>
      <c r="S90" s="790"/>
      <c r="T90" s="790"/>
      <c r="U90" s="790"/>
      <c r="V90" s="790"/>
      <c r="W90" s="790"/>
      <c r="X90" s="791"/>
      <c r="Y90" s="173"/>
      <c r="Z90" s="174"/>
      <c r="AA90" s="175"/>
      <c r="AB90" s="461" t="s">
        <v>11</v>
      </c>
      <c r="AC90" s="462"/>
      <c r="AD90" s="463"/>
      <c r="AE90" s="371" t="s">
        <v>528</v>
      </c>
      <c r="AF90" s="372"/>
      <c r="AG90" s="372"/>
      <c r="AH90" s="373"/>
      <c r="AI90" s="371" t="s">
        <v>525</v>
      </c>
      <c r="AJ90" s="372"/>
      <c r="AK90" s="372"/>
      <c r="AL90" s="373"/>
      <c r="AM90" s="378" t="s">
        <v>520</v>
      </c>
      <c r="AN90" s="378"/>
      <c r="AO90" s="378"/>
      <c r="AP90" s="371"/>
      <c r="AQ90" s="176" t="s">
        <v>354</v>
      </c>
      <c r="AR90" s="169"/>
      <c r="AS90" s="169"/>
      <c r="AT90" s="170"/>
      <c r="AU90" s="376" t="s">
        <v>253</v>
      </c>
      <c r="AV90" s="376"/>
      <c r="AW90" s="376"/>
      <c r="AX90" s="377"/>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13"/>
      <c r="R92" s="813"/>
      <c r="S92" s="813"/>
      <c r="T92" s="813"/>
      <c r="U92" s="813"/>
      <c r="V92" s="813"/>
      <c r="W92" s="813"/>
      <c r="X92" s="814"/>
      <c r="Y92" s="766" t="s">
        <v>62</v>
      </c>
      <c r="Z92" s="767"/>
      <c r="AA92" s="768"/>
      <c r="AB92" s="554"/>
      <c r="AC92" s="554"/>
      <c r="AD92" s="554"/>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15"/>
      <c r="Q93" s="815"/>
      <c r="R93" s="815"/>
      <c r="S93" s="815"/>
      <c r="T93" s="815"/>
      <c r="U93" s="815"/>
      <c r="V93" s="815"/>
      <c r="W93" s="815"/>
      <c r="X93" s="816"/>
      <c r="Y93" s="734" t="s">
        <v>54</v>
      </c>
      <c r="Z93" s="735"/>
      <c r="AA93" s="736"/>
      <c r="AB93" s="525"/>
      <c r="AC93" s="525"/>
      <c r="AD93" s="525"/>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17"/>
      <c r="Y94" s="734" t="s">
        <v>13</v>
      </c>
      <c r="Z94" s="735"/>
      <c r="AA94" s="736"/>
      <c r="AB94" s="464" t="s">
        <v>14</v>
      </c>
      <c r="AC94" s="464"/>
      <c r="AD94" s="464"/>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3"/>
      <c r="B95" s="555" t="s">
        <v>264</v>
      </c>
      <c r="C95" s="555"/>
      <c r="D95" s="555"/>
      <c r="E95" s="555"/>
      <c r="F95" s="556"/>
      <c r="G95" s="805" t="s">
        <v>61</v>
      </c>
      <c r="H95" s="790"/>
      <c r="I95" s="790"/>
      <c r="J95" s="790"/>
      <c r="K95" s="790"/>
      <c r="L95" s="790"/>
      <c r="M95" s="790"/>
      <c r="N95" s="790"/>
      <c r="O95" s="791"/>
      <c r="P95" s="789" t="s">
        <v>63</v>
      </c>
      <c r="Q95" s="790"/>
      <c r="R95" s="790"/>
      <c r="S95" s="790"/>
      <c r="T95" s="790"/>
      <c r="U95" s="790"/>
      <c r="V95" s="790"/>
      <c r="W95" s="790"/>
      <c r="X95" s="791"/>
      <c r="Y95" s="173"/>
      <c r="Z95" s="174"/>
      <c r="AA95" s="175"/>
      <c r="AB95" s="461" t="s">
        <v>11</v>
      </c>
      <c r="AC95" s="462"/>
      <c r="AD95" s="463"/>
      <c r="AE95" s="371" t="s">
        <v>528</v>
      </c>
      <c r="AF95" s="372"/>
      <c r="AG95" s="372"/>
      <c r="AH95" s="373"/>
      <c r="AI95" s="371" t="s">
        <v>525</v>
      </c>
      <c r="AJ95" s="372"/>
      <c r="AK95" s="372"/>
      <c r="AL95" s="373"/>
      <c r="AM95" s="378" t="s">
        <v>520</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3"/>
      <c r="B97" s="555"/>
      <c r="C97" s="555"/>
      <c r="D97" s="555"/>
      <c r="E97" s="555"/>
      <c r="F97" s="556"/>
      <c r="G97" s="230"/>
      <c r="H97" s="161"/>
      <c r="I97" s="161"/>
      <c r="J97" s="161"/>
      <c r="K97" s="161"/>
      <c r="L97" s="161"/>
      <c r="M97" s="161"/>
      <c r="N97" s="161"/>
      <c r="O97" s="231"/>
      <c r="P97" s="161"/>
      <c r="Q97" s="813"/>
      <c r="R97" s="813"/>
      <c r="S97" s="813"/>
      <c r="T97" s="813"/>
      <c r="U97" s="813"/>
      <c r="V97" s="813"/>
      <c r="W97" s="813"/>
      <c r="X97" s="814"/>
      <c r="Y97" s="766" t="s">
        <v>62</v>
      </c>
      <c r="Z97" s="767"/>
      <c r="AA97" s="768"/>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15"/>
      <c r="Q98" s="815"/>
      <c r="R98" s="815"/>
      <c r="S98" s="815"/>
      <c r="T98" s="815"/>
      <c r="U98" s="815"/>
      <c r="V98" s="815"/>
      <c r="W98" s="815"/>
      <c r="X98" s="816"/>
      <c r="Y98" s="734" t="s">
        <v>54</v>
      </c>
      <c r="Z98" s="735"/>
      <c r="AA98" s="736"/>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4"/>
      <c r="B99" s="894"/>
      <c r="C99" s="894"/>
      <c r="D99" s="894"/>
      <c r="E99" s="894"/>
      <c r="F99" s="895"/>
      <c r="G99" s="818"/>
      <c r="H99" s="247"/>
      <c r="I99" s="247"/>
      <c r="J99" s="247"/>
      <c r="K99" s="247"/>
      <c r="L99" s="247"/>
      <c r="M99" s="247"/>
      <c r="N99" s="247"/>
      <c r="O99" s="819"/>
      <c r="P99" s="857"/>
      <c r="Q99" s="857"/>
      <c r="R99" s="857"/>
      <c r="S99" s="857"/>
      <c r="T99" s="857"/>
      <c r="U99" s="857"/>
      <c r="V99" s="857"/>
      <c r="W99" s="857"/>
      <c r="X99" s="858"/>
      <c r="Y99" s="483" t="s">
        <v>13</v>
      </c>
      <c r="Z99" s="484"/>
      <c r="AA99" s="485"/>
      <c r="AB99" s="465" t="s">
        <v>14</v>
      </c>
      <c r="AC99" s="466"/>
      <c r="AD99" s="467"/>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470</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68"/>
      <c r="Z100" s="469"/>
      <c r="AA100" s="470"/>
      <c r="AB100" s="871" t="s">
        <v>11</v>
      </c>
      <c r="AC100" s="871"/>
      <c r="AD100" s="871"/>
      <c r="AE100" s="837" t="s">
        <v>528</v>
      </c>
      <c r="AF100" s="838"/>
      <c r="AG100" s="838"/>
      <c r="AH100" s="839"/>
      <c r="AI100" s="837" t="s">
        <v>525</v>
      </c>
      <c r="AJ100" s="838"/>
      <c r="AK100" s="838"/>
      <c r="AL100" s="839"/>
      <c r="AM100" s="837" t="s">
        <v>521</v>
      </c>
      <c r="AN100" s="838"/>
      <c r="AO100" s="838"/>
      <c r="AP100" s="839"/>
      <c r="AQ100" s="942" t="s">
        <v>514</v>
      </c>
      <c r="AR100" s="943"/>
      <c r="AS100" s="943"/>
      <c r="AT100" s="944"/>
      <c r="AU100" s="942" t="s">
        <v>511</v>
      </c>
      <c r="AV100" s="943"/>
      <c r="AW100" s="943"/>
      <c r="AX100" s="945"/>
    </row>
    <row r="101" spans="1:60" ht="23.25" customHeight="1" x14ac:dyDescent="0.15">
      <c r="A101" s="494"/>
      <c r="B101" s="495"/>
      <c r="C101" s="495"/>
      <c r="D101" s="495"/>
      <c r="E101" s="495"/>
      <c r="F101" s="496"/>
      <c r="G101" s="161" t="s">
        <v>590</v>
      </c>
      <c r="H101" s="161"/>
      <c r="I101" s="161"/>
      <c r="J101" s="161"/>
      <c r="K101" s="161"/>
      <c r="L101" s="161"/>
      <c r="M101" s="161"/>
      <c r="N101" s="161"/>
      <c r="O101" s="161"/>
      <c r="P101" s="161"/>
      <c r="Q101" s="161"/>
      <c r="R101" s="161"/>
      <c r="S101" s="161"/>
      <c r="T101" s="161"/>
      <c r="U101" s="161"/>
      <c r="V101" s="161"/>
      <c r="W101" s="161"/>
      <c r="X101" s="231"/>
      <c r="Y101" s="827" t="s">
        <v>55</v>
      </c>
      <c r="Z101" s="720"/>
      <c r="AA101" s="721"/>
      <c r="AB101" s="554" t="s">
        <v>602</v>
      </c>
      <c r="AC101" s="554"/>
      <c r="AD101" s="554"/>
      <c r="AE101" s="367">
        <v>90</v>
      </c>
      <c r="AF101" s="368"/>
      <c r="AG101" s="368"/>
      <c r="AH101" s="369"/>
      <c r="AI101" s="367">
        <v>91</v>
      </c>
      <c r="AJ101" s="368"/>
      <c r="AK101" s="368"/>
      <c r="AL101" s="369"/>
      <c r="AM101" s="367">
        <v>90</v>
      </c>
      <c r="AN101" s="368"/>
      <c r="AO101" s="368"/>
      <c r="AP101" s="369"/>
      <c r="AQ101" s="367" t="s">
        <v>642</v>
      </c>
      <c r="AR101" s="368"/>
      <c r="AS101" s="368"/>
      <c r="AT101" s="369"/>
      <c r="AU101" s="367"/>
      <c r="AV101" s="368"/>
      <c r="AW101" s="368"/>
      <c r="AX101" s="369"/>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2"/>
      <c r="AA102" s="343"/>
      <c r="AB102" s="554" t="s">
        <v>602</v>
      </c>
      <c r="AC102" s="554"/>
      <c r="AD102" s="554"/>
      <c r="AE102" s="361">
        <v>92</v>
      </c>
      <c r="AF102" s="361"/>
      <c r="AG102" s="361"/>
      <c r="AH102" s="361"/>
      <c r="AI102" s="361">
        <v>90</v>
      </c>
      <c r="AJ102" s="361"/>
      <c r="AK102" s="361"/>
      <c r="AL102" s="361"/>
      <c r="AM102" s="361">
        <v>91</v>
      </c>
      <c r="AN102" s="361"/>
      <c r="AO102" s="361"/>
      <c r="AP102" s="361"/>
      <c r="AQ102" s="828">
        <v>90</v>
      </c>
      <c r="AR102" s="829"/>
      <c r="AS102" s="829"/>
      <c r="AT102" s="830"/>
      <c r="AU102" s="828"/>
      <c r="AV102" s="829"/>
      <c r="AW102" s="829"/>
      <c r="AX102" s="830"/>
    </row>
    <row r="103" spans="1:60" ht="31.5" customHeight="1" x14ac:dyDescent="0.15">
      <c r="A103" s="491" t="s">
        <v>470</v>
      </c>
      <c r="B103" s="492"/>
      <c r="C103" s="492"/>
      <c r="D103" s="492"/>
      <c r="E103" s="492"/>
      <c r="F103" s="493"/>
      <c r="G103" s="735" t="s">
        <v>60</v>
      </c>
      <c r="H103" s="735"/>
      <c r="I103" s="735"/>
      <c r="J103" s="735"/>
      <c r="K103" s="735"/>
      <c r="L103" s="735"/>
      <c r="M103" s="735"/>
      <c r="N103" s="735"/>
      <c r="O103" s="735"/>
      <c r="P103" s="735"/>
      <c r="Q103" s="735"/>
      <c r="R103" s="735"/>
      <c r="S103" s="735"/>
      <c r="T103" s="735"/>
      <c r="U103" s="735"/>
      <c r="V103" s="735"/>
      <c r="W103" s="735"/>
      <c r="X103" s="736"/>
      <c r="Y103" s="471"/>
      <c r="Z103" s="472"/>
      <c r="AA103" s="473"/>
      <c r="AB103" s="303" t="s">
        <v>11</v>
      </c>
      <c r="AC103" s="298"/>
      <c r="AD103" s="299"/>
      <c r="AE103" s="303" t="s">
        <v>528</v>
      </c>
      <c r="AF103" s="298"/>
      <c r="AG103" s="298"/>
      <c r="AH103" s="299"/>
      <c r="AI103" s="303" t="s">
        <v>525</v>
      </c>
      <c r="AJ103" s="298"/>
      <c r="AK103" s="298"/>
      <c r="AL103" s="299"/>
      <c r="AM103" s="303" t="s">
        <v>521</v>
      </c>
      <c r="AN103" s="298"/>
      <c r="AO103" s="298"/>
      <c r="AP103" s="299"/>
      <c r="AQ103" s="363" t="s">
        <v>514</v>
      </c>
      <c r="AR103" s="364"/>
      <c r="AS103" s="364"/>
      <c r="AT103" s="365"/>
      <c r="AU103" s="363" t="s">
        <v>511</v>
      </c>
      <c r="AV103" s="364"/>
      <c r="AW103" s="364"/>
      <c r="AX103" s="366"/>
    </row>
    <row r="104" spans="1:60" ht="23.25" customHeight="1" x14ac:dyDescent="0.15">
      <c r="A104" s="494"/>
      <c r="B104" s="495"/>
      <c r="C104" s="495"/>
      <c r="D104" s="495"/>
      <c r="E104" s="495"/>
      <c r="F104" s="496"/>
      <c r="G104" s="161" t="s">
        <v>591</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t="s">
        <v>602</v>
      </c>
      <c r="AC104" s="475"/>
      <c r="AD104" s="476"/>
      <c r="AE104" s="367" t="s">
        <v>566</v>
      </c>
      <c r="AF104" s="368"/>
      <c r="AG104" s="368"/>
      <c r="AH104" s="369"/>
      <c r="AI104" s="367" t="s">
        <v>566</v>
      </c>
      <c r="AJ104" s="368"/>
      <c r="AK104" s="368"/>
      <c r="AL104" s="369"/>
      <c r="AM104" s="367">
        <v>75</v>
      </c>
      <c r="AN104" s="368"/>
      <c r="AO104" s="368"/>
      <c r="AP104" s="369"/>
      <c r="AQ104" s="367" t="s">
        <v>643</v>
      </c>
      <c r="AR104" s="368"/>
      <c r="AS104" s="368"/>
      <c r="AT104" s="369"/>
      <c r="AU104" s="367"/>
      <c r="AV104" s="368"/>
      <c r="AW104" s="368"/>
      <c r="AX104" s="369"/>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9" t="s">
        <v>602</v>
      </c>
      <c r="AC105" s="410"/>
      <c r="AD105" s="411"/>
      <c r="AE105" s="361" t="s">
        <v>566</v>
      </c>
      <c r="AF105" s="361"/>
      <c r="AG105" s="361"/>
      <c r="AH105" s="361"/>
      <c r="AI105" s="361" t="s">
        <v>566</v>
      </c>
      <c r="AJ105" s="361"/>
      <c r="AK105" s="361"/>
      <c r="AL105" s="361"/>
      <c r="AM105" s="361">
        <v>150</v>
      </c>
      <c r="AN105" s="361"/>
      <c r="AO105" s="361"/>
      <c r="AP105" s="361"/>
      <c r="AQ105" s="367">
        <v>75</v>
      </c>
      <c r="AR105" s="368"/>
      <c r="AS105" s="368"/>
      <c r="AT105" s="369"/>
      <c r="AU105" s="828"/>
      <c r="AV105" s="829"/>
      <c r="AW105" s="829"/>
      <c r="AX105" s="830"/>
    </row>
    <row r="106" spans="1:60" ht="31.5" customHeight="1" x14ac:dyDescent="0.15">
      <c r="A106" s="491" t="s">
        <v>470</v>
      </c>
      <c r="B106" s="492"/>
      <c r="C106" s="492"/>
      <c r="D106" s="492"/>
      <c r="E106" s="492"/>
      <c r="F106" s="493"/>
      <c r="G106" s="735" t="s">
        <v>60</v>
      </c>
      <c r="H106" s="735"/>
      <c r="I106" s="735"/>
      <c r="J106" s="735"/>
      <c r="K106" s="735"/>
      <c r="L106" s="735"/>
      <c r="M106" s="735"/>
      <c r="N106" s="735"/>
      <c r="O106" s="735"/>
      <c r="P106" s="735"/>
      <c r="Q106" s="735"/>
      <c r="R106" s="735"/>
      <c r="S106" s="735"/>
      <c r="T106" s="735"/>
      <c r="U106" s="735"/>
      <c r="V106" s="735"/>
      <c r="W106" s="735"/>
      <c r="X106" s="736"/>
      <c r="Y106" s="471"/>
      <c r="Z106" s="472"/>
      <c r="AA106" s="473"/>
      <c r="AB106" s="303" t="s">
        <v>11</v>
      </c>
      <c r="AC106" s="298"/>
      <c r="AD106" s="299"/>
      <c r="AE106" s="303" t="s">
        <v>528</v>
      </c>
      <c r="AF106" s="298"/>
      <c r="AG106" s="298"/>
      <c r="AH106" s="299"/>
      <c r="AI106" s="303" t="s">
        <v>525</v>
      </c>
      <c r="AJ106" s="298"/>
      <c r="AK106" s="298"/>
      <c r="AL106" s="299"/>
      <c r="AM106" s="303" t="s">
        <v>520</v>
      </c>
      <c r="AN106" s="298"/>
      <c r="AO106" s="298"/>
      <c r="AP106" s="299"/>
      <c r="AQ106" s="363" t="s">
        <v>514</v>
      </c>
      <c r="AR106" s="364"/>
      <c r="AS106" s="364"/>
      <c r="AT106" s="365"/>
      <c r="AU106" s="363" t="s">
        <v>511</v>
      </c>
      <c r="AV106" s="364"/>
      <c r="AW106" s="364"/>
      <c r="AX106" s="366"/>
    </row>
    <row r="107" spans="1:60" ht="23.25" customHeight="1" x14ac:dyDescent="0.15">
      <c r="A107" s="494"/>
      <c r="B107" s="495"/>
      <c r="C107" s="495"/>
      <c r="D107" s="495"/>
      <c r="E107" s="495"/>
      <c r="F107" s="496"/>
      <c r="G107" s="161" t="s">
        <v>592</v>
      </c>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t="s">
        <v>602</v>
      </c>
      <c r="AC107" s="475"/>
      <c r="AD107" s="476"/>
      <c r="AE107" s="361">
        <v>49</v>
      </c>
      <c r="AF107" s="361"/>
      <c r="AG107" s="361"/>
      <c r="AH107" s="361"/>
      <c r="AI107" s="361">
        <v>42</v>
      </c>
      <c r="AJ107" s="361"/>
      <c r="AK107" s="361"/>
      <c r="AL107" s="361"/>
      <c r="AM107" s="361">
        <v>48</v>
      </c>
      <c r="AN107" s="361"/>
      <c r="AO107" s="361"/>
      <c r="AP107" s="361"/>
      <c r="AQ107" s="367" t="s">
        <v>644</v>
      </c>
      <c r="AR107" s="368"/>
      <c r="AS107" s="368"/>
      <c r="AT107" s="369"/>
      <c r="AU107" s="367"/>
      <c r="AV107" s="368"/>
      <c r="AW107" s="368"/>
      <c r="AX107" s="369"/>
    </row>
    <row r="108" spans="1:60" ht="23.25"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9" t="s">
        <v>602</v>
      </c>
      <c r="AC108" s="410"/>
      <c r="AD108" s="411"/>
      <c r="AE108" s="361">
        <v>49</v>
      </c>
      <c r="AF108" s="361"/>
      <c r="AG108" s="361"/>
      <c r="AH108" s="361"/>
      <c r="AI108" s="361">
        <v>49</v>
      </c>
      <c r="AJ108" s="361"/>
      <c r="AK108" s="361"/>
      <c r="AL108" s="361"/>
      <c r="AM108" s="361">
        <v>42</v>
      </c>
      <c r="AN108" s="361"/>
      <c r="AO108" s="361"/>
      <c r="AP108" s="361"/>
      <c r="AQ108" s="367">
        <v>48</v>
      </c>
      <c r="AR108" s="368"/>
      <c r="AS108" s="368"/>
      <c r="AT108" s="369"/>
      <c r="AU108" s="828"/>
      <c r="AV108" s="829"/>
      <c r="AW108" s="829"/>
      <c r="AX108" s="830"/>
    </row>
    <row r="109" spans="1:60" ht="31.5" customHeight="1" x14ac:dyDescent="0.15">
      <c r="A109" s="491" t="s">
        <v>470</v>
      </c>
      <c r="B109" s="492"/>
      <c r="C109" s="492"/>
      <c r="D109" s="492"/>
      <c r="E109" s="492"/>
      <c r="F109" s="493"/>
      <c r="G109" s="735" t="s">
        <v>60</v>
      </c>
      <c r="H109" s="735"/>
      <c r="I109" s="735"/>
      <c r="J109" s="735"/>
      <c r="K109" s="735"/>
      <c r="L109" s="735"/>
      <c r="M109" s="735"/>
      <c r="N109" s="735"/>
      <c r="O109" s="735"/>
      <c r="P109" s="735"/>
      <c r="Q109" s="735"/>
      <c r="R109" s="735"/>
      <c r="S109" s="735"/>
      <c r="T109" s="735"/>
      <c r="U109" s="735"/>
      <c r="V109" s="735"/>
      <c r="W109" s="735"/>
      <c r="X109" s="736"/>
      <c r="Y109" s="471"/>
      <c r="Z109" s="472"/>
      <c r="AA109" s="473"/>
      <c r="AB109" s="303" t="s">
        <v>11</v>
      </c>
      <c r="AC109" s="298"/>
      <c r="AD109" s="299"/>
      <c r="AE109" s="303" t="s">
        <v>528</v>
      </c>
      <c r="AF109" s="298"/>
      <c r="AG109" s="298"/>
      <c r="AH109" s="299"/>
      <c r="AI109" s="303" t="s">
        <v>525</v>
      </c>
      <c r="AJ109" s="298"/>
      <c r="AK109" s="298"/>
      <c r="AL109" s="299"/>
      <c r="AM109" s="303" t="s">
        <v>521</v>
      </c>
      <c r="AN109" s="298"/>
      <c r="AO109" s="298"/>
      <c r="AP109" s="299"/>
      <c r="AQ109" s="363" t="s">
        <v>514</v>
      </c>
      <c r="AR109" s="364"/>
      <c r="AS109" s="364"/>
      <c r="AT109" s="365"/>
      <c r="AU109" s="363" t="s">
        <v>511</v>
      </c>
      <c r="AV109" s="364"/>
      <c r="AW109" s="364"/>
      <c r="AX109" s="366"/>
    </row>
    <row r="110" spans="1:60" ht="23.25" customHeight="1" x14ac:dyDescent="0.15">
      <c r="A110" s="494"/>
      <c r="B110" s="495"/>
      <c r="C110" s="495"/>
      <c r="D110" s="495"/>
      <c r="E110" s="495"/>
      <c r="F110" s="496"/>
      <c r="G110" s="161" t="s">
        <v>593</v>
      </c>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t="s">
        <v>603</v>
      </c>
      <c r="AC110" s="475"/>
      <c r="AD110" s="476"/>
      <c r="AE110" s="361">
        <v>4</v>
      </c>
      <c r="AF110" s="361"/>
      <c r="AG110" s="361"/>
      <c r="AH110" s="361"/>
      <c r="AI110" s="361">
        <v>4</v>
      </c>
      <c r="AJ110" s="361"/>
      <c r="AK110" s="361"/>
      <c r="AL110" s="361"/>
      <c r="AM110" s="361">
        <v>6</v>
      </c>
      <c r="AN110" s="361"/>
      <c r="AO110" s="361"/>
      <c r="AP110" s="361"/>
      <c r="AQ110" s="367" t="s">
        <v>642</v>
      </c>
      <c r="AR110" s="368"/>
      <c r="AS110" s="368"/>
      <c r="AT110" s="369"/>
      <c r="AU110" s="367"/>
      <c r="AV110" s="368"/>
      <c r="AW110" s="368"/>
      <c r="AX110" s="369"/>
    </row>
    <row r="111" spans="1:60" ht="23.25"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9" t="s">
        <v>603</v>
      </c>
      <c r="AC111" s="410"/>
      <c r="AD111" s="411"/>
      <c r="AE111" s="361">
        <v>4</v>
      </c>
      <c r="AF111" s="361"/>
      <c r="AG111" s="361"/>
      <c r="AH111" s="361"/>
      <c r="AI111" s="361">
        <v>4</v>
      </c>
      <c r="AJ111" s="361"/>
      <c r="AK111" s="361"/>
      <c r="AL111" s="361"/>
      <c r="AM111" s="361">
        <v>6</v>
      </c>
      <c r="AN111" s="361"/>
      <c r="AO111" s="361"/>
      <c r="AP111" s="361"/>
      <c r="AQ111" s="367">
        <v>4</v>
      </c>
      <c r="AR111" s="368"/>
      <c r="AS111" s="368"/>
      <c r="AT111" s="369"/>
      <c r="AU111" s="828"/>
      <c r="AV111" s="829"/>
      <c r="AW111" s="829"/>
      <c r="AX111" s="830"/>
    </row>
    <row r="112" spans="1:60" ht="31.5" hidden="1" customHeight="1" x14ac:dyDescent="0.15">
      <c r="A112" s="491" t="s">
        <v>470</v>
      </c>
      <c r="B112" s="492"/>
      <c r="C112" s="492"/>
      <c r="D112" s="492"/>
      <c r="E112" s="492"/>
      <c r="F112" s="493"/>
      <c r="G112" s="735" t="s">
        <v>60</v>
      </c>
      <c r="H112" s="735"/>
      <c r="I112" s="735"/>
      <c r="J112" s="735"/>
      <c r="K112" s="735"/>
      <c r="L112" s="735"/>
      <c r="M112" s="735"/>
      <c r="N112" s="735"/>
      <c r="O112" s="735"/>
      <c r="P112" s="735"/>
      <c r="Q112" s="735"/>
      <c r="R112" s="735"/>
      <c r="S112" s="735"/>
      <c r="T112" s="735"/>
      <c r="U112" s="735"/>
      <c r="V112" s="735"/>
      <c r="W112" s="735"/>
      <c r="X112" s="736"/>
      <c r="Y112" s="471"/>
      <c r="Z112" s="472"/>
      <c r="AA112" s="473"/>
      <c r="AB112" s="303" t="s">
        <v>11</v>
      </c>
      <c r="AC112" s="298"/>
      <c r="AD112" s="299"/>
      <c r="AE112" s="303" t="s">
        <v>528</v>
      </c>
      <c r="AF112" s="298"/>
      <c r="AG112" s="298"/>
      <c r="AH112" s="299"/>
      <c r="AI112" s="303" t="s">
        <v>525</v>
      </c>
      <c r="AJ112" s="298"/>
      <c r="AK112" s="298"/>
      <c r="AL112" s="299"/>
      <c r="AM112" s="303" t="s">
        <v>520</v>
      </c>
      <c r="AN112" s="298"/>
      <c r="AO112" s="298"/>
      <c r="AP112" s="299"/>
      <c r="AQ112" s="363" t="s">
        <v>514</v>
      </c>
      <c r="AR112" s="364"/>
      <c r="AS112" s="364"/>
      <c r="AT112" s="365"/>
      <c r="AU112" s="363" t="s">
        <v>511</v>
      </c>
      <c r="AV112" s="364"/>
      <c r="AW112" s="364"/>
      <c r="AX112" s="366"/>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528</v>
      </c>
      <c r="AF115" s="298"/>
      <c r="AG115" s="298"/>
      <c r="AH115" s="299"/>
      <c r="AI115" s="303" t="s">
        <v>525</v>
      </c>
      <c r="AJ115" s="298"/>
      <c r="AK115" s="298"/>
      <c r="AL115" s="299"/>
      <c r="AM115" s="303" t="s">
        <v>520</v>
      </c>
      <c r="AN115" s="298"/>
      <c r="AO115" s="298"/>
      <c r="AP115" s="299"/>
      <c r="AQ115" s="338" t="s">
        <v>515</v>
      </c>
      <c r="AR115" s="339"/>
      <c r="AS115" s="339"/>
      <c r="AT115" s="339"/>
      <c r="AU115" s="339"/>
      <c r="AV115" s="339"/>
      <c r="AW115" s="339"/>
      <c r="AX115" s="340"/>
    </row>
    <row r="116" spans="1:50" ht="23.25" customHeight="1" x14ac:dyDescent="0.15">
      <c r="A116" s="292"/>
      <c r="B116" s="293"/>
      <c r="C116" s="293"/>
      <c r="D116" s="293"/>
      <c r="E116" s="293"/>
      <c r="F116" s="294"/>
      <c r="G116" s="354" t="s">
        <v>594</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604</v>
      </c>
      <c r="AC116" s="301"/>
      <c r="AD116" s="302"/>
      <c r="AE116" s="361">
        <v>1</v>
      </c>
      <c r="AF116" s="361"/>
      <c r="AG116" s="361"/>
      <c r="AH116" s="361"/>
      <c r="AI116" s="361">
        <v>0.8</v>
      </c>
      <c r="AJ116" s="361"/>
      <c r="AK116" s="361"/>
      <c r="AL116" s="361"/>
      <c r="AM116" s="361">
        <v>0.4</v>
      </c>
      <c r="AN116" s="361"/>
      <c r="AO116" s="361"/>
      <c r="AP116" s="361"/>
      <c r="AQ116" s="367">
        <v>0.5</v>
      </c>
      <c r="AR116" s="368"/>
      <c r="AS116" s="368"/>
      <c r="AT116" s="368"/>
      <c r="AU116" s="368"/>
      <c r="AV116" s="368"/>
      <c r="AW116" s="368"/>
      <c r="AX116" s="370"/>
    </row>
    <row r="117" spans="1:50"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605</v>
      </c>
      <c r="AC117" s="345"/>
      <c r="AD117" s="346"/>
      <c r="AE117" s="306" t="s">
        <v>596</v>
      </c>
      <c r="AF117" s="306"/>
      <c r="AG117" s="306"/>
      <c r="AH117" s="306"/>
      <c r="AI117" s="306" t="s">
        <v>597</v>
      </c>
      <c r="AJ117" s="306"/>
      <c r="AK117" s="306"/>
      <c r="AL117" s="306"/>
      <c r="AM117" s="306" t="s">
        <v>778</v>
      </c>
      <c r="AN117" s="306"/>
      <c r="AO117" s="306"/>
      <c r="AP117" s="306"/>
      <c r="AQ117" s="806" t="s">
        <v>793</v>
      </c>
      <c r="AR117" s="807"/>
      <c r="AS117" s="807"/>
      <c r="AT117" s="807"/>
      <c r="AU117" s="807"/>
      <c r="AV117" s="807"/>
      <c r="AW117" s="807"/>
      <c r="AX117" s="808"/>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528</v>
      </c>
      <c r="AF118" s="298"/>
      <c r="AG118" s="298"/>
      <c r="AH118" s="299"/>
      <c r="AI118" s="303" t="s">
        <v>525</v>
      </c>
      <c r="AJ118" s="298"/>
      <c r="AK118" s="298"/>
      <c r="AL118" s="299"/>
      <c r="AM118" s="303" t="s">
        <v>520</v>
      </c>
      <c r="AN118" s="298"/>
      <c r="AO118" s="298"/>
      <c r="AP118" s="299"/>
      <c r="AQ118" s="338" t="s">
        <v>515</v>
      </c>
      <c r="AR118" s="339"/>
      <c r="AS118" s="339"/>
      <c r="AT118" s="339"/>
      <c r="AU118" s="339"/>
      <c r="AV118" s="339"/>
      <c r="AW118" s="339"/>
      <c r="AX118" s="340"/>
    </row>
    <row r="119" spans="1:50" ht="23.25" customHeight="1" x14ac:dyDescent="0.15">
      <c r="A119" s="292"/>
      <c r="B119" s="293"/>
      <c r="C119" s="293"/>
      <c r="D119" s="293"/>
      <c r="E119" s="293"/>
      <c r="F119" s="294"/>
      <c r="G119" s="354" t="s">
        <v>595</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t="s">
        <v>604</v>
      </c>
      <c r="AC119" s="301"/>
      <c r="AD119" s="302"/>
      <c r="AE119" s="361" t="s">
        <v>566</v>
      </c>
      <c r="AF119" s="361"/>
      <c r="AG119" s="361"/>
      <c r="AH119" s="361"/>
      <c r="AI119" s="361" t="s">
        <v>566</v>
      </c>
      <c r="AJ119" s="361"/>
      <c r="AK119" s="361"/>
      <c r="AL119" s="361"/>
      <c r="AM119" s="361">
        <v>4</v>
      </c>
      <c r="AN119" s="361"/>
      <c r="AO119" s="361"/>
      <c r="AP119" s="361"/>
      <c r="AQ119" s="361">
        <v>10</v>
      </c>
      <c r="AR119" s="361"/>
      <c r="AS119" s="361"/>
      <c r="AT119" s="361"/>
      <c r="AU119" s="361"/>
      <c r="AV119" s="361"/>
      <c r="AW119" s="361"/>
      <c r="AX119" s="362"/>
    </row>
    <row r="120" spans="1:50" ht="46.5"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605</v>
      </c>
      <c r="AC120" s="345"/>
      <c r="AD120" s="346"/>
      <c r="AE120" s="306" t="s">
        <v>566</v>
      </c>
      <c r="AF120" s="306"/>
      <c r="AG120" s="306"/>
      <c r="AH120" s="306"/>
      <c r="AI120" s="306" t="s">
        <v>566</v>
      </c>
      <c r="AJ120" s="306"/>
      <c r="AK120" s="306"/>
      <c r="AL120" s="306"/>
      <c r="AM120" s="306" t="s">
        <v>647</v>
      </c>
      <c r="AN120" s="306"/>
      <c r="AO120" s="306"/>
      <c r="AP120" s="306"/>
      <c r="AQ120" s="306" t="s">
        <v>770</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528</v>
      </c>
      <c r="AF121" s="298"/>
      <c r="AG121" s="298"/>
      <c r="AH121" s="299"/>
      <c r="AI121" s="303" t="s">
        <v>525</v>
      </c>
      <c r="AJ121" s="298"/>
      <c r="AK121" s="298"/>
      <c r="AL121" s="299"/>
      <c r="AM121" s="303" t="s">
        <v>520</v>
      </c>
      <c r="AN121" s="298"/>
      <c r="AO121" s="298"/>
      <c r="AP121" s="299"/>
      <c r="AQ121" s="338" t="s">
        <v>515</v>
      </c>
      <c r="AR121" s="339"/>
      <c r="AS121" s="339"/>
      <c r="AT121" s="339"/>
      <c r="AU121" s="339"/>
      <c r="AV121" s="339"/>
      <c r="AW121" s="339"/>
      <c r="AX121" s="340"/>
    </row>
    <row r="122" spans="1:50" ht="23.25" customHeight="1" x14ac:dyDescent="0.15">
      <c r="A122" s="292"/>
      <c r="B122" s="293"/>
      <c r="C122" s="293"/>
      <c r="D122" s="293"/>
      <c r="E122" s="293"/>
      <c r="F122" s="294"/>
      <c r="G122" s="354" t="s">
        <v>779</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t="s">
        <v>604</v>
      </c>
      <c r="AC122" s="301"/>
      <c r="AD122" s="302"/>
      <c r="AE122" s="361">
        <v>1.2</v>
      </c>
      <c r="AF122" s="361"/>
      <c r="AG122" s="361"/>
      <c r="AH122" s="361"/>
      <c r="AI122" s="361">
        <v>1</v>
      </c>
      <c r="AJ122" s="361"/>
      <c r="AK122" s="361"/>
      <c r="AL122" s="361"/>
      <c r="AM122" s="361">
        <v>1</v>
      </c>
      <c r="AN122" s="361"/>
      <c r="AO122" s="361"/>
      <c r="AP122" s="361"/>
      <c r="AQ122" s="361">
        <v>0.8</v>
      </c>
      <c r="AR122" s="361"/>
      <c r="AS122" s="361"/>
      <c r="AT122" s="361"/>
      <c r="AU122" s="361"/>
      <c r="AV122" s="361"/>
      <c r="AW122" s="361"/>
      <c r="AX122" s="362"/>
    </row>
    <row r="123" spans="1:50" ht="46.5"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605</v>
      </c>
      <c r="AC123" s="345"/>
      <c r="AD123" s="346"/>
      <c r="AE123" s="306" t="s">
        <v>598</v>
      </c>
      <c r="AF123" s="306"/>
      <c r="AG123" s="306"/>
      <c r="AH123" s="306"/>
      <c r="AI123" s="306" t="s">
        <v>599</v>
      </c>
      <c r="AJ123" s="306"/>
      <c r="AK123" s="306"/>
      <c r="AL123" s="306"/>
      <c r="AM123" s="306" t="s">
        <v>683</v>
      </c>
      <c r="AN123" s="306"/>
      <c r="AO123" s="306"/>
      <c r="AP123" s="306"/>
      <c r="AQ123" s="306" t="s">
        <v>771</v>
      </c>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529</v>
      </c>
      <c r="AF124" s="298"/>
      <c r="AG124" s="298"/>
      <c r="AH124" s="299"/>
      <c r="AI124" s="303" t="s">
        <v>525</v>
      </c>
      <c r="AJ124" s="298"/>
      <c r="AK124" s="298"/>
      <c r="AL124" s="299"/>
      <c r="AM124" s="303" t="s">
        <v>520</v>
      </c>
      <c r="AN124" s="298"/>
      <c r="AO124" s="298"/>
      <c r="AP124" s="299"/>
      <c r="AQ124" s="338" t="s">
        <v>515</v>
      </c>
      <c r="AR124" s="339"/>
      <c r="AS124" s="339"/>
      <c r="AT124" s="339"/>
      <c r="AU124" s="339"/>
      <c r="AV124" s="339"/>
      <c r="AW124" s="339"/>
      <c r="AX124" s="340"/>
    </row>
    <row r="125" spans="1:50" ht="23.25" customHeight="1" x14ac:dyDescent="0.15">
      <c r="A125" s="292"/>
      <c r="B125" s="293"/>
      <c r="C125" s="293"/>
      <c r="D125" s="293"/>
      <c r="E125" s="293"/>
      <c r="F125" s="294"/>
      <c r="G125" s="354" t="s">
        <v>784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t="s">
        <v>604</v>
      </c>
      <c r="AC125" s="301"/>
      <c r="AD125" s="302"/>
      <c r="AE125" s="361">
        <v>18.8</v>
      </c>
      <c r="AF125" s="361"/>
      <c r="AG125" s="361"/>
      <c r="AH125" s="361"/>
      <c r="AI125" s="361">
        <v>19.3</v>
      </c>
      <c r="AJ125" s="361"/>
      <c r="AK125" s="361"/>
      <c r="AL125" s="361"/>
      <c r="AM125" s="361">
        <v>12.8</v>
      </c>
      <c r="AN125" s="361"/>
      <c r="AO125" s="361"/>
      <c r="AP125" s="361"/>
      <c r="AQ125" s="361">
        <v>19</v>
      </c>
      <c r="AR125" s="361"/>
      <c r="AS125" s="361"/>
      <c r="AT125" s="361"/>
      <c r="AU125" s="361"/>
      <c r="AV125" s="361"/>
      <c r="AW125" s="361"/>
      <c r="AX125" s="362"/>
    </row>
    <row r="126" spans="1:50" ht="46.5" customHeight="1" thickBot="1" x14ac:dyDescent="0.2">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605</v>
      </c>
      <c r="AC126" s="345"/>
      <c r="AD126" s="346"/>
      <c r="AE126" s="306" t="s">
        <v>600</v>
      </c>
      <c r="AF126" s="306"/>
      <c r="AG126" s="306"/>
      <c r="AH126" s="306"/>
      <c r="AI126" s="306" t="s">
        <v>601</v>
      </c>
      <c r="AJ126" s="306"/>
      <c r="AK126" s="306"/>
      <c r="AL126" s="306"/>
      <c r="AM126" s="306" t="s">
        <v>795</v>
      </c>
      <c r="AN126" s="306"/>
      <c r="AO126" s="306"/>
      <c r="AP126" s="306"/>
      <c r="AQ126" s="306" t="s">
        <v>772</v>
      </c>
      <c r="AR126" s="306"/>
      <c r="AS126" s="306"/>
      <c r="AT126" s="306"/>
      <c r="AU126" s="306"/>
      <c r="AV126" s="306"/>
      <c r="AW126" s="306"/>
      <c r="AX126" s="307"/>
    </row>
    <row r="127" spans="1:50" ht="23.25" hidden="1" customHeight="1" x14ac:dyDescent="0.15">
      <c r="A127" s="559"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528</v>
      </c>
      <c r="AF127" s="298"/>
      <c r="AG127" s="298"/>
      <c r="AH127" s="299"/>
      <c r="AI127" s="303" t="s">
        <v>525</v>
      </c>
      <c r="AJ127" s="298"/>
      <c r="AK127" s="298"/>
      <c r="AL127" s="299"/>
      <c r="AM127" s="303" t="s">
        <v>520</v>
      </c>
      <c r="AN127" s="298"/>
      <c r="AO127" s="298"/>
      <c r="AP127" s="299"/>
      <c r="AQ127" s="338" t="s">
        <v>515</v>
      </c>
      <c r="AR127" s="339"/>
      <c r="AS127" s="339"/>
      <c r="AT127" s="339"/>
      <c r="AU127" s="339"/>
      <c r="AV127" s="339"/>
      <c r="AW127" s="339"/>
      <c r="AX127" s="340"/>
    </row>
    <row r="128" spans="1:50" ht="23.25" hidden="1" customHeight="1" x14ac:dyDescent="0.15">
      <c r="A128" s="292"/>
      <c r="B128" s="293"/>
      <c r="C128" s="293"/>
      <c r="D128" s="293"/>
      <c r="E128" s="293"/>
      <c r="F128" s="294"/>
      <c r="G128" s="354" t="s">
        <v>478</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477</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4" t="s">
        <v>558</v>
      </c>
      <c r="B130" s="1002"/>
      <c r="C130" s="1001" t="s">
        <v>358</v>
      </c>
      <c r="D130" s="1002"/>
      <c r="E130" s="308" t="s">
        <v>387</v>
      </c>
      <c r="F130" s="309"/>
      <c r="G130" s="310" t="s">
        <v>606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386</v>
      </c>
      <c r="F131" s="239"/>
      <c r="G131" s="235" t="s">
        <v>607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528</v>
      </c>
      <c r="AF132" s="265"/>
      <c r="AG132" s="265"/>
      <c r="AH132" s="265"/>
      <c r="AI132" s="265" t="s">
        <v>525</v>
      </c>
      <c r="AJ132" s="265"/>
      <c r="AK132" s="265"/>
      <c r="AL132" s="265"/>
      <c r="AM132" s="265" t="s">
        <v>520</v>
      </c>
      <c r="AN132" s="265"/>
      <c r="AO132" s="265"/>
      <c r="AP132" s="267"/>
      <c r="AQ132" s="267" t="s">
        <v>354</v>
      </c>
      <c r="AR132" s="268"/>
      <c r="AS132" s="268"/>
      <c r="AT132" s="269"/>
      <c r="AU132" s="279" t="s">
        <v>370</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611</v>
      </c>
      <c r="AR133" s="271"/>
      <c r="AS133" s="137" t="s">
        <v>355</v>
      </c>
      <c r="AT133" s="172"/>
      <c r="AU133" s="136">
        <v>34</v>
      </c>
      <c r="AV133" s="136"/>
      <c r="AW133" s="137" t="s">
        <v>300</v>
      </c>
      <c r="AX133" s="138"/>
    </row>
    <row r="134" spans="1:50" ht="39.75" customHeight="1" x14ac:dyDescent="0.15">
      <c r="A134" s="1005"/>
      <c r="B134" s="252"/>
      <c r="C134" s="251"/>
      <c r="D134" s="252"/>
      <c r="E134" s="251"/>
      <c r="F134" s="314"/>
      <c r="G134" s="230" t="s">
        <v>608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609</v>
      </c>
      <c r="AC134" s="221"/>
      <c r="AD134" s="221"/>
      <c r="AE134" s="266">
        <v>32.4</v>
      </c>
      <c r="AF134" s="112"/>
      <c r="AG134" s="112"/>
      <c r="AH134" s="112"/>
      <c r="AI134" s="266">
        <v>32.799999999999997</v>
      </c>
      <c r="AJ134" s="112"/>
      <c r="AK134" s="112"/>
      <c r="AL134" s="112"/>
      <c r="AM134" s="266"/>
      <c r="AN134" s="112"/>
      <c r="AO134" s="112"/>
      <c r="AP134" s="112"/>
      <c r="AQ134" s="266" t="s">
        <v>570</v>
      </c>
      <c r="AR134" s="112"/>
      <c r="AS134" s="112"/>
      <c r="AT134" s="112"/>
      <c r="AU134" s="266" t="s">
        <v>610</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581</v>
      </c>
      <c r="AC135" s="133"/>
      <c r="AD135" s="133"/>
      <c r="AE135" s="266">
        <v>28</v>
      </c>
      <c r="AF135" s="112"/>
      <c r="AG135" s="112"/>
      <c r="AH135" s="112"/>
      <c r="AI135" s="266">
        <v>28</v>
      </c>
      <c r="AJ135" s="112"/>
      <c r="AK135" s="112"/>
      <c r="AL135" s="112"/>
      <c r="AM135" s="266">
        <v>28</v>
      </c>
      <c r="AN135" s="112"/>
      <c r="AO135" s="112"/>
      <c r="AP135" s="112"/>
      <c r="AQ135" s="266" t="s">
        <v>571</v>
      </c>
      <c r="AR135" s="112"/>
      <c r="AS135" s="112"/>
      <c r="AT135" s="112"/>
      <c r="AU135" s="266">
        <v>28</v>
      </c>
      <c r="AV135" s="112"/>
      <c r="AW135" s="112"/>
      <c r="AX135" s="222"/>
    </row>
    <row r="136" spans="1:50" ht="18.75" hidden="1" customHeight="1" x14ac:dyDescent="0.15">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528</v>
      </c>
      <c r="AF136" s="265"/>
      <c r="AG136" s="265"/>
      <c r="AH136" s="265"/>
      <c r="AI136" s="265" t="s">
        <v>525</v>
      </c>
      <c r="AJ136" s="265"/>
      <c r="AK136" s="265"/>
      <c r="AL136" s="265"/>
      <c r="AM136" s="265" t="s">
        <v>520</v>
      </c>
      <c r="AN136" s="265"/>
      <c r="AO136" s="265"/>
      <c r="AP136" s="267"/>
      <c r="AQ136" s="267" t="s">
        <v>354</v>
      </c>
      <c r="AR136" s="268"/>
      <c r="AS136" s="268"/>
      <c r="AT136" s="269"/>
      <c r="AU136" s="279" t="s">
        <v>370</v>
      </c>
      <c r="AV136" s="279"/>
      <c r="AW136" s="279"/>
      <c r="AX136" s="280"/>
    </row>
    <row r="137" spans="1:50" ht="18.75" hidden="1"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528</v>
      </c>
      <c r="AF140" s="265"/>
      <c r="AG140" s="265"/>
      <c r="AH140" s="265"/>
      <c r="AI140" s="265" t="s">
        <v>525</v>
      </c>
      <c r="AJ140" s="265"/>
      <c r="AK140" s="265"/>
      <c r="AL140" s="265"/>
      <c r="AM140" s="265" t="s">
        <v>520</v>
      </c>
      <c r="AN140" s="265"/>
      <c r="AO140" s="265"/>
      <c r="AP140" s="267"/>
      <c r="AQ140" s="267" t="s">
        <v>354</v>
      </c>
      <c r="AR140" s="268"/>
      <c r="AS140" s="268"/>
      <c r="AT140" s="269"/>
      <c r="AU140" s="279" t="s">
        <v>370</v>
      </c>
      <c r="AV140" s="279"/>
      <c r="AW140" s="279"/>
      <c r="AX140" s="280"/>
    </row>
    <row r="141" spans="1:50" ht="18.75" hidden="1"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528</v>
      </c>
      <c r="AF144" s="265"/>
      <c r="AG144" s="265"/>
      <c r="AH144" s="265"/>
      <c r="AI144" s="265" t="s">
        <v>525</v>
      </c>
      <c r="AJ144" s="265"/>
      <c r="AK144" s="265"/>
      <c r="AL144" s="265"/>
      <c r="AM144" s="265" t="s">
        <v>520</v>
      </c>
      <c r="AN144" s="265"/>
      <c r="AO144" s="265"/>
      <c r="AP144" s="267"/>
      <c r="AQ144" s="267" t="s">
        <v>354</v>
      </c>
      <c r="AR144" s="268"/>
      <c r="AS144" s="268"/>
      <c r="AT144" s="269"/>
      <c r="AU144" s="279" t="s">
        <v>370</v>
      </c>
      <c r="AV144" s="279"/>
      <c r="AW144" s="279"/>
      <c r="AX144" s="280"/>
    </row>
    <row r="145" spans="1:50" ht="18.75" hidden="1"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528</v>
      </c>
      <c r="AF148" s="265"/>
      <c r="AG148" s="265"/>
      <c r="AH148" s="265"/>
      <c r="AI148" s="265" t="s">
        <v>525</v>
      </c>
      <c r="AJ148" s="265"/>
      <c r="AK148" s="265"/>
      <c r="AL148" s="265"/>
      <c r="AM148" s="265" t="s">
        <v>520</v>
      </c>
      <c r="AN148" s="265"/>
      <c r="AO148" s="265"/>
      <c r="AP148" s="267"/>
      <c r="AQ148" s="267" t="s">
        <v>354</v>
      </c>
      <c r="AR148" s="268"/>
      <c r="AS148" s="268"/>
      <c r="AT148" s="269"/>
      <c r="AU148" s="279" t="s">
        <v>370</v>
      </c>
      <c r="AV148" s="279"/>
      <c r="AW148" s="279"/>
      <c r="AX148" s="280"/>
    </row>
    <row r="149" spans="1:50" ht="18.75" hidden="1"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5"/>
      <c r="B152" s="252"/>
      <c r="C152" s="251"/>
      <c r="D152" s="252"/>
      <c r="E152" s="251"/>
      <c r="F152" s="314"/>
      <c r="G152" s="272" t="s">
        <v>371</v>
      </c>
      <c r="H152" s="169"/>
      <c r="I152" s="169"/>
      <c r="J152" s="169"/>
      <c r="K152" s="169"/>
      <c r="L152" s="169"/>
      <c r="M152" s="169"/>
      <c r="N152" s="169"/>
      <c r="O152" s="169"/>
      <c r="P152" s="170"/>
      <c r="Q152" s="176" t="s">
        <v>454</v>
      </c>
      <c r="R152" s="169"/>
      <c r="S152" s="169"/>
      <c r="T152" s="169"/>
      <c r="U152" s="169"/>
      <c r="V152" s="169"/>
      <c r="W152" s="169"/>
      <c r="X152" s="169"/>
      <c r="Y152" s="169"/>
      <c r="Z152" s="169"/>
      <c r="AA152" s="169"/>
      <c r="AB152" s="287" t="s">
        <v>455</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2"/>
    </row>
    <row r="153" spans="1:50" ht="22.5"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9.75" customHeight="1" x14ac:dyDescent="0.15">
      <c r="A154" s="1005"/>
      <c r="B154" s="252"/>
      <c r="C154" s="251"/>
      <c r="D154" s="252"/>
      <c r="E154" s="251"/>
      <c r="F154" s="314"/>
      <c r="G154" s="230" t="s">
        <v>612</v>
      </c>
      <c r="H154" s="161"/>
      <c r="I154" s="161"/>
      <c r="J154" s="161"/>
      <c r="K154" s="161"/>
      <c r="L154" s="161"/>
      <c r="M154" s="161"/>
      <c r="N154" s="161"/>
      <c r="O154" s="161"/>
      <c r="P154" s="231"/>
      <c r="Q154" s="160" t="s">
        <v>613</v>
      </c>
      <c r="R154" s="161"/>
      <c r="S154" s="161"/>
      <c r="T154" s="161"/>
      <c r="U154" s="161"/>
      <c r="V154" s="161"/>
      <c r="W154" s="161"/>
      <c r="X154" s="161"/>
      <c r="Y154" s="161"/>
      <c r="Z154" s="161"/>
      <c r="AA154" s="937"/>
      <c r="AB154" s="255" t="s">
        <v>610</v>
      </c>
      <c r="AC154" s="256"/>
      <c r="AD154" s="256"/>
      <c r="AE154" s="261" t="s">
        <v>571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9.75" customHeight="1" x14ac:dyDescent="0.15">
      <c r="A155" s="1005"/>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9.75" customHeight="1" x14ac:dyDescent="0.15">
      <c r="A156" s="1005"/>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9.75" customHeight="1" x14ac:dyDescent="0.15">
      <c r="A157" s="1005"/>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8"/>
      <c r="AB157" s="257"/>
      <c r="AC157" s="258"/>
      <c r="AD157" s="258"/>
      <c r="AE157" s="160" t="s">
        <v>614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9.75"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371</v>
      </c>
      <c r="H159" s="169"/>
      <c r="I159" s="169"/>
      <c r="J159" s="169"/>
      <c r="K159" s="169"/>
      <c r="L159" s="169"/>
      <c r="M159" s="169"/>
      <c r="N159" s="169"/>
      <c r="O159" s="169"/>
      <c r="P159" s="170"/>
      <c r="Q159" s="176" t="s">
        <v>454</v>
      </c>
      <c r="R159" s="169"/>
      <c r="S159" s="169"/>
      <c r="T159" s="169"/>
      <c r="U159" s="169"/>
      <c r="V159" s="169"/>
      <c r="W159" s="169"/>
      <c r="X159" s="169"/>
      <c r="Y159" s="169"/>
      <c r="Z159" s="169"/>
      <c r="AA159" s="169"/>
      <c r="AB159" s="287" t="s">
        <v>455</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371</v>
      </c>
      <c r="H166" s="169"/>
      <c r="I166" s="169"/>
      <c r="J166" s="169"/>
      <c r="K166" s="169"/>
      <c r="L166" s="169"/>
      <c r="M166" s="169"/>
      <c r="N166" s="169"/>
      <c r="O166" s="169"/>
      <c r="P166" s="170"/>
      <c r="Q166" s="176" t="s">
        <v>454</v>
      </c>
      <c r="R166" s="169"/>
      <c r="S166" s="169"/>
      <c r="T166" s="169"/>
      <c r="U166" s="169"/>
      <c r="V166" s="169"/>
      <c r="W166" s="169"/>
      <c r="X166" s="169"/>
      <c r="Y166" s="169"/>
      <c r="Z166" s="169"/>
      <c r="AA166" s="169"/>
      <c r="AB166" s="287" t="s">
        <v>455</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371</v>
      </c>
      <c r="H173" s="169"/>
      <c r="I173" s="169"/>
      <c r="J173" s="169"/>
      <c r="K173" s="169"/>
      <c r="L173" s="169"/>
      <c r="M173" s="169"/>
      <c r="N173" s="169"/>
      <c r="O173" s="169"/>
      <c r="P173" s="170"/>
      <c r="Q173" s="176" t="s">
        <v>454</v>
      </c>
      <c r="R173" s="169"/>
      <c r="S173" s="169"/>
      <c r="T173" s="169"/>
      <c r="U173" s="169"/>
      <c r="V173" s="169"/>
      <c r="W173" s="169"/>
      <c r="X173" s="169"/>
      <c r="Y173" s="169"/>
      <c r="Z173" s="169"/>
      <c r="AA173" s="169"/>
      <c r="AB173" s="287" t="s">
        <v>455</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371</v>
      </c>
      <c r="H180" s="169"/>
      <c r="I180" s="169"/>
      <c r="J180" s="169"/>
      <c r="K180" s="169"/>
      <c r="L180" s="169"/>
      <c r="M180" s="169"/>
      <c r="N180" s="169"/>
      <c r="O180" s="169"/>
      <c r="P180" s="170"/>
      <c r="Q180" s="176" t="s">
        <v>454</v>
      </c>
      <c r="R180" s="169"/>
      <c r="S180" s="169"/>
      <c r="T180" s="169"/>
      <c r="U180" s="169"/>
      <c r="V180" s="169"/>
      <c r="W180" s="169"/>
      <c r="X180" s="169"/>
      <c r="Y180" s="169"/>
      <c r="Z180" s="169"/>
      <c r="AA180" s="169"/>
      <c r="AB180" s="287" t="s">
        <v>455</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5"/>
      <c r="B188" s="252"/>
      <c r="C188" s="251"/>
      <c r="D188" s="252"/>
      <c r="E188" s="160" t="s">
        <v>615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5"/>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528</v>
      </c>
      <c r="AF192" s="265"/>
      <c r="AG192" s="265"/>
      <c r="AH192" s="265"/>
      <c r="AI192" s="265" t="s">
        <v>525</v>
      </c>
      <c r="AJ192" s="265"/>
      <c r="AK192" s="265"/>
      <c r="AL192" s="265"/>
      <c r="AM192" s="265" t="s">
        <v>520</v>
      </c>
      <c r="AN192" s="265"/>
      <c r="AO192" s="265"/>
      <c r="AP192" s="267"/>
      <c r="AQ192" s="267" t="s">
        <v>354</v>
      </c>
      <c r="AR192" s="268"/>
      <c r="AS192" s="268"/>
      <c r="AT192" s="269"/>
      <c r="AU192" s="279" t="s">
        <v>370</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529</v>
      </c>
      <c r="AF196" s="265"/>
      <c r="AG196" s="265"/>
      <c r="AH196" s="265"/>
      <c r="AI196" s="265" t="s">
        <v>525</v>
      </c>
      <c r="AJ196" s="265"/>
      <c r="AK196" s="265"/>
      <c r="AL196" s="265"/>
      <c r="AM196" s="265" t="s">
        <v>520</v>
      </c>
      <c r="AN196" s="265"/>
      <c r="AO196" s="265"/>
      <c r="AP196" s="267"/>
      <c r="AQ196" s="267" t="s">
        <v>354</v>
      </c>
      <c r="AR196" s="268"/>
      <c r="AS196" s="268"/>
      <c r="AT196" s="269"/>
      <c r="AU196" s="279" t="s">
        <v>370</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528</v>
      </c>
      <c r="AF200" s="265"/>
      <c r="AG200" s="265"/>
      <c r="AH200" s="265"/>
      <c r="AI200" s="265" t="s">
        <v>525</v>
      </c>
      <c r="AJ200" s="265"/>
      <c r="AK200" s="265"/>
      <c r="AL200" s="265"/>
      <c r="AM200" s="265" t="s">
        <v>520</v>
      </c>
      <c r="AN200" s="265"/>
      <c r="AO200" s="265"/>
      <c r="AP200" s="267"/>
      <c r="AQ200" s="267" t="s">
        <v>354</v>
      </c>
      <c r="AR200" s="268"/>
      <c r="AS200" s="268"/>
      <c r="AT200" s="269"/>
      <c r="AU200" s="279" t="s">
        <v>370</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528</v>
      </c>
      <c r="AF204" s="265"/>
      <c r="AG204" s="265"/>
      <c r="AH204" s="265"/>
      <c r="AI204" s="265" t="s">
        <v>525</v>
      </c>
      <c r="AJ204" s="265"/>
      <c r="AK204" s="265"/>
      <c r="AL204" s="265"/>
      <c r="AM204" s="265" t="s">
        <v>520</v>
      </c>
      <c r="AN204" s="265"/>
      <c r="AO204" s="265"/>
      <c r="AP204" s="267"/>
      <c r="AQ204" s="267" t="s">
        <v>354</v>
      </c>
      <c r="AR204" s="268"/>
      <c r="AS204" s="268"/>
      <c r="AT204" s="269"/>
      <c r="AU204" s="279" t="s">
        <v>370</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528</v>
      </c>
      <c r="AF208" s="265"/>
      <c r="AG208" s="265"/>
      <c r="AH208" s="265"/>
      <c r="AI208" s="265" t="s">
        <v>525</v>
      </c>
      <c r="AJ208" s="265"/>
      <c r="AK208" s="265"/>
      <c r="AL208" s="265"/>
      <c r="AM208" s="265" t="s">
        <v>520</v>
      </c>
      <c r="AN208" s="265"/>
      <c r="AO208" s="265"/>
      <c r="AP208" s="267"/>
      <c r="AQ208" s="267" t="s">
        <v>354</v>
      </c>
      <c r="AR208" s="268"/>
      <c r="AS208" s="268"/>
      <c r="AT208" s="269"/>
      <c r="AU208" s="279" t="s">
        <v>370</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371</v>
      </c>
      <c r="H212" s="169"/>
      <c r="I212" s="169"/>
      <c r="J212" s="169"/>
      <c r="K212" s="169"/>
      <c r="L212" s="169"/>
      <c r="M212" s="169"/>
      <c r="N212" s="169"/>
      <c r="O212" s="169"/>
      <c r="P212" s="170"/>
      <c r="Q212" s="176" t="s">
        <v>454</v>
      </c>
      <c r="R212" s="169"/>
      <c r="S212" s="169"/>
      <c r="T212" s="169"/>
      <c r="U212" s="169"/>
      <c r="V212" s="169"/>
      <c r="W212" s="169"/>
      <c r="X212" s="169"/>
      <c r="Y212" s="169"/>
      <c r="Z212" s="169"/>
      <c r="AA212" s="169"/>
      <c r="AB212" s="287" t="s">
        <v>455</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2"/>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371</v>
      </c>
      <c r="H219" s="169"/>
      <c r="I219" s="169"/>
      <c r="J219" s="169"/>
      <c r="K219" s="169"/>
      <c r="L219" s="169"/>
      <c r="M219" s="169"/>
      <c r="N219" s="169"/>
      <c r="O219" s="169"/>
      <c r="P219" s="170"/>
      <c r="Q219" s="176" t="s">
        <v>454</v>
      </c>
      <c r="R219" s="169"/>
      <c r="S219" s="169"/>
      <c r="T219" s="169"/>
      <c r="U219" s="169"/>
      <c r="V219" s="169"/>
      <c r="W219" s="169"/>
      <c r="X219" s="169"/>
      <c r="Y219" s="169"/>
      <c r="Z219" s="169"/>
      <c r="AA219" s="169"/>
      <c r="AB219" s="287" t="s">
        <v>455</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371</v>
      </c>
      <c r="H226" s="169"/>
      <c r="I226" s="169"/>
      <c r="J226" s="169"/>
      <c r="K226" s="169"/>
      <c r="L226" s="169"/>
      <c r="M226" s="169"/>
      <c r="N226" s="169"/>
      <c r="O226" s="169"/>
      <c r="P226" s="170"/>
      <c r="Q226" s="176" t="s">
        <v>454</v>
      </c>
      <c r="R226" s="169"/>
      <c r="S226" s="169"/>
      <c r="T226" s="169"/>
      <c r="U226" s="169"/>
      <c r="V226" s="169"/>
      <c r="W226" s="169"/>
      <c r="X226" s="169"/>
      <c r="Y226" s="169"/>
      <c r="Z226" s="169"/>
      <c r="AA226" s="169"/>
      <c r="AB226" s="287" t="s">
        <v>455</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371</v>
      </c>
      <c r="H233" s="169"/>
      <c r="I233" s="169"/>
      <c r="J233" s="169"/>
      <c r="K233" s="169"/>
      <c r="L233" s="169"/>
      <c r="M233" s="169"/>
      <c r="N233" s="169"/>
      <c r="O233" s="169"/>
      <c r="P233" s="170"/>
      <c r="Q233" s="176" t="s">
        <v>454</v>
      </c>
      <c r="R233" s="169"/>
      <c r="S233" s="169"/>
      <c r="T233" s="169"/>
      <c r="U233" s="169"/>
      <c r="V233" s="169"/>
      <c r="W233" s="169"/>
      <c r="X233" s="169"/>
      <c r="Y233" s="169"/>
      <c r="Z233" s="169"/>
      <c r="AA233" s="169"/>
      <c r="AB233" s="287" t="s">
        <v>455</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371</v>
      </c>
      <c r="H240" s="169"/>
      <c r="I240" s="169"/>
      <c r="J240" s="169"/>
      <c r="K240" s="169"/>
      <c r="L240" s="169"/>
      <c r="M240" s="169"/>
      <c r="N240" s="169"/>
      <c r="O240" s="169"/>
      <c r="P240" s="170"/>
      <c r="Q240" s="176" t="s">
        <v>454</v>
      </c>
      <c r="R240" s="169"/>
      <c r="S240" s="169"/>
      <c r="T240" s="169"/>
      <c r="U240" s="169"/>
      <c r="V240" s="169"/>
      <c r="W240" s="169"/>
      <c r="X240" s="169"/>
      <c r="Y240" s="169"/>
      <c r="Z240" s="169"/>
      <c r="AA240" s="169"/>
      <c r="AB240" s="287" t="s">
        <v>455</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528</v>
      </c>
      <c r="AF252" s="265"/>
      <c r="AG252" s="265"/>
      <c r="AH252" s="265"/>
      <c r="AI252" s="265" t="s">
        <v>525</v>
      </c>
      <c r="AJ252" s="265"/>
      <c r="AK252" s="265"/>
      <c r="AL252" s="265"/>
      <c r="AM252" s="265" t="s">
        <v>520</v>
      </c>
      <c r="AN252" s="265"/>
      <c r="AO252" s="265"/>
      <c r="AP252" s="267"/>
      <c r="AQ252" s="267" t="s">
        <v>354</v>
      </c>
      <c r="AR252" s="268"/>
      <c r="AS252" s="268"/>
      <c r="AT252" s="269"/>
      <c r="AU252" s="279" t="s">
        <v>370</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528</v>
      </c>
      <c r="AF256" s="265"/>
      <c r="AG256" s="265"/>
      <c r="AH256" s="265"/>
      <c r="AI256" s="265" t="s">
        <v>525</v>
      </c>
      <c r="AJ256" s="265"/>
      <c r="AK256" s="265"/>
      <c r="AL256" s="265"/>
      <c r="AM256" s="265" t="s">
        <v>521</v>
      </c>
      <c r="AN256" s="265"/>
      <c r="AO256" s="265"/>
      <c r="AP256" s="267"/>
      <c r="AQ256" s="267" t="s">
        <v>354</v>
      </c>
      <c r="AR256" s="268"/>
      <c r="AS256" s="268"/>
      <c r="AT256" s="269"/>
      <c r="AU256" s="279" t="s">
        <v>370</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528</v>
      </c>
      <c r="AF260" s="265"/>
      <c r="AG260" s="265"/>
      <c r="AH260" s="265"/>
      <c r="AI260" s="265" t="s">
        <v>525</v>
      </c>
      <c r="AJ260" s="265"/>
      <c r="AK260" s="265"/>
      <c r="AL260" s="265"/>
      <c r="AM260" s="265" t="s">
        <v>521</v>
      </c>
      <c r="AN260" s="265"/>
      <c r="AO260" s="265"/>
      <c r="AP260" s="267"/>
      <c r="AQ260" s="267" t="s">
        <v>354</v>
      </c>
      <c r="AR260" s="268"/>
      <c r="AS260" s="268"/>
      <c r="AT260" s="269"/>
      <c r="AU260" s="279" t="s">
        <v>370</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528</v>
      </c>
      <c r="AF264" s="181"/>
      <c r="AG264" s="181"/>
      <c r="AH264" s="181"/>
      <c r="AI264" s="181" t="s">
        <v>525</v>
      </c>
      <c r="AJ264" s="181"/>
      <c r="AK264" s="181"/>
      <c r="AL264" s="181"/>
      <c r="AM264" s="181" t="s">
        <v>520</v>
      </c>
      <c r="AN264" s="181"/>
      <c r="AO264" s="181"/>
      <c r="AP264" s="176"/>
      <c r="AQ264" s="176" t="s">
        <v>354</v>
      </c>
      <c r="AR264" s="169"/>
      <c r="AS264" s="169"/>
      <c r="AT264" s="170"/>
      <c r="AU264" s="134" t="s">
        <v>370</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529</v>
      </c>
      <c r="AF268" s="265"/>
      <c r="AG268" s="265"/>
      <c r="AH268" s="265"/>
      <c r="AI268" s="265" t="s">
        <v>525</v>
      </c>
      <c r="AJ268" s="265"/>
      <c r="AK268" s="265"/>
      <c r="AL268" s="265"/>
      <c r="AM268" s="265" t="s">
        <v>520</v>
      </c>
      <c r="AN268" s="265"/>
      <c r="AO268" s="265"/>
      <c r="AP268" s="267"/>
      <c r="AQ268" s="267" t="s">
        <v>354</v>
      </c>
      <c r="AR268" s="268"/>
      <c r="AS268" s="268"/>
      <c r="AT268" s="269"/>
      <c r="AU268" s="279" t="s">
        <v>370</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371</v>
      </c>
      <c r="H272" s="169"/>
      <c r="I272" s="169"/>
      <c r="J272" s="169"/>
      <c r="K272" s="169"/>
      <c r="L272" s="169"/>
      <c r="M272" s="169"/>
      <c r="N272" s="169"/>
      <c r="O272" s="169"/>
      <c r="P272" s="170"/>
      <c r="Q272" s="176" t="s">
        <v>454</v>
      </c>
      <c r="R272" s="169"/>
      <c r="S272" s="169"/>
      <c r="T272" s="169"/>
      <c r="U272" s="169"/>
      <c r="V272" s="169"/>
      <c r="W272" s="169"/>
      <c r="X272" s="169"/>
      <c r="Y272" s="169"/>
      <c r="Z272" s="169"/>
      <c r="AA272" s="169"/>
      <c r="AB272" s="287" t="s">
        <v>455</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2"/>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371</v>
      </c>
      <c r="H279" s="169"/>
      <c r="I279" s="169"/>
      <c r="J279" s="169"/>
      <c r="K279" s="169"/>
      <c r="L279" s="169"/>
      <c r="M279" s="169"/>
      <c r="N279" s="169"/>
      <c r="O279" s="169"/>
      <c r="P279" s="170"/>
      <c r="Q279" s="176" t="s">
        <v>454</v>
      </c>
      <c r="R279" s="169"/>
      <c r="S279" s="169"/>
      <c r="T279" s="169"/>
      <c r="U279" s="169"/>
      <c r="V279" s="169"/>
      <c r="W279" s="169"/>
      <c r="X279" s="169"/>
      <c r="Y279" s="169"/>
      <c r="Z279" s="169"/>
      <c r="AA279" s="169"/>
      <c r="AB279" s="287" t="s">
        <v>455</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371</v>
      </c>
      <c r="H286" s="169"/>
      <c r="I286" s="169"/>
      <c r="J286" s="169"/>
      <c r="K286" s="169"/>
      <c r="L286" s="169"/>
      <c r="M286" s="169"/>
      <c r="N286" s="169"/>
      <c r="O286" s="169"/>
      <c r="P286" s="170"/>
      <c r="Q286" s="176" t="s">
        <v>454</v>
      </c>
      <c r="R286" s="169"/>
      <c r="S286" s="169"/>
      <c r="T286" s="169"/>
      <c r="U286" s="169"/>
      <c r="V286" s="169"/>
      <c r="W286" s="169"/>
      <c r="X286" s="169"/>
      <c r="Y286" s="169"/>
      <c r="Z286" s="169"/>
      <c r="AA286" s="169"/>
      <c r="AB286" s="287" t="s">
        <v>455</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371</v>
      </c>
      <c r="H293" s="169"/>
      <c r="I293" s="169"/>
      <c r="J293" s="169"/>
      <c r="K293" s="169"/>
      <c r="L293" s="169"/>
      <c r="M293" s="169"/>
      <c r="N293" s="169"/>
      <c r="O293" s="169"/>
      <c r="P293" s="170"/>
      <c r="Q293" s="176" t="s">
        <v>454</v>
      </c>
      <c r="R293" s="169"/>
      <c r="S293" s="169"/>
      <c r="T293" s="169"/>
      <c r="U293" s="169"/>
      <c r="V293" s="169"/>
      <c r="W293" s="169"/>
      <c r="X293" s="169"/>
      <c r="Y293" s="169"/>
      <c r="Z293" s="169"/>
      <c r="AA293" s="169"/>
      <c r="AB293" s="287" t="s">
        <v>455</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371</v>
      </c>
      <c r="H300" s="169"/>
      <c r="I300" s="169"/>
      <c r="J300" s="169"/>
      <c r="K300" s="169"/>
      <c r="L300" s="169"/>
      <c r="M300" s="169"/>
      <c r="N300" s="169"/>
      <c r="O300" s="169"/>
      <c r="P300" s="170"/>
      <c r="Q300" s="176" t="s">
        <v>454</v>
      </c>
      <c r="R300" s="169"/>
      <c r="S300" s="169"/>
      <c r="T300" s="169"/>
      <c r="U300" s="169"/>
      <c r="V300" s="169"/>
      <c r="W300" s="169"/>
      <c r="X300" s="169"/>
      <c r="Y300" s="169"/>
      <c r="Z300" s="169"/>
      <c r="AA300" s="169"/>
      <c r="AB300" s="287" t="s">
        <v>455</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528</v>
      </c>
      <c r="AF312" s="265"/>
      <c r="AG312" s="265"/>
      <c r="AH312" s="265"/>
      <c r="AI312" s="265" t="s">
        <v>525</v>
      </c>
      <c r="AJ312" s="265"/>
      <c r="AK312" s="265"/>
      <c r="AL312" s="265"/>
      <c r="AM312" s="265" t="s">
        <v>520</v>
      </c>
      <c r="AN312" s="265"/>
      <c r="AO312" s="265"/>
      <c r="AP312" s="267"/>
      <c r="AQ312" s="267" t="s">
        <v>354</v>
      </c>
      <c r="AR312" s="268"/>
      <c r="AS312" s="268"/>
      <c r="AT312" s="269"/>
      <c r="AU312" s="279" t="s">
        <v>370</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528</v>
      </c>
      <c r="AF316" s="265"/>
      <c r="AG316" s="265"/>
      <c r="AH316" s="265"/>
      <c r="AI316" s="265" t="s">
        <v>525</v>
      </c>
      <c r="AJ316" s="265"/>
      <c r="AK316" s="265"/>
      <c r="AL316" s="265"/>
      <c r="AM316" s="265" t="s">
        <v>520</v>
      </c>
      <c r="AN316" s="265"/>
      <c r="AO316" s="265"/>
      <c r="AP316" s="267"/>
      <c r="AQ316" s="267" t="s">
        <v>354</v>
      </c>
      <c r="AR316" s="268"/>
      <c r="AS316" s="268"/>
      <c r="AT316" s="269"/>
      <c r="AU316" s="279" t="s">
        <v>370</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528</v>
      </c>
      <c r="AF320" s="265"/>
      <c r="AG320" s="265"/>
      <c r="AH320" s="265"/>
      <c r="AI320" s="265" t="s">
        <v>525</v>
      </c>
      <c r="AJ320" s="265"/>
      <c r="AK320" s="265"/>
      <c r="AL320" s="265"/>
      <c r="AM320" s="265" t="s">
        <v>521</v>
      </c>
      <c r="AN320" s="265"/>
      <c r="AO320" s="265"/>
      <c r="AP320" s="267"/>
      <c r="AQ320" s="267" t="s">
        <v>354</v>
      </c>
      <c r="AR320" s="268"/>
      <c r="AS320" s="268"/>
      <c r="AT320" s="269"/>
      <c r="AU320" s="279" t="s">
        <v>370</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528</v>
      </c>
      <c r="AF324" s="265"/>
      <c r="AG324" s="265"/>
      <c r="AH324" s="265"/>
      <c r="AI324" s="265" t="s">
        <v>525</v>
      </c>
      <c r="AJ324" s="265"/>
      <c r="AK324" s="265"/>
      <c r="AL324" s="265"/>
      <c r="AM324" s="265" t="s">
        <v>520</v>
      </c>
      <c r="AN324" s="265"/>
      <c r="AO324" s="265"/>
      <c r="AP324" s="267"/>
      <c r="AQ324" s="267" t="s">
        <v>354</v>
      </c>
      <c r="AR324" s="268"/>
      <c r="AS324" s="268"/>
      <c r="AT324" s="269"/>
      <c r="AU324" s="279" t="s">
        <v>370</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529</v>
      </c>
      <c r="AF328" s="265"/>
      <c r="AG328" s="265"/>
      <c r="AH328" s="265"/>
      <c r="AI328" s="265" t="s">
        <v>525</v>
      </c>
      <c r="AJ328" s="265"/>
      <c r="AK328" s="265"/>
      <c r="AL328" s="265"/>
      <c r="AM328" s="265" t="s">
        <v>521</v>
      </c>
      <c r="AN328" s="265"/>
      <c r="AO328" s="265"/>
      <c r="AP328" s="267"/>
      <c r="AQ328" s="267" t="s">
        <v>354</v>
      </c>
      <c r="AR328" s="268"/>
      <c r="AS328" s="268"/>
      <c r="AT328" s="269"/>
      <c r="AU328" s="279" t="s">
        <v>370</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371</v>
      </c>
      <c r="H332" s="169"/>
      <c r="I332" s="169"/>
      <c r="J332" s="169"/>
      <c r="K332" s="169"/>
      <c r="L332" s="169"/>
      <c r="M332" s="169"/>
      <c r="N332" s="169"/>
      <c r="O332" s="169"/>
      <c r="P332" s="170"/>
      <c r="Q332" s="176" t="s">
        <v>454</v>
      </c>
      <c r="R332" s="169"/>
      <c r="S332" s="169"/>
      <c r="T332" s="169"/>
      <c r="U332" s="169"/>
      <c r="V332" s="169"/>
      <c r="W332" s="169"/>
      <c r="X332" s="169"/>
      <c r="Y332" s="169"/>
      <c r="Z332" s="169"/>
      <c r="AA332" s="169"/>
      <c r="AB332" s="287" t="s">
        <v>455</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2"/>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371</v>
      </c>
      <c r="H339" s="169"/>
      <c r="I339" s="169"/>
      <c r="J339" s="169"/>
      <c r="K339" s="169"/>
      <c r="L339" s="169"/>
      <c r="M339" s="169"/>
      <c r="N339" s="169"/>
      <c r="O339" s="169"/>
      <c r="P339" s="170"/>
      <c r="Q339" s="176" t="s">
        <v>454</v>
      </c>
      <c r="R339" s="169"/>
      <c r="S339" s="169"/>
      <c r="T339" s="169"/>
      <c r="U339" s="169"/>
      <c r="V339" s="169"/>
      <c r="W339" s="169"/>
      <c r="X339" s="169"/>
      <c r="Y339" s="169"/>
      <c r="Z339" s="169"/>
      <c r="AA339" s="169"/>
      <c r="AB339" s="287" t="s">
        <v>455</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371</v>
      </c>
      <c r="H346" s="169"/>
      <c r="I346" s="169"/>
      <c r="J346" s="169"/>
      <c r="K346" s="169"/>
      <c r="L346" s="169"/>
      <c r="M346" s="169"/>
      <c r="N346" s="169"/>
      <c r="O346" s="169"/>
      <c r="P346" s="170"/>
      <c r="Q346" s="176" t="s">
        <v>454</v>
      </c>
      <c r="R346" s="169"/>
      <c r="S346" s="169"/>
      <c r="T346" s="169"/>
      <c r="U346" s="169"/>
      <c r="V346" s="169"/>
      <c r="W346" s="169"/>
      <c r="X346" s="169"/>
      <c r="Y346" s="169"/>
      <c r="Z346" s="169"/>
      <c r="AA346" s="169"/>
      <c r="AB346" s="287" t="s">
        <v>455</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371</v>
      </c>
      <c r="H353" s="169"/>
      <c r="I353" s="169"/>
      <c r="J353" s="169"/>
      <c r="K353" s="169"/>
      <c r="L353" s="169"/>
      <c r="M353" s="169"/>
      <c r="N353" s="169"/>
      <c r="O353" s="169"/>
      <c r="P353" s="170"/>
      <c r="Q353" s="176" t="s">
        <v>454</v>
      </c>
      <c r="R353" s="169"/>
      <c r="S353" s="169"/>
      <c r="T353" s="169"/>
      <c r="U353" s="169"/>
      <c r="V353" s="169"/>
      <c r="W353" s="169"/>
      <c r="X353" s="169"/>
      <c r="Y353" s="169"/>
      <c r="Z353" s="169"/>
      <c r="AA353" s="169"/>
      <c r="AB353" s="287" t="s">
        <v>455</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371</v>
      </c>
      <c r="H360" s="169"/>
      <c r="I360" s="169"/>
      <c r="J360" s="169"/>
      <c r="K360" s="169"/>
      <c r="L360" s="169"/>
      <c r="M360" s="169"/>
      <c r="N360" s="169"/>
      <c r="O360" s="169"/>
      <c r="P360" s="170"/>
      <c r="Q360" s="176" t="s">
        <v>454</v>
      </c>
      <c r="R360" s="169"/>
      <c r="S360" s="169"/>
      <c r="T360" s="169"/>
      <c r="U360" s="169"/>
      <c r="V360" s="169"/>
      <c r="W360" s="169"/>
      <c r="X360" s="169"/>
      <c r="Y360" s="169"/>
      <c r="Z360" s="169"/>
      <c r="AA360" s="169"/>
      <c r="AB360" s="287" t="s">
        <v>455</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528</v>
      </c>
      <c r="AF372" s="265"/>
      <c r="AG372" s="265"/>
      <c r="AH372" s="265"/>
      <c r="AI372" s="265" t="s">
        <v>525</v>
      </c>
      <c r="AJ372" s="265"/>
      <c r="AK372" s="265"/>
      <c r="AL372" s="265"/>
      <c r="AM372" s="265" t="s">
        <v>520</v>
      </c>
      <c r="AN372" s="265"/>
      <c r="AO372" s="265"/>
      <c r="AP372" s="267"/>
      <c r="AQ372" s="267" t="s">
        <v>354</v>
      </c>
      <c r="AR372" s="268"/>
      <c r="AS372" s="268"/>
      <c r="AT372" s="269"/>
      <c r="AU372" s="279" t="s">
        <v>370</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528</v>
      </c>
      <c r="AF376" s="265"/>
      <c r="AG376" s="265"/>
      <c r="AH376" s="265"/>
      <c r="AI376" s="265" t="s">
        <v>525</v>
      </c>
      <c r="AJ376" s="265"/>
      <c r="AK376" s="265"/>
      <c r="AL376" s="265"/>
      <c r="AM376" s="265" t="s">
        <v>520</v>
      </c>
      <c r="AN376" s="265"/>
      <c r="AO376" s="265"/>
      <c r="AP376" s="267"/>
      <c r="AQ376" s="267" t="s">
        <v>354</v>
      </c>
      <c r="AR376" s="268"/>
      <c r="AS376" s="268"/>
      <c r="AT376" s="269"/>
      <c r="AU376" s="279" t="s">
        <v>370</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528</v>
      </c>
      <c r="AF380" s="265"/>
      <c r="AG380" s="265"/>
      <c r="AH380" s="265"/>
      <c r="AI380" s="265" t="s">
        <v>525</v>
      </c>
      <c r="AJ380" s="265"/>
      <c r="AK380" s="265"/>
      <c r="AL380" s="265"/>
      <c r="AM380" s="265" t="s">
        <v>520</v>
      </c>
      <c r="AN380" s="265"/>
      <c r="AO380" s="265"/>
      <c r="AP380" s="267"/>
      <c r="AQ380" s="267" t="s">
        <v>354</v>
      </c>
      <c r="AR380" s="268"/>
      <c r="AS380" s="268"/>
      <c r="AT380" s="269"/>
      <c r="AU380" s="279" t="s">
        <v>370</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528</v>
      </c>
      <c r="AF384" s="265"/>
      <c r="AG384" s="265"/>
      <c r="AH384" s="265"/>
      <c r="AI384" s="265" t="s">
        <v>525</v>
      </c>
      <c r="AJ384" s="265"/>
      <c r="AK384" s="265"/>
      <c r="AL384" s="265"/>
      <c r="AM384" s="265" t="s">
        <v>520</v>
      </c>
      <c r="AN384" s="265"/>
      <c r="AO384" s="265"/>
      <c r="AP384" s="267"/>
      <c r="AQ384" s="267" t="s">
        <v>354</v>
      </c>
      <c r="AR384" s="268"/>
      <c r="AS384" s="268"/>
      <c r="AT384" s="269"/>
      <c r="AU384" s="279" t="s">
        <v>370</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528</v>
      </c>
      <c r="AF388" s="265"/>
      <c r="AG388" s="265"/>
      <c r="AH388" s="265"/>
      <c r="AI388" s="265" t="s">
        <v>525</v>
      </c>
      <c r="AJ388" s="265"/>
      <c r="AK388" s="265"/>
      <c r="AL388" s="265"/>
      <c r="AM388" s="265" t="s">
        <v>520</v>
      </c>
      <c r="AN388" s="265"/>
      <c r="AO388" s="265"/>
      <c r="AP388" s="267"/>
      <c r="AQ388" s="267" t="s">
        <v>354</v>
      </c>
      <c r="AR388" s="268"/>
      <c r="AS388" s="268"/>
      <c r="AT388" s="269"/>
      <c r="AU388" s="279" t="s">
        <v>370</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371</v>
      </c>
      <c r="H392" s="169"/>
      <c r="I392" s="169"/>
      <c r="J392" s="169"/>
      <c r="K392" s="169"/>
      <c r="L392" s="169"/>
      <c r="M392" s="169"/>
      <c r="N392" s="169"/>
      <c r="O392" s="169"/>
      <c r="P392" s="170"/>
      <c r="Q392" s="176" t="s">
        <v>454</v>
      </c>
      <c r="R392" s="169"/>
      <c r="S392" s="169"/>
      <c r="T392" s="169"/>
      <c r="U392" s="169"/>
      <c r="V392" s="169"/>
      <c r="W392" s="169"/>
      <c r="X392" s="169"/>
      <c r="Y392" s="169"/>
      <c r="Z392" s="169"/>
      <c r="AA392" s="169"/>
      <c r="AB392" s="287" t="s">
        <v>455</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2"/>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371</v>
      </c>
      <c r="H399" s="169"/>
      <c r="I399" s="169"/>
      <c r="J399" s="169"/>
      <c r="K399" s="169"/>
      <c r="L399" s="169"/>
      <c r="M399" s="169"/>
      <c r="N399" s="169"/>
      <c r="O399" s="169"/>
      <c r="P399" s="170"/>
      <c r="Q399" s="176" t="s">
        <v>454</v>
      </c>
      <c r="R399" s="169"/>
      <c r="S399" s="169"/>
      <c r="T399" s="169"/>
      <c r="U399" s="169"/>
      <c r="V399" s="169"/>
      <c r="W399" s="169"/>
      <c r="X399" s="169"/>
      <c r="Y399" s="169"/>
      <c r="Z399" s="169"/>
      <c r="AA399" s="169"/>
      <c r="AB399" s="287" t="s">
        <v>455</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371</v>
      </c>
      <c r="H406" s="169"/>
      <c r="I406" s="169"/>
      <c r="J406" s="169"/>
      <c r="K406" s="169"/>
      <c r="L406" s="169"/>
      <c r="M406" s="169"/>
      <c r="N406" s="169"/>
      <c r="O406" s="169"/>
      <c r="P406" s="170"/>
      <c r="Q406" s="176" t="s">
        <v>454</v>
      </c>
      <c r="R406" s="169"/>
      <c r="S406" s="169"/>
      <c r="T406" s="169"/>
      <c r="U406" s="169"/>
      <c r="V406" s="169"/>
      <c r="W406" s="169"/>
      <c r="X406" s="169"/>
      <c r="Y406" s="169"/>
      <c r="Z406" s="169"/>
      <c r="AA406" s="169"/>
      <c r="AB406" s="287" t="s">
        <v>455</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371</v>
      </c>
      <c r="H413" s="169"/>
      <c r="I413" s="169"/>
      <c r="J413" s="169"/>
      <c r="K413" s="169"/>
      <c r="L413" s="169"/>
      <c r="M413" s="169"/>
      <c r="N413" s="169"/>
      <c r="O413" s="169"/>
      <c r="P413" s="170"/>
      <c r="Q413" s="176" t="s">
        <v>454</v>
      </c>
      <c r="R413" s="169"/>
      <c r="S413" s="169"/>
      <c r="T413" s="169"/>
      <c r="U413" s="169"/>
      <c r="V413" s="169"/>
      <c r="W413" s="169"/>
      <c r="X413" s="169"/>
      <c r="Y413" s="169"/>
      <c r="Z413" s="169"/>
      <c r="AA413" s="169"/>
      <c r="AB413" s="287" t="s">
        <v>455</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371</v>
      </c>
      <c r="H420" s="169"/>
      <c r="I420" s="169"/>
      <c r="J420" s="169"/>
      <c r="K420" s="169"/>
      <c r="L420" s="169"/>
      <c r="M420" s="169"/>
      <c r="N420" s="169"/>
      <c r="O420" s="169"/>
      <c r="P420" s="170"/>
      <c r="Q420" s="176" t="s">
        <v>454</v>
      </c>
      <c r="R420" s="169"/>
      <c r="S420" s="169"/>
      <c r="T420" s="169"/>
      <c r="U420" s="169"/>
      <c r="V420" s="169"/>
      <c r="W420" s="169"/>
      <c r="X420" s="169"/>
      <c r="Y420" s="169"/>
      <c r="Z420" s="169"/>
      <c r="AA420" s="169"/>
      <c r="AB420" s="287" t="s">
        <v>455</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2"/>
      <c r="C430" s="249" t="s">
        <v>554</v>
      </c>
      <c r="D430" s="250"/>
      <c r="E430" s="238" t="s">
        <v>538</v>
      </c>
      <c r="F430" s="451"/>
      <c r="G430" s="240" t="s">
        <v>374</v>
      </c>
      <c r="H430" s="158"/>
      <c r="I430" s="158"/>
      <c r="J430" s="241" t="s">
        <v>566</v>
      </c>
      <c r="K430" s="242"/>
      <c r="L430" s="242"/>
      <c r="M430" s="242"/>
      <c r="N430" s="242"/>
      <c r="O430" s="242"/>
      <c r="P430" s="242"/>
      <c r="Q430" s="242"/>
      <c r="R430" s="242"/>
      <c r="S430" s="242"/>
      <c r="T430" s="243"/>
      <c r="U430" s="244" t="s">
        <v>616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521</v>
      </c>
      <c r="AJ431" s="181"/>
      <c r="AK431" s="181"/>
      <c r="AL431" s="176"/>
      <c r="AM431" s="181" t="s">
        <v>516</v>
      </c>
      <c r="AN431" s="181"/>
      <c r="AO431" s="181"/>
      <c r="AP431" s="176"/>
      <c r="AQ431" s="176" t="s">
        <v>354</v>
      </c>
      <c r="AR431" s="169"/>
      <c r="AS431" s="169"/>
      <c r="AT431" s="170"/>
      <c r="AU431" s="134" t="s">
        <v>253</v>
      </c>
      <c r="AV431" s="134"/>
      <c r="AW431" s="134"/>
      <c r="AX431" s="135"/>
    </row>
    <row r="432" spans="1:50" ht="18.75"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572</v>
      </c>
      <c r="AF432" s="136"/>
      <c r="AG432" s="137" t="s">
        <v>355</v>
      </c>
      <c r="AH432" s="172"/>
      <c r="AI432" s="182"/>
      <c r="AJ432" s="182"/>
      <c r="AK432" s="182"/>
      <c r="AL432" s="177"/>
      <c r="AM432" s="182"/>
      <c r="AN432" s="182"/>
      <c r="AO432" s="182"/>
      <c r="AP432" s="177"/>
      <c r="AQ432" s="217" t="s">
        <v>571</v>
      </c>
      <c r="AR432" s="136"/>
      <c r="AS432" s="137" t="s">
        <v>355</v>
      </c>
      <c r="AT432" s="172"/>
      <c r="AU432" s="136" t="s">
        <v>619</v>
      </c>
      <c r="AV432" s="136"/>
      <c r="AW432" s="137" t="s">
        <v>300</v>
      </c>
      <c r="AX432" s="138"/>
    </row>
    <row r="433" spans="1:50" ht="23.25" customHeight="1" x14ac:dyDescent="0.15">
      <c r="A433" s="1005"/>
      <c r="B433" s="252"/>
      <c r="C433" s="251"/>
      <c r="D433" s="252"/>
      <c r="E433" s="166"/>
      <c r="F433" s="167"/>
      <c r="G433" s="230" t="s">
        <v>582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571</v>
      </c>
      <c r="AC433" s="133"/>
      <c r="AD433" s="133"/>
      <c r="AE433" s="111" t="s">
        <v>617</v>
      </c>
      <c r="AF433" s="112"/>
      <c r="AG433" s="112"/>
      <c r="AH433" s="112"/>
      <c r="AI433" s="111" t="s">
        <v>617</v>
      </c>
      <c r="AJ433" s="112"/>
      <c r="AK433" s="112"/>
      <c r="AL433" s="113"/>
      <c r="AM433" s="111" t="s">
        <v>617</v>
      </c>
      <c r="AN433" s="112"/>
      <c r="AO433" s="112"/>
      <c r="AP433" s="113"/>
      <c r="AQ433" s="111" t="s">
        <v>617</v>
      </c>
      <c r="AR433" s="112"/>
      <c r="AS433" s="112"/>
      <c r="AT433" s="113"/>
      <c r="AU433" s="111" t="s">
        <v>617</v>
      </c>
      <c r="AV433" s="112"/>
      <c r="AW433" s="112"/>
      <c r="AX433" s="222"/>
    </row>
    <row r="434" spans="1:50" ht="23.25"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571</v>
      </c>
      <c r="AC434" s="221"/>
      <c r="AD434" s="221"/>
      <c r="AE434" s="111" t="s">
        <v>571</v>
      </c>
      <c r="AF434" s="112"/>
      <c r="AG434" s="112"/>
      <c r="AH434" s="113"/>
      <c r="AI434" s="111" t="s">
        <v>571</v>
      </c>
      <c r="AJ434" s="112"/>
      <c r="AK434" s="112"/>
      <c r="AL434" s="113"/>
      <c r="AM434" s="111" t="s">
        <v>571</v>
      </c>
      <c r="AN434" s="112"/>
      <c r="AO434" s="112"/>
      <c r="AP434" s="113"/>
      <c r="AQ434" s="111" t="s">
        <v>571</v>
      </c>
      <c r="AR434" s="112"/>
      <c r="AS434" s="112"/>
      <c r="AT434" s="113"/>
      <c r="AU434" s="111" t="s">
        <v>571</v>
      </c>
      <c r="AV434" s="112"/>
      <c r="AW434" s="112"/>
      <c r="AX434" s="222"/>
    </row>
    <row r="435" spans="1:50" ht="23.25"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618</v>
      </c>
      <c r="AF435" s="112"/>
      <c r="AG435" s="112"/>
      <c r="AH435" s="113"/>
      <c r="AI435" s="111" t="s">
        <v>618</v>
      </c>
      <c r="AJ435" s="112"/>
      <c r="AK435" s="112"/>
      <c r="AL435" s="113"/>
      <c r="AM435" s="111" t="s">
        <v>618</v>
      </c>
      <c r="AN435" s="112"/>
      <c r="AO435" s="112"/>
      <c r="AP435" s="113"/>
      <c r="AQ435" s="111" t="s">
        <v>618</v>
      </c>
      <c r="AR435" s="112"/>
      <c r="AS435" s="112"/>
      <c r="AT435" s="113"/>
      <c r="AU435" s="111" t="s">
        <v>618</v>
      </c>
      <c r="AV435" s="112"/>
      <c r="AW435" s="112"/>
      <c r="AX435" s="222"/>
    </row>
    <row r="436" spans="1:50" ht="18.75" hidden="1" customHeight="1" x14ac:dyDescent="0.15">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520</v>
      </c>
      <c r="AJ436" s="181"/>
      <c r="AK436" s="181"/>
      <c r="AL436" s="176"/>
      <c r="AM436" s="181" t="s">
        <v>516</v>
      </c>
      <c r="AN436" s="181"/>
      <c r="AO436" s="181"/>
      <c r="AP436" s="176"/>
      <c r="AQ436" s="176" t="s">
        <v>354</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520</v>
      </c>
      <c r="AJ441" s="181"/>
      <c r="AK441" s="181"/>
      <c r="AL441" s="176"/>
      <c r="AM441" s="181" t="s">
        <v>512</v>
      </c>
      <c r="AN441" s="181"/>
      <c r="AO441" s="181"/>
      <c r="AP441" s="176"/>
      <c r="AQ441" s="176" t="s">
        <v>354</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520</v>
      </c>
      <c r="AJ446" s="181"/>
      <c r="AK446" s="181"/>
      <c r="AL446" s="176"/>
      <c r="AM446" s="181" t="s">
        <v>517</v>
      </c>
      <c r="AN446" s="181"/>
      <c r="AO446" s="181"/>
      <c r="AP446" s="176"/>
      <c r="AQ446" s="176" t="s">
        <v>354</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520</v>
      </c>
      <c r="AJ451" s="181"/>
      <c r="AK451" s="181"/>
      <c r="AL451" s="176"/>
      <c r="AM451" s="181" t="s">
        <v>516</v>
      </c>
      <c r="AN451" s="181"/>
      <c r="AO451" s="181"/>
      <c r="AP451" s="176"/>
      <c r="AQ451" s="176" t="s">
        <v>354</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520</v>
      </c>
      <c r="AJ456" s="181"/>
      <c r="AK456" s="181"/>
      <c r="AL456" s="176"/>
      <c r="AM456" s="181" t="s">
        <v>516</v>
      </c>
      <c r="AN456" s="181"/>
      <c r="AO456" s="181"/>
      <c r="AP456" s="176"/>
      <c r="AQ456" s="176" t="s">
        <v>354</v>
      </c>
      <c r="AR456" s="169"/>
      <c r="AS456" s="169"/>
      <c r="AT456" s="170"/>
      <c r="AU456" s="134" t="s">
        <v>253</v>
      </c>
      <c r="AV456" s="134"/>
      <c r="AW456" s="134"/>
      <c r="AX456" s="135"/>
    </row>
    <row r="457" spans="1:50" ht="18.75" hidden="1"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2"/>
      <c r="AQ458" s="111"/>
      <c r="AR458" s="112"/>
      <c r="AS458" s="112"/>
      <c r="AT458" s="112"/>
      <c r="AU458" s="111"/>
      <c r="AV458" s="112"/>
      <c r="AW458" s="112"/>
      <c r="AX458" s="112"/>
    </row>
    <row r="459" spans="1:50" ht="23.25" hidden="1"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3"/>
      <c r="AM459" s="111"/>
      <c r="AN459" s="112"/>
      <c r="AO459" s="112"/>
      <c r="AP459" s="113"/>
      <c r="AQ459" s="111"/>
      <c r="AR459" s="112"/>
      <c r="AS459" s="112"/>
      <c r="AT459" s="113"/>
      <c r="AU459" s="111"/>
      <c r="AV459" s="112"/>
      <c r="AW459" s="112"/>
      <c r="AX459" s="113"/>
    </row>
    <row r="460" spans="1:50" ht="23.25" hidden="1"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3"/>
      <c r="AM460" s="111"/>
      <c r="AN460" s="112"/>
      <c r="AO460" s="112"/>
      <c r="AP460" s="113"/>
      <c r="AQ460" s="111"/>
      <c r="AR460" s="112"/>
      <c r="AS460" s="112"/>
      <c r="AT460" s="113"/>
      <c r="AU460" s="111"/>
      <c r="AV460" s="112"/>
      <c r="AW460" s="112"/>
      <c r="AX460" s="113"/>
    </row>
    <row r="461" spans="1:50" ht="21" customHeight="1" x14ac:dyDescent="0.15">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520</v>
      </c>
      <c r="AJ461" s="181"/>
      <c r="AK461" s="181"/>
      <c r="AL461" s="176"/>
      <c r="AM461" s="181" t="s">
        <v>518</v>
      </c>
      <c r="AN461" s="181"/>
      <c r="AO461" s="181"/>
      <c r="AP461" s="176"/>
      <c r="AQ461" s="176" t="s">
        <v>354</v>
      </c>
      <c r="AR461" s="169"/>
      <c r="AS461" s="169"/>
      <c r="AT461" s="170"/>
      <c r="AU461" s="134" t="s">
        <v>253</v>
      </c>
      <c r="AV461" s="134"/>
      <c r="AW461" s="134"/>
      <c r="AX461" s="135"/>
    </row>
    <row r="462" spans="1:50" ht="18.75"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786</v>
      </c>
      <c r="AF462" s="136"/>
      <c r="AG462" s="137" t="s">
        <v>355</v>
      </c>
      <c r="AH462" s="172"/>
      <c r="AI462" s="182"/>
      <c r="AJ462" s="182"/>
      <c r="AK462" s="182"/>
      <c r="AL462" s="177"/>
      <c r="AM462" s="182"/>
      <c r="AN462" s="182"/>
      <c r="AO462" s="182"/>
      <c r="AP462" s="177"/>
      <c r="AQ462" s="217" t="s">
        <v>786</v>
      </c>
      <c r="AR462" s="136"/>
      <c r="AS462" s="137" t="s">
        <v>355</v>
      </c>
      <c r="AT462" s="172"/>
      <c r="AU462" s="136" t="s">
        <v>786</v>
      </c>
      <c r="AV462" s="136"/>
      <c r="AW462" s="137" t="s">
        <v>300</v>
      </c>
      <c r="AX462" s="138"/>
    </row>
    <row r="463" spans="1:50" ht="23.25" customHeight="1" x14ac:dyDescent="0.15">
      <c r="A463" s="1005"/>
      <c r="B463" s="252"/>
      <c r="C463" s="251"/>
      <c r="D463" s="252"/>
      <c r="E463" s="166"/>
      <c r="F463" s="167"/>
      <c r="G463" s="230" t="s">
        <v>786</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787</v>
      </c>
      <c r="AC463" s="133"/>
      <c r="AD463" s="133"/>
      <c r="AE463" s="111" t="s">
        <v>786</v>
      </c>
      <c r="AF463" s="112"/>
      <c r="AG463" s="112"/>
      <c r="AH463" s="112"/>
      <c r="AI463" s="111" t="s">
        <v>786</v>
      </c>
      <c r="AJ463" s="112"/>
      <c r="AK463" s="112"/>
      <c r="AL463" s="112"/>
      <c r="AM463" s="111" t="s">
        <v>786</v>
      </c>
      <c r="AN463" s="112"/>
      <c r="AO463" s="112"/>
      <c r="AP463" s="113"/>
      <c r="AQ463" s="111" t="s">
        <v>786</v>
      </c>
      <c r="AR463" s="112"/>
      <c r="AS463" s="112"/>
      <c r="AT463" s="113"/>
      <c r="AU463" s="112" t="s">
        <v>788</v>
      </c>
      <c r="AV463" s="112"/>
      <c r="AW463" s="112"/>
      <c r="AX463" s="222"/>
    </row>
    <row r="464" spans="1:50" ht="23.25"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786</v>
      </c>
      <c r="AC464" s="221"/>
      <c r="AD464" s="221"/>
      <c r="AE464" s="111" t="s">
        <v>786</v>
      </c>
      <c r="AF464" s="112"/>
      <c r="AG464" s="112"/>
      <c r="AH464" s="113"/>
      <c r="AI464" s="111" t="s">
        <v>786</v>
      </c>
      <c r="AJ464" s="112"/>
      <c r="AK464" s="112"/>
      <c r="AL464" s="112"/>
      <c r="AM464" s="111" t="s">
        <v>789</v>
      </c>
      <c r="AN464" s="112"/>
      <c r="AO464" s="112"/>
      <c r="AP464" s="113"/>
      <c r="AQ464" s="111" t="s">
        <v>790</v>
      </c>
      <c r="AR464" s="112"/>
      <c r="AS464" s="112"/>
      <c r="AT464" s="113"/>
      <c r="AU464" s="112" t="s">
        <v>786</v>
      </c>
      <c r="AV464" s="112"/>
      <c r="AW464" s="112"/>
      <c r="AX464" s="222"/>
    </row>
    <row r="465" spans="1:50" ht="23.25"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786</v>
      </c>
      <c r="AF465" s="112"/>
      <c r="AG465" s="112"/>
      <c r="AH465" s="113"/>
      <c r="AI465" s="111" t="s">
        <v>786</v>
      </c>
      <c r="AJ465" s="112"/>
      <c r="AK465" s="112"/>
      <c r="AL465" s="112"/>
      <c r="AM465" s="111" t="s">
        <v>788</v>
      </c>
      <c r="AN465" s="112"/>
      <c r="AO465" s="112"/>
      <c r="AP465" s="113"/>
      <c r="AQ465" s="111" t="s">
        <v>791</v>
      </c>
      <c r="AR465" s="112"/>
      <c r="AS465" s="112"/>
      <c r="AT465" s="113"/>
      <c r="AU465" s="112" t="s">
        <v>792</v>
      </c>
      <c r="AV465" s="112"/>
      <c r="AW465" s="112"/>
      <c r="AX465" s="222"/>
    </row>
    <row r="466" spans="1:50" ht="18.75" hidden="1" customHeight="1" x14ac:dyDescent="0.15">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520</v>
      </c>
      <c r="AJ466" s="181"/>
      <c r="AK466" s="181"/>
      <c r="AL466" s="176"/>
      <c r="AM466" s="181" t="s">
        <v>516</v>
      </c>
      <c r="AN466" s="181"/>
      <c r="AO466" s="181"/>
      <c r="AP466" s="176"/>
      <c r="AQ466" s="176" t="s">
        <v>354</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520</v>
      </c>
      <c r="AJ471" s="181"/>
      <c r="AK471" s="181"/>
      <c r="AL471" s="176"/>
      <c r="AM471" s="181" t="s">
        <v>512</v>
      </c>
      <c r="AN471" s="181"/>
      <c r="AO471" s="181"/>
      <c r="AP471" s="176"/>
      <c r="AQ471" s="176" t="s">
        <v>354</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520</v>
      </c>
      <c r="AJ476" s="181"/>
      <c r="AK476" s="181"/>
      <c r="AL476" s="176"/>
      <c r="AM476" s="181" t="s">
        <v>516</v>
      </c>
      <c r="AN476" s="181"/>
      <c r="AO476" s="181"/>
      <c r="AP476" s="176"/>
      <c r="AQ476" s="176" t="s">
        <v>354</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5"/>
      <c r="B481" s="252"/>
      <c r="C481" s="251"/>
      <c r="D481" s="252"/>
      <c r="E481" s="157" t="s">
        <v>560</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5"/>
      <c r="B482" s="252"/>
      <c r="C482" s="251"/>
      <c r="D482" s="252"/>
      <c r="E482" s="160" t="s">
        <v>617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555</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521</v>
      </c>
      <c r="AJ485" s="181"/>
      <c r="AK485" s="181"/>
      <c r="AL485" s="176"/>
      <c r="AM485" s="181" t="s">
        <v>518</v>
      </c>
      <c r="AN485" s="181"/>
      <c r="AO485" s="181"/>
      <c r="AP485" s="176"/>
      <c r="AQ485" s="176" t="s">
        <v>354</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520</v>
      </c>
      <c r="AJ490" s="181"/>
      <c r="AK490" s="181"/>
      <c r="AL490" s="176"/>
      <c r="AM490" s="181" t="s">
        <v>518</v>
      </c>
      <c r="AN490" s="181"/>
      <c r="AO490" s="181"/>
      <c r="AP490" s="176"/>
      <c r="AQ490" s="176" t="s">
        <v>354</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520</v>
      </c>
      <c r="AJ495" s="181"/>
      <c r="AK495" s="181"/>
      <c r="AL495" s="176"/>
      <c r="AM495" s="181" t="s">
        <v>516</v>
      </c>
      <c r="AN495" s="181"/>
      <c r="AO495" s="181"/>
      <c r="AP495" s="176"/>
      <c r="AQ495" s="176" t="s">
        <v>354</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520</v>
      </c>
      <c r="AJ500" s="181"/>
      <c r="AK500" s="181"/>
      <c r="AL500" s="176"/>
      <c r="AM500" s="181" t="s">
        <v>517</v>
      </c>
      <c r="AN500" s="181"/>
      <c r="AO500" s="181"/>
      <c r="AP500" s="176"/>
      <c r="AQ500" s="176" t="s">
        <v>354</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520</v>
      </c>
      <c r="AJ505" s="181"/>
      <c r="AK505" s="181"/>
      <c r="AL505" s="176"/>
      <c r="AM505" s="181" t="s">
        <v>518</v>
      </c>
      <c r="AN505" s="181"/>
      <c r="AO505" s="181"/>
      <c r="AP505" s="176"/>
      <c r="AQ505" s="176" t="s">
        <v>354</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520</v>
      </c>
      <c r="AJ510" s="181"/>
      <c r="AK510" s="181"/>
      <c r="AL510" s="176"/>
      <c r="AM510" s="181" t="s">
        <v>516</v>
      </c>
      <c r="AN510" s="181"/>
      <c r="AO510" s="181"/>
      <c r="AP510" s="176"/>
      <c r="AQ510" s="176" t="s">
        <v>354</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521</v>
      </c>
      <c r="AJ515" s="181"/>
      <c r="AK515" s="181"/>
      <c r="AL515" s="176"/>
      <c r="AM515" s="181" t="s">
        <v>516</v>
      </c>
      <c r="AN515" s="181"/>
      <c r="AO515" s="181"/>
      <c r="AP515" s="176"/>
      <c r="AQ515" s="176" t="s">
        <v>354</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521</v>
      </c>
      <c r="AJ520" s="181"/>
      <c r="AK520" s="181"/>
      <c r="AL520" s="176"/>
      <c r="AM520" s="181" t="s">
        <v>516</v>
      </c>
      <c r="AN520" s="181"/>
      <c r="AO520" s="181"/>
      <c r="AP520" s="176"/>
      <c r="AQ520" s="176" t="s">
        <v>354</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520</v>
      </c>
      <c r="AJ525" s="181"/>
      <c r="AK525" s="181"/>
      <c r="AL525" s="176"/>
      <c r="AM525" s="181" t="s">
        <v>512</v>
      </c>
      <c r="AN525" s="181"/>
      <c r="AO525" s="181"/>
      <c r="AP525" s="176"/>
      <c r="AQ525" s="176" t="s">
        <v>354</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520</v>
      </c>
      <c r="AJ530" s="181"/>
      <c r="AK530" s="181"/>
      <c r="AL530" s="176"/>
      <c r="AM530" s="181" t="s">
        <v>516</v>
      </c>
      <c r="AN530" s="181"/>
      <c r="AO530" s="181"/>
      <c r="AP530" s="176"/>
      <c r="AQ530" s="176" t="s">
        <v>354</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561</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556</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521</v>
      </c>
      <c r="AJ539" s="181"/>
      <c r="AK539" s="181"/>
      <c r="AL539" s="176"/>
      <c r="AM539" s="181" t="s">
        <v>516</v>
      </c>
      <c r="AN539" s="181"/>
      <c r="AO539" s="181"/>
      <c r="AP539" s="176"/>
      <c r="AQ539" s="176" t="s">
        <v>354</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520</v>
      </c>
      <c r="AJ544" s="181"/>
      <c r="AK544" s="181"/>
      <c r="AL544" s="176"/>
      <c r="AM544" s="181" t="s">
        <v>518</v>
      </c>
      <c r="AN544" s="181"/>
      <c r="AO544" s="181"/>
      <c r="AP544" s="176"/>
      <c r="AQ544" s="176" t="s">
        <v>354</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520</v>
      </c>
      <c r="AJ549" s="181"/>
      <c r="AK549" s="181"/>
      <c r="AL549" s="176"/>
      <c r="AM549" s="181" t="s">
        <v>512</v>
      </c>
      <c r="AN549" s="181"/>
      <c r="AO549" s="181"/>
      <c r="AP549" s="176"/>
      <c r="AQ549" s="176" t="s">
        <v>354</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520</v>
      </c>
      <c r="AJ554" s="181"/>
      <c r="AK554" s="181"/>
      <c r="AL554" s="176"/>
      <c r="AM554" s="181" t="s">
        <v>512</v>
      </c>
      <c r="AN554" s="181"/>
      <c r="AO554" s="181"/>
      <c r="AP554" s="176"/>
      <c r="AQ554" s="176" t="s">
        <v>354</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520</v>
      </c>
      <c r="AJ559" s="181"/>
      <c r="AK559" s="181"/>
      <c r="AL559" s="176"/>
      <c r="AM559" s="181" t="s">
        <v>516</v>
      </c>
      <c r="AN559" s="181"/>
      <c r="AO559" s="181"/>
      <c r="AP559" s="176"/>
      <c r="AQ559" s="176" t="s">
        <v>354</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520</v>
      </c>
      <c r="AJ564" s="181"/>
      <c r="AK564" s="181"/>
      <c r="AL564" s="176"/>
      <c r="AM564" s="181" t="s">
        <v>512</v>
      </c>
      <c r="AN564" s="181"/>
      <c r="AO564" s="181"/>
      <c r="AP564" s="176"/>
      <c r="AQ564" s="176" t="s">
        <v>354</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521</v>
      </c>
      <c r="AJ569" s="181"/>
      <c r="AK569" s="181"/>
      <c r="AL569" s="176"/>
      <c r="AM569" s="181" t="s">
        <v>512</v>
      </c>
      <c r="AN569" s="181"/>
      <c r="AO569" s="181"/>
      <c r="AP569" s="176"/>
      <c r="AQ569" s="176" t="s">
        <v>354</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520</v>
      </c>
      <c r="AJ574" s="181"/>
      <c r="AK574" s="181"/>
      <c r="AL574" s="176"/>
      <c r="AM574" s="181" t="s">
        <v>512</v>
      </c>
      <c r="AN574" s="181"/>
      <c r="AO574" s="181"/>
      <c r="AP574" s="176"/>
      <c r="AQ574" s="176" t="s">
        <v>354</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520</v>
      </c>
      <c r="AJ579" s="181"/>
      <c r="AK579" s="181"/>
      <c r="AL579" s="176"/>
      <c r="AM579" s="181" t="s">
        <v>512</v>
      </c>
      <c r="AN579" s="181"/>
      <c r="AO579" s="181"/>
      <c r="AP579" s="176"/>
      <c r="AQ579" s="176" t="s">
        <v>354</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520</v>
      </c>
      <c r="AJ584" s="181"/>
      <c r="AK584" s="181"/>
      <c r="AL584" s="176"/>
      <c r="AM584" s="181" t="s">
        <v>516</v>
      </c>
      <c r="AN584" s="181"/>
      <c r="AO584" s="181"/>
      <c r="AP584" s="176"/>
      <c r="AQ584" s="176" t="s">
        <v>354</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561</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555</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520</v>
      </c>
      <c r="AJ593" s="181"/>
      <c r="AK593" s="181"/>
      <c r="AL593" s="176"/>
      <c r="AM593" s="181" t="s">
        <v>512</v>
      </c>
      <c r="AN593" s="181"/>
      <c r="AO593" s="181"/>
      <c r="AP593" s="176"/>
      <c r="AQ593" s="176" t="s">
        <v>354</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521</v>
      </c>
      <c r="AJ598" s="181"/>
      <c r="AK598" s="181"/>
      <c r="AL598" s="176"/>
      <c r="AM598" s="181" t="s">
        <v>517</v>
      </c>
      <c r="AN598" s="181"/>
      <c r="AO598" s="181"/>
      <c r="AP598" s="176"/>
      <c r="AQ598" s="176" t="s">
        <v>354</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520</v>
      </c>
      <c r="AJ603" s="181"/>
      <c r="AK603" s="181"/>
      <c r="AL603" s="176"/>
      <c r="AM603" s="181" t="s">
        <v>512</v>
      </c>
      <c r="AN603" s="181"/>
      <c r="AO603" s="181"/>
      <c r="AP603" s="176"/>
      <c r="AQ603" s="176" t="s">
        <v>354</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520</v>
      </c>
      <c r="AJ608" s="181"/>
      <c r="AK608" s="181"/>
      <c r="AL608" s="176"/>
      <c r="AM608" s="181" t="s">
        <v>512</v>
      </c>
      <c r="AN608" s="181"/>
      <c r="AO608" s="181"/>
      <c r="AP608" s="176"/>
      <c r="AQ608" s="176" t="s">
        <v>354</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520</v>
      </c>
      <c r="AJ613" s="181"/>
      <c r="AK613" s="181"/>
      <c r="AL613" s="176"/>
      <c r="AM613" s="181" t="s">
        <v>516</v>
      </c>
      <c r="AN613" s="181"/>
      <c r="AO613" s="181"/>
      <c r="AP613" s="176"/>
      <c r="AQ613" s="176" t="s">
        <v>354</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520</v>
      </c>
      <c r="AJ618" s="181"/>
      <c r="AK618" s="181"/>
      <c r="AL618" s="176"/>
      <c r="AM618" s="181" t="s">
        <v>516</v>
      </c>
      <c r="AN618" s="181"/>
      <c r="AO618" s="181"/>
      <c r="AP618" s="176"/>
      <c r="AQ618" s="176" t="s">
        <v>354</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520</v>
      </c>
      <c r="AJ623" s="181"/>
      <c r="AK623" s="181"/>
      <c r="AL623" s="176"/>
      <c r="AM623" s="181" t="s">
        <v>517</v>
      </c>
      <c r="AN623" s="181"/>
      <c r="AO623" s="181"/>
      <c r="AP623" s="176"/>
      <c r="AQ623" s="176" t="s">
        <v>354</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520</v>
      </c>
      <c r="AJ628" s="181"/>
      <c r="AK628" s="181"/>
      <c r="AL628" s="176"/>
      <c r="AM628" s="181" t="s">
        <v>516</v>
      </c>
      <c r="AN628" s="181"/>
      <c r="AO628" s="181"/>
      <c r="AP628" s="176"/>
      <c r="AQ628" s="176" t="s">
        <v>354</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520</v>
      </c>
      <c r="AJ633" s="181"/>
      <c r="AK633" s="181"/>
      <c r="AL633" s="176"/>
      <c r="AM633" s="181" t="s">
        <v>512</v>
      </c>
      <c r="AN633" s="181"/>
      <c r="AO633" s="181"/>
      <c r="AP633" s="176"/>
      <c r="AQ633" s="176" t="s">
        <v>354</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520</v>
      </c>
      <c r="AJ638" s="181"/>
      <c r="AK638" s="181"/>
      <c r="AL638" s="176"/>
      <c r="AM638" s="181" t="s">
        <v>516</v>
      </c>
      <c r="AN638" s="181"/>
      <c r="AO638" s="181"/>
      <c r="AP638" s="176"/>
      <c r="AQ638" s="176" t="s">
        <v>354</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561</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556</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521</v>
      </c>
      <c r="AJ647" s="181"/>
      <c r="AK647" s="181"/>
      <c r="AL647" s="176"/>
      <c r="AM647" s="181" t="s">
        <v>512</v>
      </c>
      <c r="AN647" s="181"/>
      <c r="AO647" s="181"/>
      <c r="AP647" s="176"/>
      <c r="AQ647" s="176" t="s">
        <v>354</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520</v>
      </c>
      <c r="AJ652" s="181"/>
      <c r="AK652" s="181"/>
      <c r="AL652" s="176"/>
      <c r="AM652" s="181" t="s">
        <v>512</v>
      </c>
      <c r="AN652" s="181"/>
      <c r="AO652" s="181"/>
      <c r="AP652" s="176"/>
      <c r="AQ652" s="176" t="s">
        <v>354</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520</v>
      </c>
      <c r="AJ657" s="181"/>
      <c r="AK657" s="181"/>
      <c r="AL657" s="176"/>
      <c r="AM657" s="181" t="s">
        <v>516</v>
      </c>
      <c r="AN657" s="181"/>
      <c r="AO657" s="181"/>
      <c r="AP657" s="176"/>
      <c r="AQ657" s="176" t="s">
        <v>354</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520</v>
      </c>
      <c r="AJ662" s="181"/>
      <c r="AK662" s="181"/>
      <c r="AL662" s="176"/>
      <c r="AM662" s="181" t="s">
        <v>512</v>
      </c>
      <c r="AN662" s="181"/>
      <c r="AO662" s="181"/>
      <c r="AP662" s="176"/>
      <c r="AQ662" s="176" t="s">
        <v>354</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520</v>
      </c>
      <c r="AJ667" s="181"/>
      <c r="AK667" s="181"/>
      <c r="AL667" s="176"/>
      <c r="AM667" s="181" t="s">
        <v>512</v>
      </c>
      <c r="AN667" s="181"/>
      <c r="AO667" s="181"/>
      <c r="AP667" s="176"/>
      <c r="AQ667" s="176" t="s">
        <v>354</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521</v>
      </c>
      <c r="AJ672" s="181"/>
      <c r="AK672" s="181"/>
      <c r="AL672" s="176"/>
      <c r="AM672" s="181" t="s">
        <v>512</v>
      </c>
      <c r="AN672" s="181"/>
      <c r="AO672" s="181"/>
      <c r="AP672" s="176"/>
      <c r="AQ672" s="176" t="s">
        <v>354</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520</v>
      </c>
      <c r="AJ677" s="181"/>
      <c r="AK677" s="181"/>
      <c r="AL677" s="176"/>
      <c r="AM677" s="181" t="s">
        <v>518</v>
      </c>
      <c r="AN677" s="181"/>
      <c r="AO677" s="181"/>
      <c r="AP677" s="176"/>
      <c r="AQ677" s="176" t="s">
        <v>354</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521</v>
      </c>
      <c r="AJ682" s="181"/>
      <c r="AK682" s="181"/>
      <c r="AL682" s="176"/>
      <c r="AM682" s="181" t="s">
        <v>516</v>
      </c>
      <c r="AN682" s="181"/>
      <c r="AO682" s="181"/>
      <c r="AP682" s="176"/>
      <c r="AQ682" s="176" t="s">
        <v>354</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520</v>
      </c>
      <c r="AJ687" s="181"/>
      <c r="AK687" s="181"/>
      <c r="AL687" s="176"/>
      <c r="AM687" s="181" t="s">
        <v>512</v>
      </c>
      <c r="AN687" s="181"/>
      <c r="AO687" s="181"/>
      <c r="AP687" s="176"/>
      <c r="AQ687" s="176" t="s">
        <v>354</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520</v>
      </c>
      <c r="AJ692" s="181"/>
      <c r="AK692" s="181"/>
      <c r="AL692" s="176"/>
      <c r="AM692" s="181" t="s">
        <v>517</v>
      </c>
      <c r="AN692" s="181"/>
      <c r="AO692" s="181"/>
      <c r="AP692" s="176"/>
      <c r="AQ692" s="176" t="s">
        <v>354</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561</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7"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8"/>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40.5" customHeight="1" x14ac:dyDescent="0.15">
      <c r="A702" s="532" t="s">
        <v>259</v>
      </c>
      <c r="B702" s="533"/>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9" t="s">
        <v>629</v>
      </c>
      <c r="AE702" s="910"/>
      <c r="AF702" s="910"/>
      <c r="AG702" s="899" t="s">
        <v>785</v>
      </c>
      <c r="AH702" s="900"/>
      <c r="AI702" s="900"/>
      <c r="AJ702" s="900"/>
      <c r="AK702" s="900"/>
      <c r="AL702" s="900"/>
      <c r="AM702" s="900"/>
      <c r="AN702" s="900"/>
      <c r="AO702" s="900"/>
      <c r="AP702" s="900"/>
      <c r="AQ702" s="900"/>
      <c r="AR702" s="900"/>
      <c r="AS702" s="900"/>
      <c r="AT702" s="900"/>
      <c r="AU702" s="900"/>
      <c r="AV702" s="900"/>
      <c r="AW702" s="900"/>
      <c r="AX702" s="901"/>
    </row>
    <row r="703" spans="1:50" ht="40.5" customHeight="1" x14ac:dyDescent="0.15">
      <c r="A703" s="534"/>
      <c r="B703" s="535"/>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4" t="s">
        <v>629</v>
      </c>
      <c r="AE703" s="155"/>
      <c r="AF703" s="155"/>
      <c r="AG703" s="669" t="s">
        <v>780</v>
      </c>
      <c r="AH703" s="670"/>
      <c r="AI703" s="670"/>
      <c r="AJ703" s="670"/>
      <c r="AK703" s="670"/>
      <c r="AL703" s="670"/>
      <c r="AM703" s="670"/>
      <c r="AN703" s="670"/>
      <c r="AO703" s="670"/>
      <c r="AP703" s="670"/>
      <c r="AQ703" s="670"/>
      <c r="AR703" s="670"/>
      <c r="AS703" s="670"/>
      <c r="AT703" s="670"/>
      <c r="AU703" s="670"/>
      <c r="AV703" s="670"/>
      <c r="AW703" s="670"/>
      <c r="AX703" s="671"/>
    </row>
    <row r="704" spans="1:50" ht="40.5" customHeight="1" x14ac:dyDescent="0.15">
      <c r="A704" s="536"/>
      <c r="B704" s="537"/>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8" t="s">
        <v>629</v>
      </c>
      <c r="AE704" s="589"/>
      <c r="AF704" s="589"/>
      <c r="AG704" s="431" t="s">
        <v>620</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6" t="s">
        <v>39</v>
      </c>
      <c r="B705" s="780"/>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630</v>
      </c>
      <c r="AE705" s="738"/>
      <c r="AF705" s="738"/>
      <c r="AG705" s="160" t="s">
        <v>621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0"/>
      <c r="B706" s="781"/>
      <c r="C706" s="619"/>
      <c r="D706" s="620"/>
      <c r="E706" s="688" t="s">
        <v>499</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631</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60"/>
      <c r="B707" s="781"/>
      <c r="C707" s="621"/>
      <c r="D707" s="622"/>
      <c r="E707" s="691" t="s">
        <v>437</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6" t="s">
        <v>632</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30"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629</v>
      </c>
      <c r="AE708" s="673"/>
      <c r="AF708" s="673"/>
      <c r="AG708" s="529" t="s">
        <v>783</v>
      </c>
      <c r="AH708" s="530"/>
      <c r="AI708" s="530"/>
      <c r="AJ708" s="530"/>
      <c r="AK708" s="530"/>
      <c r="AL708" s="530"/>
      <c r="AM708" s="530"/>
      <c r="AN708" s="530"/>
      <c r="AO708" s="530"/>
      <c r="AP708" s="530"/>
      <c r="AQ708" s="530"/>
      <c r="AR708" s="530"/>
      <c r="AS708" s="530"/>
      <c r="AT708" s="530"/>
      <c r="AU708" s="530"/>
      <c r="AV708" s="530"/>
      <c r="AW708" s="530"/>
      <c r="AX708" s="531"/>
    </row>
    <row r="709" spans="1:50" ht="30"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4" t="s">
        <v>629</v>
      </c>
      <c r="AE709" s="155"/>
      <c r="AF709" s="155"/>
      <c r="AG709" s="669" t="s">
        <v>622</v>
      </c>
      <c r="AH709" s="670"/>
      <c r="AI709" s="670"/>
      <c r="AJ709" s="670"/>
      <c r="AK709" s="670"/>
      <c r="AL709" s="670"/>
      <c r="AM709" s="670"/>
      <c r="AN709" s="670"/>
      <c r="AO709" s="670"/>
      <c r="AP709" s="670"/>
      <c r="AQ709" s="670"/>
      <c r="AR709" s="670"/>
      <c r="AS709" s="670"/>
      <c r="AT709" s="670"/>
      <c r="AU709" s="670"/>
      <c r="AV709" s="670"/>
      <c r="AW709" s="670"/>
      <c r="AX709" s="671"/>
    </row>
    <row r="710" spans="1:50" ht="30"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4" t="s">
        <v>629</v>
      </c>
      <c r="AE710" s="155"/>
      <c r="AF710" s="155"/>
      <c r="AG710" s="669" t="s">
        <v>623</v>
      </c>
      <c r="AH710" s="670"/>
      <c r="AI710" s="670"/>
      <c r="AJ710" s="670"/>
      <c r="AK710" s="670"/>
      <c r="AL710" s="670"/>
      <c r="AM710" s="670"/>
      <c r="AN710" s="670"/>
      <c r="AO710" s="670"/>
      <c r="AP710" s="670"/>
      <c r="AQ710" s="670"/>
      <c r="AR710" s="670"/>
      <c r="AS710" s="670"/>
      <c r="AT710" s="670"/>
      <c r="AU710" s="670"/>
      <c r="AV710" s="670"/>
      <c r="AW710" s="670"/>
      <c r="AX710" s="671"/>
    </row>
    <row r="711" spans="1:50" ht="30"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4" t="s">
        <v>629</v>
      </c>
      <c r="AE711" s="155"/>
      <c r="AF711" s="155"/>
      <c r="AG711" s="669" t="s">
        <v>624</v>
      </c>
      <c r="AH711" s="670"/>
      <c r="AI711" s="670"/>
      <c r="AJ711" s="670"/>
      <c r="AK711" s="670"/>
      <c r="AL711" s="670"/>
      <c r="AM711" s="670"/>
      <c r="AN711" s="670"/>
      <c r="AO711" s="670"/>
      <c r="AP711" s="670"/>
      <c r="AQ711" s="670"/>
      <c r="AR711" s="670"/>
      <c r="AS711" s="670"/>
      <c r="AT711" s="670"/>
      <c r="AU711" s="670"/>
      <c r="AV711" s="670"/>
      <c r="AW711" s="670"/>
      <c r="AX711" s="671"/>
    </row>
    <row r="712" spans="1:50" ht="45" customHeight="1" x14ac:dyDescent="0.15">
      <c r="A712" s="660"/>
      <c r="B712" s="661"/>
      <c r="C712" s="593" t="s">
        <v>465</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88" t="s">
        <v>630</v>
      </c>
      <c r="AE712" s="589"/>
      <c r="AF712" s="589"/>
      <c r="AG712" s="599" t="s">
        <v>782</v>
      </c>
      <c r="AH712" s="600"/>
      <c r="AI712" s="600"/>
      <c r="AJ712" s="600"/>
      <c r="AK712" s="600"/>
      <c r="AL712" s="600"/>
      <c r="AM712" s="600"/>
      <c r="AN712" s="600"/>
      <c r="AO712" s="600"/>
      <c r="AP712" s="600"/>
      <c r="AQ712" s="600"/>
      <c r="AR712" s="600"/>
      <c r="AS712" s="600"/>
      <c r="AT712" s="600"/>
      <c r="AU712" s="600"/>
      <c r="AV712" s="600"/>
      <c r="AW712" s="600"/>
      <c r="AX712" s="601"/>
    </row>
    <row r="713" spans="1:50" ht="30" customHeight="1" x14ac:dyDescent="0.15">
      <c r="A713" s="660"/>
      <c r="B713" s="661"/>
      <c r="C713" s="151" t="s">
        <v>466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633</v>
      </c>
      <c r="AE713" s="155"/>
      <c r="AF713" s="156"/>
      <c r="AG713" s="669" t="s">
        <v>566</v>
      </c>
      <c r="AH713" s="670"/>
      <c r="AI713" s="670"/>
      <c r="AJ713" s="670"/>
      <c r="AK713" s="670"/>
      <c r="AL713" s="670"/>
      <c r="AM713" s="670"/>
      <c r="AN713" s="670"/>
      <c r="AO713" s="670"/>
      <c r="AP713" s="670"/>
      <c r="AQ713" s="670"/>
      <c r="AR713" s="670"/>
      <c r="AS713" s="670"/>
      <c r="AT713" s="670"/>
      <c r="AU713" s="670"/>
      <c r="AV713" s="670"/>
      <c r="AW713" s="670"/>
      <c r="AX713" s="671"/>
    </row>
    <row r="714" spans="1:50" ht="30" customHeight="1" x14ac:dyDescent="0.15">
      <c r="A714" s="662"/>
      <c r="B714" s="663"/>
      <c r="C714" s="782" t="s">
        <v>442</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6" t="s">
        <v>629</v>
      </c>
      <c r="AE714" s="597"/>
      <c r="AF714" s="598"/>
      <c r="AG714" s="694" t="s">
        <v>625</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443</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633</v>
      </c>
      <c r="AE715" s="673"/>
      <c r="AF715" s="788"/>
      <c r="AG715" s="529" t="s">
        <v>794</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0"/>
      <c r="B716" s="661"/>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629</v>
      </c>
      <c r="AE716" s="770"/>
      <c r="AF716" s="770"/>
      <c r="AG716" s="669" t="s">
        <v>626</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4" t="s">
        <v>629</v>
      </c>
      <c r="AE717" s="155"/>
      <c r="AF717" s="155"/>
      <c r="AG717" s="669" t="s">
        <v>627</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4" t="s">
        <v>633</v>
      </c>
      <c r="AE718" s="155"/>
      <c r="AF718" s="155"/>
      <c r="AG718" s="163" t="s">
        <v>566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3" t="s">
        <v>58</v>
      </c>
      <c r="B719" s="654"/>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1"/>
      <c r="AD719" s="672" t="s">
        <v>629</v>
      </c>
      <c r="AE719" s="673"/>
      <c r="AF719" s="673"/>
      <c r="AG719" s="160" t="s">
        <v>801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5"/>
      <c r="B720" s="656"/>
      <c r="C720" s="949" t="s">
        <v>458</v>
      </c>
      <c r="D720" s="947"/>
      <c r="E720" s="947"/>
      <c r="F720" s="950"/>
      <c r="G720" s="946" t="s">
        <v>459</v>
      </c>
      <c r="H720" s="947"/>
      <c r="I720" s="947"/>
      <c r="J720" s="947"/>
      <c r="K720" s="947"/>
      <c r="L720" s="947"/>
      <c r="M720" s="947"/>
      <c r="N720" s="946" t="s">
        <v>462</v>
      </c>
      <c r="O720" s="947"/>
      <c r="P720" s="947"/>
      <c r="Q720" s="947"/>
      <c r="R720" s="947"/>
      <c r="S720" s="947"/>
      <c r="T720" s="947"/>
      <c r="U720" s="947"/>
      <c r="V720" s="947"/>
      <c r="W720" s="947"/>
      <c r="X720" s="947"/>
      <c r="Y720" s="947"/>
      <c r="Z720" s="947"/>
      <c r="AA720" s="947"/>
      <c r="AB720" s="947"/>
      <c r="AC720" s="947"/>
      <c r="AD720" s="947"/>
      <c r="AE720" s="947"/>
      <c r="AF720" s="948"/>
      <c r="AG720" s="431"/>
      <c r="AH720" s="233"/>
      <c r="AI720" s="233"/>
      <c r="AJ720" s="233"/>
      <c r="AK720" s="233"/>
      <c r="AL720" s="233"/>
      <c r="AM720" s="233"/>
      <c r="AN720" s="233"/>
      <c r="AO720" s="233"/>
      <c r="AP720" s="233"/>
      <c r="AQ720" s="233"/>
      <c r="AR720" s="233"/>
      <c r="AS720" s="233"/>
      <c r="AT720" s="233"/>
      <c r="AU720" s="233"/>
      <c r="AV720" s="233"/>
      <c r="AW720" s="233"/>
      <c r="AX720" s="432"/>
    </row>
    <row r="721" spans="1:50" ht="13.15" customHeight="1" x14ac:dyDescent="0.15">
      <c r="A721" s="655"/>
      <c r="B721" s="656"/>
      <c r="C721" s="931" t="s">
        <v>562</v>
      </c>
      <c r="D721" s="932"/>
      <c r="E721" s="932"/>
      <c r="F721" s="933"/>
      <c r="G721" s="951"/>
      <c r="H721" s="952"/>
      <c r="I721" s="83" t="str">
        <f>IF(OR(G721="　", G721=""), "", "-")</f>
        <v/>
      </c>
      <c r="J721" s="930">
        <v>337</v>
      </c>
      <c r="K721" s="930"/>
      <c r="L721" s="83" t="str">
        <f>IF(M721="","","-")</f>
        <v/>
      </c>
      <c r="M721" s="84"/>
      <c r="N721" s="927" t="s">
        <v>803</v>
      </c>
      <c r="O721" s="928"/>
      <c r="P721" s="928"/>
      <c r="Q721" s="928"/>
      <c r="R721" s="928"/>
      <c r="S721" s="928"/>
      <c r="T721" s="928"/>
      <c r="U721" s="928"/>
      <c r="V721" s="928"/>
      <c r="W721" s="928"/>
      <c r="X721" s="928"/>
      <c r="Y721" s="928"/>
      <c r="Z721" s="928"/>
      <c r="AA721" s="928"/>
      <c r="AB721" s="928"/>
      <c r="AC721" s="928"/>
      <c r="AD721" s="928"/>
      <c r="AE721" s="928"/>
      <c r="AF721" s="929"/>
      <c r="AG721" s="431"/>
      <c r="AH721" s="233"/>
      <c r="AI721" s="233"/>
      <c r="AJ721" s="233"/>
      <c r="AK721" s="233"/>
      <c r="AL721" s="233"/>
      <c r="AM721" s="233"/>
      <c r="AN721" s="233"/>
      <c r="AO721" s="233"/>
      <c r="AP721" s="233"/>
      <c r="AQ721" s="233"/>
      <c r="AR721" s="233"/>
      <c r="AS721" s="233"/>
      <c r="AT721" s="233"/>
      <c r="AU721" s="233"/>
      <c r="AV721" s="233"/>
      <c r="AW721" s="233"/>
      <c r="AX721" s="432"/>
    </row>
    <row r="722" spans="1:50" ht="13.15" customHeight="1" x14ac:dyDescent="0.15">
      <c r="A722" s="655"/>
      <c r="B722" s="656"/>
      <c r="C722" s="931" t="s">
        <v>562</v>
      </c>
      <c r="D722" s="932"/>
      <c r="E722" s="932"/>
      <c r="F722" s="933"/>
      <c r="G722" s="951"/>
      <c r="H722" s="952"/>
      <c r="I722" s="83" t="str">
        <f t="shared" ref="I722:I725" si="4">IF(OR(G722="　", G722=""), "", "-")</f>
        <v/>
      </c>
      <c r="J722" s="930">
        <v>387</v>
      </c>
      <c r="K722" s="930"/>
      <c r="L722" s="83" t="str">
        <f t="shared" ref="L722:L725" si="5">IF(M722="","","-")</f>
        <v/>
      </c>
      <c r="M722" s="84"/>
      <c r="N722" s="927" t="s">
        <v>802</v>
      </c>
      <c r="O722" s="928"/>
      <c r="P722" s="928"/>
      <c r="Q722" s="928"/>
      <c r="R722" s="928"/>
      <c r="S722" s="928"/>
      <c r="T722" s="928"/>
      <c r="U722" s="928"/>
      <c r="V722" s="928"/>
      <c r="W722" s="928"/>
      <c r="X722" s="928"/>
      <c r="Y722" s="928"/>
      <c r="Z722" s="928"/>
      <c r="AA722" s="928"/>
      <c r="AB722" s="928"/>
      <c r="AC722" s="928"/>
      <c r="AD722" s="928"/>
      <c r="AE722" s="928"/>
      <c r="AF722" s="929"/>
      <c r="AG722" s="431"/>
      <c r="AH722" s="233"/>
      <c r="AI722" s="233"/>
      <c r="AJ722" s="233"/>
      <c r="AK722" s="233"/>
      <c r="AL722" s="233"/>
      <c r="AM722" s="233"/>
      <c r="AN722" s="233"/>
      <c r="AO722" s="233"/>
      <c r="AP722" s="233"/>
      <c r="AQ722" s="233"/>
      <c r="AR722" s="233"/>
      <c r="AS722" s="233"/>
      <c r="AT722" s="233"/>
      <c r="AU722" s="233"/>
      <c r="AV722" s="233"/>
      <c r="AW722" s="233"/>
      <c r="AX722" s="432"/>
    </row>
    <row r="723" spans="1:50" ht="28.9" customHeight="1" x14ac:dyDescent="0.15">
      <c r="A723" s="655"/>
      <c r="B723" s="656"/>
      <c r="C723" s="931" t="s">
        <v>562</v>
      </c>
      <c r="D723" s="932"/>
      <c r="E723" s="932"/>
      <c r="F723" s="933"/>
      <c r="G723" s="951"/>
      <c r="H723" s="952"/>
      <c r="I723" s="83" t="str">
        <f t="shared" si="4"/>
        <v/>
      </c>
      <c r="J723" s="930">
        <v>404</v>
      </c>
      <c r="K723" s="930"/>
      <c r="L723" s="83" t="str">
        <f t="shared" si="5"/>
        <v/>
      </c>
      <c r="M723" s="84"/>
      <c r="N723" s="927" t="s">
        <v>798</v>
      </c>
      <c r="O723" s="928"/>
      <c r="P723" s="928"/>
      <c r="Q723" s="928"/>
      <c r="R723" s="928"/>
      <c r="S723" s="928"/>
      <c r="T723" s="928"/>
      <c r="U723" s="928"/>
      <c r="V723" s="928"/>
      <c r="W723" s="928"/>
      <c r="X723" s="928"/>
      <c r="Y723" s="928"/>
      <c r="Z723" s="928"/>
      <c r="AA723" s="928"/>
      <c r="AB723" s="928"/>
      <c r="AC723" s="928"/>
      <c r="AD723" s="928"/>
      <c r="AE723" s="928"/>
      <c r="AF723" s="929"/>
      <c r="AG723" s="431"/>
      <c r="AH723" s="233"/>
      <c r="AI723" s="233"/>
      <c r="AJ723" s="233"/>
      <c r="AK723" s="233"/>
      <c r="AL723" s="233"/>
      <c r="AM723" s="233"/>
      <c r="AN723" s="233"/>
      <c r="AO723" s="233"/>
      <c r="AP723" s="233"/>
      <c r="AQ723" s="233"/>
      <c r="AR723" s="233"/>
      <c r="AS723" s="233"/>
      <c r="AT723" s="233"/>
      <c r="AU723" s="233"/>
      <c r="AV723" s="233"/>
      <c r="AW723" s="233"/>
      <c r="AX723" s="432"/>
    </row>
    <row r="724" spans="1:50" ht="13.15" customHeight="1" x14ac:dyDescent="0.15">
      <c r="A724" s="655"/>
      <c r="B724" s="656"/>
      <c r="C724" s="931" t="s">
        <v>562</v>
      </c>
      <c r="D724" s="932"/>
      <c r="E724" s="932"/>
      <c r="F724" s="933"/>
      <c r="G724" s="951"/>
      <c r="H724" s="952"/>
      <c r="I724" s="83" t="str">
        <f t="shared" si="4"/>
        <v/>
      </c>
      <c r="J724" s="930">
        <v>408</v>
      </c>
      <c r="K724" s="930"/>
      <c r="L724" s="83" t="str">
        <f t="shared" si="5"/>
        <v/>
      </c>
      <c r="M724" s="84"/>
      <c r="N724" s="927" t="s">
        <v>799</v>
      </c>
      <c r="O724" s="928"/>
      <c r="P724" s="928"/>
      <c r="Q724" s="928"/>
      <c r="R724" s="928"/>
      <c r="S724" s="928"/>
      <c r="T724" s="928"/>
      <c r="U724" s="928"/>
      <c r="V724" s="928"/>
      <c r="W724" s="928"/>
      <c r="X724" s="928"/>
      <c r="Y724" s="928"/>
      <c r="Z724" s="928"/>
      <c r="AA724" s="928"/>
      <c r="AB724" s="928"/>
      <c r="AC724" s="928"/>
      <c r="AD724" s="928"/>
      <c r="AE724" s="928"/>
      <c r="AF724" s="929"/>
      <c r="AG724" s="431"/>
      <c r="AH724" s="233"/>
      <c r="AI724" s="233"/>
      <c r="AJ724" s="233"/>
      <c r="AK724" s="233"/>
      <c r="AL724" s="233"/>
      <c r="AM724" s="233"/>
      <c r="AN724" s="233"/>
      <c r="AO724" s="233"/>
      <c r="AP724" s="233"/>
      <c r="AQ724" s="233"/>
      <c r="AR724" s="233"/>
      <c r="AS724" s="233"/>
      <c r="AT724" s="233"/>
      <c r="AU724" s="233"/>
      <c r="AV724" s="233"/>
      <c r="AW724" s="233"/>
      <c r="AX724" s="432"/>
    </row>
    <row r="725" spans="1:50" ht="13.15" customHeight="1" x14ac:dyDescent="0.15">
      <c r="A725" s="657"/>
      <c r="B725" s="658"/>
      <c r="C725" s="934" t="s">
        <v>562</v>
      </c>
      <c r="D725" s="935"/>
      <c r="E725" s="935"/>
      <c r="F725" s="936"/>
      <c r="G725" s="970"/>
      <c r="H725" s="971"/>
      <c r="I725" s="85" t="str">
        <f t="shared" si="4"/>
        <v/>
      </c>
      <c r="J725" s="972">
        <v>409</v>
      </c>
      <c r="K725" s="972"/>
      <c r="L725" s="85" t="str">
        <f t="shared" si="5"/>
        <v/>
      </c>
      <c r="M725" s="86"/>
      <c r="N725" s="927" t="s">
        <v>800</v>
      </c>
      <c r="O725" s="928"/>
      <c r="P725" s="928"/>
      <c r="Q725" s="928"/>
      <c r="R725" s="928"/>
      <c r="S725" s="928"/>
      <c r="T725" s="928"/>
      <c r="U725" s="928"/>
      <c r="V725" s="928"/>
      <c r="W725" s="928"/>
      <c r="X725" s="928"/>
      <c r="Y725" s="928"/>
      <c r="Z725" s="928"/>
      <c r="AA725" s="928"/>
      <c r="AB725" s="928"/>
      <c r="AC725" s="928"/>
      <c r="AD725" s="928"/>
      <c r="AE725" s="928"/>
      <c r="AF725" s="92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6" t="s">
        <v>48</v>
      </c>
      <c r="B726" s="627"/>
      <c r="C726" s="446" t="s">
        <v>53</v>
      </c>
      <c r="D726" s="584"/>
      <c r="E726" s="584"/>
      <c r="F726" s="585"/>
      <c r="G726" s="811" t="s">
        <v>769</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28"/>
      <c r="B727" s="629"/>
      <c r="C727" s="700" t="s">
        <v>57</v>
      </c>
      <c r="D727" s="701"/>
      <c r="E727" s="701"/>
      <c r="F727" s="702"/>
      <c r="G727" s="809" t="s">
        <v>628</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30" customHeight="1" thickBot="1" x14ac:dyDescent="0.2">
      <c r="A729" s="776"/>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30"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30" customHeight="1" thickBot="1" x14ac:dyDescent="0.2">
      <c r="A733" s="760"/>
      <c r="B733" s="761"/>
      <c r="C733" s="761"/>
      <c r="D733" s="761"/>
      <c r="E733" s="762"/>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30"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5" t="s">
        <v>471</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23" t="s">
        <v>542</v>
      </c>
      <c r="B737" s="124"/>
      <c r="C737" s="124"/>
      <c r="D737" s="125"/>
      <c r="E737" s="122" t="s">
        <v>634</v>
      </c>
      <c r="F737" s="122"/>
      <c r="G737" s="122"/>
      <c r="H737" s="122"/>
      <c r="I737" s="122"/>
      <c r="J737" s="122"/>
      <c r="K737" s="122"/>
      <c r="L737" s="122"/>
      <c r="M737" s="122"/>
      <c r="N737" s="101" t="s">
        <v>535</v>
      </c>
      <c r="O737" s="101"/>
      <c r="P737" s="101"/>
      <c r="Q737" s="101"/>
      <c r="R737" s="122" t="s">
        <v>636</v>
      </c>
      <c r="S737" s="122"/>
      <c r="T737" s="122"/>
      <c r="U737" s="122"/>
      <c r="V737" s="122"/>
      <c r="W737" s="122"/>
      <c r="X737" s="122"/>
      <c r="Y737" s="122"/>
      <c r="Z737" s="122"/>
      <c r="AA737" s="101" t="s">
        <v>534</v>
      </c>
      <c r="AB737" s="101"/>
      <c r="AC737" s="101"/>
      <c r="AD737" s="101"/>
      <c r="AE737" s="122" t="s">
        <v>638</v>
      </c>
      <c r="AF737" s="122"/>
      <c r="AG737" s="122"/>
      <c r="AH737" s="122"/>
      <c r="AI737" s="122"/>
      <c r="AJ737" s="122"/>
      <c r="AK737" s="122"/>
      <c r="AL737" s="122"/>
      <c r="AM737" s="122"/>
      <c r="AN737" s="101" t="s">
        <v>533</v>
      </c>
      <c r="AO737" s="101"/>
      <c r="AP737" s="101"/>
      <c r="AQ737" s="101"/>
      <c r="AR737" s="102" t="s">
        <v>640</v>
      </c>
      <c r="AS737" s="103"/>
      <c r="AT737" s="103"/>
      <c r="AU737" s="103"/>
      <c r="AV737" s="103"/>
      <c r="AW737" s="103"/>
      <c r="AX737" s="104"/>
      <c r="AY737" s="89"/>
      <c r="AZ737" s="89"/>
    </row>
    <row r="738" spans="1:52" ht="24.75" customHeight="1" x14ac:dyDescent="0.15">
      <c r="A738" s="123" t="s">
        <v>532</v>
      </c>
      <c r="B738" s="124"/>
      <c r="C738" s="124"/>
      <c r="D738" s="125"/>
      <c r="E738" s="122" t="s">
        <v>635</v>
      </c>
      <c r="F738" s="122"/>
      <c r="G738" s="122"/>
      <c r="H738" s="122"/>
      <c r="I738" s="122"/>
      <c r="J738" s="122"/>
      <c r="K738" s="122"/>
      <c r="L738" s="122"/>
      <c r="M738" s="122"/>
      <c r="N738" s="101" t="s">
        <v>531</v>
      </c>
      <c r="O738" s="101"/>
      <c r="P738" s="101"/>
      <c r="Q738" s="101"/>
      <c r="R738" s="122" t="s">
        <v>637</v>
      </c>
      <c r="S738" s="122"/>
      <c r="T738" s="122"/>
      <c r="U738" s="122"/>
      <c r="V738" s="122"/>
      <c r="W738" s="122"/>
      <c r="X738" s="122"/>
      <c r="Y738" s="122"/>
      <c r="Z738" s="122"/>
      <c r="AA738" s="101" t="s">
        <v>530</v>
      </c>
      <c r="AB738" s="101"/>
      <c r="AC738" s="101"/>
      <c r="AD738" s="101"/>
      <c r="AE738" s="122" t="s">
        <v>639</v>
      </c>
      <c r="AF738" s="122"/>
      <c r="AG738" s="122"/>
      <c r="AH738" s="122"/>
      <c r="AI738" s="122"/>
      <c r="AJ738" s="122"/>
      <c r="AK738" s="122"/>
      <c r="AL738" s="122"/>
      <c r="AM738" s="122"/>
      <c r="AN738" s="101" t="s">
        <v>526</v>
      </c>
      <c r="AO738" s="101"/>
      <c r="AP738" s="101"/>
      <c r="AQ738" s="101"/>
      <c r="AR738" s="102" t="s">
        <v>641</v>
      </c>
      <c r="AS738" s="103"/>
      <c r="AT738" s="103"/>
      <c r="AU738" s="103"/>
      <c r="AV738" s="103"/>
      <c r="AW738" s="103"/>
      <c r="AX738" s="104"/>
    </row>
    <row r="739" spans="1:52" ht="24.75" customHeight="1" thickBot="1" x14ac:dyDescent="0.2">
      <c r="A739" s="126" t="s">
        <v>522</v>
      </c>
      <c r="B739" s="127"/>
      <c r="C739" s="127"/>
      <c r="D739" s="128"/>
      <c r="E739" s="129" t="s">
        <v>562</v>
      </c>
      <c r="F739" s="117"/>
      <c r="G739" s="117"/>
      <c r="H739" s="93" t="str">
        <f>IF(E739="", "", "(")</f>
        <v>(</v>
      </c>
      <c r="I739" s="117"/>
      <c r="J739" s="117"/>
      <c r="K739" s="93" t="str">
        <f>IF(OR(I739="　", I739=""), "", "-")</f>
        <v/>
      </c>
      <c r="L739" s="118">
        <v>317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502</v>
      </c>
      <c r="B740" s="143"/>
      <c r="C740" s="143"/>
      <c r="D740" s="143"/>
      <c r="E740" s="143"/>
      <c r="F740" s="144"/>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68.099999999999994"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68.099999999999994"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68.099999999999994"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68.099999999999994"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68.099999999999994"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68.099999999999994"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68.099999999999994"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68.099999999999994"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68.099999999999994"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1.7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68.099999999999994"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68.099999999999994"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68.099999999999994"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68.099999999999994"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68.099999999999994"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68.099999999999994"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8.099999999999994"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8.099999999999994"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8.099999999999994"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68.099999999999994"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68.099999999999994"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8.099999999999994"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68.099999999999994"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68.099999999999994"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68.099999999999994"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68.099999999999994"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68.099999999999994"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68.099999999999994"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68.099999999999994"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8.099999999999994"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68.099999999999994"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68.099999999999994"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68.099999999999994"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68.099999999999994"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8.099999999999994"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8.099999999999994"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8.099999999999994"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8"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504</v>
      </c>
      <c r="B779" s="772"/>
      <c r="C779" s="772"/>
      <c r="D779" s="772"/>
      <c r="E779" s="772"/>
      <c r="F779" s="773"/>
      <c r="G779" s="442" t="s">
        <v>748</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749</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74"/>
      <c r="C780" s="774"/>
      <c r="D780" s="774"/>
      <c r="E780" s="774"/>
      <c r="F780" s="775"/>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74"/>
      <c r="C781" s="774"/>
      <c r="D781" s="774"/>
      <c r="E781" s="774"/>
      <c r="F781" s="775"/>
      <c r="G781" s="452" t="s">
        <v>714</v>
      </c>
      <c r="H781" s="758"/>
      <c r="I781" s="758"/>
      <c r="J781" s="758"/>
      <c r="K781" s="759"/>
      <c r="L781" s="455" t="s">
        <v>715</v>
      </c>
      <c r="M781" s="590"/>
      <c r="N781" s="590"/>
      <c r="O781" s="590"/>
      <c r="P781" s="590"/>
      <c r="Q781" s="590"/>
      <c r="R781" s="590"/>
      <c r="S781" s="590"/>
      <c r="T781" s="590"/>
      <c r="U781" s="590"/>
      <c r="V781" s="590"/>
      <c r="W781" s="590"/>
      <c r="X781" s="591"/>
      <c r="Y781" s="458">
        <v>4.5</v>
      </c>
      <c r="Z781" s="459"/>
      <c r="AA781" s="459"/>
      <c r="AB781" s="560"/>
      <c r="AC781" s="452" t="s">
        <v>763</v>
      </c>
      <c r="AD781" s="453"/>
      <c r="AE781" s="453"/>
      <c r="AF781" s="453"/>
      <c r="AG781" s="454"/>
      <c r="AH781" s="455" t="s">
        <v>764</v>
      </c>
      <c r="AI781" s="456"/>
      <c r="AJ781" s="456"/>
      <c r="AK781" s="456"/>
      <c r="AL781" s="456"/>
      <c r="AM781" s="456"/>
      <c r="AN781" s="456"/>
      <c r="AO781" s="456"/>
      <c r="AP781" s="456"/>
      <c r="AQ781" s="456"/>
      <c r="AR781" s="456"/>
      <c r="AS781" s="456"/>
      <c r="AT781" s="457"/>
      <c r="AU781" s="458">
        <v>2</v>
      </c>
      <c r="AV781" s="459"/>
      <c r="AW781" s="459"/>
      <c r="AX781" s="460"/>
    </row>
    <row r="782" spans="1:50" ht="24.75" customHeight="1" x14ac:dyDescent="0.15">
      <c r="A782" s="559"/>
      <c r="B782" s="774"/>
      <c r="C782" s="774"/>
      <c r="D782" s="774"/>
      <c r="E782" s="774"/>
      <c r="F782" s="775"/>
      <c r="G782" s="351" t="s">
        <v>196</v>
      </c>
      <c r="H782" s="754"/>
      <c r="I782" s="754"/>
      <c r="J782" s="754"/>
      <c r="K782" s="755"/>
      <c r="L782" s="404" t="s">
        <v>716</v>
      </c>
      <c r="M782" s="756"/>
      <c r="N782" s="756"/>
      <c r="O782" s="756"/>
      <c r="P782" s="756"/>
      <c r="Q782" s="756"/>
      <c r="R782" s="756"/>
      <c r="S782" s="756"/>
      <c r="T782" s="756"/>
      <c r="U782" s="756"/>
      <c r="V782" s="756"/>
      <c r="W782" s="756"/>
      <c r="X782" s="757"/>
      <c r="Y782" s="401">
        <v>1.4</v>
      </c>
      <c r="Z782" s="402"/>
      <c r="AA782" s="402"/>
      <c r="AB782" s="408"/>
      <c r="AC782" s="351" t="s">
        <v>765</v>
      </c>
      <c r="AD782" s="352"/>
      <c r="AE782" s="352"/>
      <c r="AF782" s="352"/>
      <c r="AG782" s="353"/>
      <c r="AH782" s="404" t="s">
        <v>766</v>
      </c>
      <c r="AI782" s="405"/>
      <c r="AJ782" s="405"/>
      <c r="AK782" s="405"/>
      <c r="AL782" s="405"/>
      <c r="AM782" s="405"/>
      <c r="AN782" s="405"/>
      <c r="AO782" s="405"/>
      <c r="AP782" s="405"/>
      <c r="AQ782" s="405"/>
      <c r="AR782" s="405"/>
      <c r="AS782" s="405"/>
      <c r="AT782" s="406"/>
      <c r="AU782" s="401">
        <v>1</v>
      </c>
      <c r="AV782" s="402"/>
      <c r="AW782" s="402"/>
      <c r="AX782" s="403"/>
    </row>
    <row r="783" spans="1:50" ht="24.75" hidden="1" customHeight="1" x14ac:dyDescent="0.15">
      <c r="A783" s="559"/>
      <c r="B783" s="774"/>
      <c r="C783" s="774"/>
      <c r="D783" s="774"/>
      <c r="E783" s="774"/>
      <c r="F783" s="775"/>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9"/>
      <c r="B784" s="774"/>
      <c r="C784" s="774"/>
      <c r="D784" s="774"/>
      <c r="E784" s="774"/>
      <c r="F784" s="775"/>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9"/>
      <c r="B785" s="774"/>
      <c r="C785" s="774"/>
      <c r="D785" s="774"/>
      <c r="E785" s="774"/>
      <c r="F785" s="775"/>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9"/>
      <c r="B786" s="774"/>
      <c r="C786" s="774"/>
      <c r="D786" s="774"/>
      <c r="E786" s="774"/>
      <c r="F786" s="775"/>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9"/>
      <c r="B787" s="774"/>
      <c r="C787" s="774"/>
      <c r="D787" s="774"/>
      <c r="E787" s="774"/>
      <c r="F787" s="775"/>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9"/>
      <c r="B788" s="774"/>
      <c r="C788" s="774"/>
      <c r="D788" s="774"/>
      <c r="E788" s="774"/>
      <c r="F788" s="775"/>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9"/>
      <c r="B789" s="774"/>
      <c r="C789" s="774"/>
      <c r="D789" s="774"/>
      <c r="E789" s="774"/>
      <c r="F789" s="775"/>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9"/>
      <c r="B790" s="774"/>
      <c r="C790" s="774"/>
      <c r="D790" s="774"/>
      <c r="E790" s="774"/>
      <c r="F790" s="775"/>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59"/>
      <c r="B791" s="774"/>
      <c r="C791" s="774"/>
      <c r="D791" s="774"/>
      <c r="E791" s="774"/>
      <c r="F791" s="775"/>
      <c r="G791" s="412" t="s">
        <v>20</v>
      </c>
      <c r="H791" s="413"/>
      <c r="I791" s="413"/>
      <c r="J791" s="413"/>
      <c r="K791" s="413"/>
      <c r="L791" s="414"/>
      <c r="M791" s="415"/>
      <c r="N791" s="415"/>
      <c r="O791" s="415"/>
      <c r="P791" s="415"/>
      <c r="Q791" s="415"/>
      <c r="R791" s="415"/>
      <c r="S791" s="415"/>
      <c r="T791" s="415"/>
      <c r="U791" s="415"/>
      <c r="V791" s="415"/>
      <c r="W791" s="415"/>
      <c r="X791" s="416"/>
      <c r="Y791" s="417">
        <f>SUM(Y781:AB790)</f>
        <v>5.9</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3</v>
      </c>
      <c r="AV791" s="418"/>
      <c r="AW791" s="418"/>
      <c r="AX791" s="420"/>
    </row>
    <row r="792" spans="1:50" ht="24.75" customHeight="1" x14ac:dyDescent="0.15">
      <c r="A792" s="559"/>
      <c r="B792" s="774"/>
      <c r="C792" s="774"/>
      <c r="D792" s="774"/>
      <c r="E792" s="774"/>
      <c r="F792" s="775"/>
      <c r="G792" s="442" t="s">
        <v>750</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752</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9"/>
      <c r="B793" s="774"/>
      <c r="C793" s="774"/>
      <c r="D793" s="774"/>
      <c r="E793" s="774"/>
      <c r="F793" s="775"/>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9"/>
      <c r="B794" s="774"/>
      <c r="C794" s="774"/>
      <c r="D794" s="774"/>
      <c r="E794" s="774"/>
      <c r="F794" s="775"/>
      <c r="G794" s="452" t="s">
        <v>717</v>
      </c>
      <c r="H794" s="453"/>
      <c r="I794" s="453"/>
      <c r="J794" s="453"/>
      <c r="K794" s="454"/>
      <c r="L794" s="455" t="s">
        <v>718</v>
      </c>
      <c r="M794" s="456"/>
      <c r="N794" s="456"/>
      <c r="O794" s="456"/>
      <c r="P794" s="456"/>
      <c r="Q794" s="456"/>
      <c r="R794" s="456"/>
      <c r="S794" s="456"/>
      <c r="T794" s="456"/>
      <c r="U794" s="456"/>
      <c r="V794" s="456"/>
      <c r="W794" s="456"/>
      <c r="X794" s="457"/>
      <c r="Y794" s="458">
        <v>109.4</v>
      </c>
      <c r="Z794" s="459"/>
      <c r="AA794" s="459"/>
      <c r="AB794" s="560"/>
      <c r="AC794" s="452" t="s">
        <v>763</v>
      </c>
      <c r="AD794" s="453"/>
      <c r="AE794" s="453"/>
      <c r="AF794" s="453"/>
      <c r="AG794" s="454"/>
      <c r="AH794" s="455" t="s">
        <v>767</v>
      </c>
      <c r="AI794" s="456"/>
      <c r="AJ794" s="456"/>
      <c r="AK794" s="456"/>
      <c r="AL794" s="456"/>
      <c r="AM794" s="456"/>
      <c r="AN794" s="456"/>
      <c r="AO794" s="456"/>
      <c r="AP794" s="456"/>
      <c r="AQ794" s="456"/>
      <c r="AR794" s="456"/>
      <c r="AS794" s="456"/>
      <c r="AT794" s="457"/>
      <c r="AU794" s="458">
        <v>13</v>
      </c>
      <c r="AV794" s="459"/>
      <c r="AW794" s="459"/>
      <c r="AX794" s="460"/>
    </row>
    <row r="795" spans="1:50" ht="24.75" customHeight="1" x14ac:dyDescent="0.15">
      <c r="A795" s="559"/>
      <c r="B795" s="774"/>
      <c r="C795" s="774"/>
      <c r="D795" s="774"/>
      <c r="E795" s="774"/>
      <c r="F795" s="775"/>
      <c r="G795" s="351" t="s">
        <v>714</v>
      </c>
      <c r="H795" s="352"/>
      <c r="I795" s="352"/>
      <c r="J795" s="352"/>
      <c r="K795" s="353"/>
      <c r="L795" s="404" t="s">
        <v>719</v>
      </c>
      <c r="M795" s="405"/>
      <c r="N795" s="405"/>
      <c r="O795" s="405"/>
      <c r="P795" s="405"/>
      <c r="Q795" s="405"/>
      <c r="R795" s="405"/>
      <c r="S795" s="405"/>
      <c r="T795" s="405"/>
      <c r="U795" s="405"/>
      <c r="V795" s="405"/>
      <c r="W795" s="405"/>
      <c r="X795" s="406"/>
      <c r="Y795" s="401">
        <v>87.3</v>
      </c>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customHeight="1" x14ac:dyDescent="0.15">
      <c r="A796" s="559"/>
      <c r="B796" s="774"/>
      <c r="C796" s="774"/>
      <c r="D796" s="774"/>
      <c r="E796" s="774"/>
      <c r="F796" s="775"/>
      <c r="G796" s="351" t="s">
        <v>720</v>
      </c>
      <c r="H796" s="352"/>
      <c r="I796" s="352"/>
      <c r="J796" s="352"/>
      <c r="K796" s="353"/>
      <c r="L796" s="404" t="s">
        <v>721</v>
      </c>
      <c r="M796" s="405"/>
      <c r="N796" s="405"/>
      <c r="O796" s="405"/>
      <c r="P796" s="405"/>
      <c r="Q796" s="405"/>
      <c r="R796" s="405"/>
      <c r="S796" s="405"/>
      <c r="T796" s="405"/>
      <c r="U796" s="405"/>
      <c r="V796" s="405"/>
      <c r="W796" s="405"/>
      <c r="X796" s="406"/>
      <c r="Y796" s="401">
        <v>8.8000000000000007</v>
      </c>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customHeight="1" x14ac:dyDescent="0.15">
      <c r="A797" s="559"/>
      <c r="B797" s="774"/>
      <c r="C797" s="774"/>
      <c r="D797" s="774"/>
      <c r="E797" s="774"/>
      <c r="F797" s="775"/>
      <c r="G797" s="351" t="s">
        <v>196</v>
      </c>
      <c r="H797" s="352"/>
      <c r="I797" s="352"/>
      <c r="J797" s="352"/>
      <c r="K797" s="353"/>
      <c r="L797" s="404" t="s">
        <v>722</v>
      </c>
      <c r="M797" s="405"/>
      <c r="N797" s="405"/>
      <c r="O797" s="405"/>
      <c r="P797" s="405"/>
      <c r="Q797" s="405"/>
      <c r="R797" s="405"/>
      <c r="S797" s="405"/>
      <c r="T797" s="405"/>
      <c r="U797" s="405"/>
      <c r="V797" s="405"/>
      <c r="W797" s="405"/>
      <c r="X797" s="406"/>
      <c r="Y797" s="401">
        <v>0.8</v>
      </c>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9"/>
      <c r="B798" s="774"/>
      <c r="C798" s="774"/>
      <c r="D798" s="774"/>
      <c r="E798" s="774"/>
      <c r="F798" s="775"/>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9"/>
      <c r="B799" s="774"/>
      <c r="C799" s="774"/>
      <c r="D799" s="774"/>
      <c r="E799" s="774"/>
      <c r="F799" s="775"/>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9"/>
      <c r="B800" s="774"/>
      <c r="C800" s="774"/>
      <c r="D800" s="774"/>
      <c r="E800" s="774"/>
      <c r="F800" s="775"/>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9"/>
      <c r="B801" s="774"/>
      <c r="C801" s="774"/>
      <c r="D801" s="774"/>
      <c r="E801" s="774"/>
      <c r="F801" s="775"/>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74"/>
      <c r="C802" s="774"/>
      <c r="D802" s="774"/>
      <c r="E802" s="774"/>
      <c r="F802" s="775"/>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74"/>
      <c r="C803" s="774"/>
      <c r="D803" s="774"/>
      <c r="E803" s="774"/>
      <c r="F803" s="775"/>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thickBot="1" x14ac:dyDescent="0.2">
      <c r="A804" s="559"/>
      <c r="B804" s="774"/>
      <c r="C804" s="774"/>
      <c r="D804" s="774"/>
      <c r="E804" s="774"/>
      <c r="F804" s="775"/>
      <c r="G804" s="412" t="s">
        <v>20</v>
      </c>
      <c r="H804" s="413"/>
      <c r="I804" s="413"/>
      <c r="J804" s="413"/>
      <c r="K804" s="413"/>
      <c r="L804" s="414"/>
      <c r="M804" s="415"/>
      <c r="N804" s="415"/>
      <c r="O804" s="415"/>
      <c r="P804" s="415"/>
      <c r="Q804" s="415"/>
      <c r="R804" s="415"/>
      <c r="S804" s="415"/>
      <c r="T804" s="415"/>
      <c r="U804" s="415"/>
      <c r="V804" s="415"/>
      <c r="W804" s="415"/>
      <c r="X804" s="416"/>
      <c r="Y804" s="417">
        <f>SUM(Y794:AB803)</f>
        <v>206.3</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13</v>
      </c>
      <c r="AV804" s="418"/>
      <c r="AW804" s="418"/>
      <c r="AX804" s="420"/>
    </row>
    <row r="805" spans="1:50" ht="24.75" customHeight="1" x14ac:dyDescent="0.15">
      <c r="A805" s="559"/>
      <c r="B805" s="774"/>
      <c r="C805" s="774"/>
      <c r="D805" s="774"/>
      <c r="E805" s="774"/>
      <c r="F805" s="775"/>
      <c r="G805" s="442" t="s">
        <v>776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777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59"/>
      <c r="B806" s="774"/>
      <c r="C806" s="774"/>
      <c r="D806" s="774"/>
      <c r="E806" s="774"/>
      <c r="F806" s="775"/>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customHeight="1" x14ac:dyDescent="0.15">
      <c r="A807" s="559"/>
      <c r="B807" s="774"/>
      <c r="C807" s="774"/>
      <c r="D807" s="774"/>
      <c r="E807" s="774"/>
      <c r="F807" s="775"/>
      <c r="G807" s="452" t="s">
        <v>684</v>
      </c>
      <c r="H807" s="453"/>
      <c r="I807" s="453"/>
      <c r="J807" s="453"/>
      <c r="K807" s="454"/>
      <c r="L807" s="455" t="s">
        <v>685</v>
      </c>
      <c r="M807" s="456"/>
      <c r="N807" s="456"/>
      <c r="O807" s="456"/>
      <c r="P807" s="456"/>
      <c r="Q807" s="456"/>
      <c r="R807" s="456"/>
      <c r="S807" s="456"/>
      <c r="T807" s="456"/>
      <c r="U807" s="456"/>
      <c r="V807" s="456"/>
      <c r="W807" s="456"/>
      <c r="X807" s="457"/>
      <c r="Y807" s="458">
        <v>6</v>
      </c>
      <c r="Z807" s="459"/>
      <c r="AA807" s="459"/>
      <c r="AB807" s="560"/>
      <c r="AC807" s="452" t="s">
        <v>690</v>
      </c>
      <c r="AD807" s="453"/>
      <c r="AE807" s="453"/>
      <c r="AF807" s="453"/>
      <c r="AG807" s="454"/>
      <c r="AH807" s="455" t="s">
        <v>691</v>
      </c>
      <c r="AI807" s="456"/>
      <c r="AJ807" s="456"/>
      <c r="AK807" s="456"/>
      <c r="AL807" s="456"/>
      <c r="AM807" s="456"/>
      <c r="AN807" s="456"/>
      <c r="AO807" s="456"/>
      <c r="AP807" s="456"/>
      <c r="AQ807" s="456"/>
      <c r="AR807" s="456"/>
      <c r="AS807" s="456"/>
      <c r="AT807" s="457"/>
      <c r="AU807" s="458">
        <v>5</v>
      </c>
      <c r="AV807" s="459"/>
      <c r="AW807" s="459"/>
      <c r="AX807" s="460"/>
    </row>
    <row r="808" spans="1:50" ht="24.75" customHeight="1" x14ac:dyDescent="0.15">
      <c r="A808" s="559"/>
      <c r="B808" s="774"/>
      <c r="C808" s="774"/>
      <c r="D808" s="774"/>
      <c r="E808" s="774"/>
      <c r="F808" s="775"/>
      <c r="G808" s="351" t="s">
        <v>686</v>
      </c>
      <c r="H808" s="352"/>
      <c r="I808" s="352"/>
      <c r="J808" s="352"/>
      <c r="K808" s="353"/>
      <c r="L808" s="404" t="s">
        <v>687</v>
      </c>
      <c r="M808" s="405"/>
      <c r="N808" s="405"/>
      <c r="O808" s="405"/>
      <c r="P808" s="405"/>
      <c r="Q808" s="405"/>
      <c r="R808" s="405"/>
      <c r="S808" s="405"/>
      <c r="T808" s="405"/>
      <c r="U808" s="405"/>
      <c r="V808" s="405"/>
      <c r="W808" s="405"/>
      <c r="X808" s="406"/>
      <c r="Y808" s="401">
        <v>0.1</v>
      </c>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customHeight="1" x14ac:dyDescent="0.15">
      <c r="A809" s="559"/>
      <c r="B809" s="774"/>
      <c r="C809" s="774"/>
      <c r="D809" s="774"/>
      <c r="E809" s="774"/>
      <c r="F809" s="775"/>
      <c r="G809" s="351" t="s">
        <v>688</v>
      </c>
      <c r="H809" s="352"/>
      <c r="I809" s="352"/>
      <c r="J809" s="352"/>
      <c r="K809" s="353"/>
      <c r="L809" s="404" t="s">
        <v>689</v>
      </c>
      <c r="M809" s="405"/>
      <c r="N809" s="405"/>
      <c r="O809" s="405"/>
      <c r="P809" s="405"/>
      <c r="Q809" s="405"/>
      <c r="R809" s="405"/>
      <c r="S809" s="405"/>
      <c r="T809" s="405"/>
      <c r="U809" s="405"/>
      <c r="V809" s="405"/>
      <c r="W809" s="405"/>
      <c r="X809" s="406"/>
      <c r="Y809" s="401">
        <v>0.1</v>
      </c>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74"/>
      <c r="C810" s="774"/>
      <c r="D810" s="774"/>
      <c r="E810" s="774"/>
      <c r="F810" s="775"/>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74"/>
      <c r="C811" s="774"/>
      <c r="D811" s="774"/>
      <c r="E811" s="774"/>
      <c r="F811" s="775"/>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74"/>
      <c r="C812" s="774"/>
      <c r="D812" s="774"/>
      <c r="E812" s="774"/>
      <c r="F812" s="775"/>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74"/>
      <c r="C813" s="774"/>
      <c r="D813" s="774"/>
      <c r="E813" s="774"/>
      <c r="F813" s="775"/>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74"/>
      <c r="C814" s="774"/>
      <c r="D814" s="774"/>
      <c r="E814" s="774"/>
      <c r="F814" s="775"/>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74"/>
      <c r="C815" s="774"/>
      <c r="D815" s="774"/>
      <c r="E815" s="774"/>
      <c r="F815" s="775"/>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74"/>
      <c r="C816" s="774"/>
      <c r="D816" s="774"/>
      <c r="E816" s="774"/>
      <c r="F816" s="775"/>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customHeight="1" thickBot="1" x14ac:dyDescent="0.2">
      <c r="A817" s="559"/>
      <c r="B817" s="774"/>
      <c r="C817" s="774"/>
      <c r="D817" s="774"/>
      <c r="E817" s="774"/>
      <c r="F817" s="775"/>
      <c r="G817" s="412" t="s">
        <v>20</v>
      </c>
      <c r="H817" s="413"/>
      <c r="I817" s="413"/>
      <c r="J817" s="413"/>
      <c r="K817" s="413"/>
      <c r="L817" s="414"/>
      <c r="M817" s="415"/>
      <c r="N817" s="415"/>
      <c r="O817" s="415"/>
      <c r="P817" s="415"/>
      <c r="Q817" s="415"/>
      <c r="R817" s="415"/>
      <c r="S817" s="415"/>
      <c r="T817" s="415"/>
      <c r="U817" s="415"/>
      <c r="V817" s="415"/>
      <c r="W817" s="415"/>
      <c r="X817" s="416"/>
      <c r="Y817" s="417">
        <f>SUM(Y807:AB816)</f>
        <v>6.1999999999999993</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5</v>
      </c>
      <c r="AV817" s="418"/>
      <c r="AW817" s="418"/>
      <c r="AX817" s="420"/>
    </row>
    <row r="818" spans="1:50" ht="24.75" customHeight="1" x14ac:dyDescent="0.15">
      <c r="A818" s="559"/>
      <c r="B818" s="774"/>
      <c r="C818" s="774"/>
      <c r="D818" s="774"/>
      <c r="E818" s="774"/>
      <c r="F818" s="775"/>
      <c r="G818" s="442" t="s">
        <v>751</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customHeight="1" x14ac:dyDescent="0.15">
      <c r="A819" s="559"/>
      <c r="B819" s="774"/>
      <c r="C819" s="774"/>
      <c r="D819" s="774"/>
      <c r="E819" s="774"/>
      <c r="F819" s="775"/>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customHeight="1" x14ac:dyDescent="0.15">
      <c r="A820" s="559"/>
      <c r="B820" s="774"/>
      <c r="C820" s="774"/>
      <c r="D820" s="774"/>
      <c r="E820" s="774"/>
      <c r="F820" s="775"/>
      <c r="G820" s="452" t="s">
        <v>753</v>
      </c>
      <c r="H820" s="453"/>
      <c r="I820" s="453"/>
      <c r="J820" s="453"/>
      <c r="K820" s="454"/>
      <c r="L820" s="455" t="s">
        <v>754</v>
      </c>
      <c r="M820" s="456"/>
      <c r="N820" s="456"/>
      <c r="O820" s="456"/>
      <c r="P820" s="456"/>
      <c r="Q820" s="456"/>
      <c r="R820" s="456"/>
      <c r="S820" s="456"/>
      <c r="T820" s="456"/>
      <c r="U820" s="456"/>
      <c r="V820" s="456"/>
      <c r="W820" s="456"/>
      <c r="X820" s="457"/>
      <c r="Y820" s="458">
        <v>54</v>
      </c>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customHeight="1" x14ac:dyDescent="0.15">
      <c r="A821" s="559"/>
      <c r="B821" s="774"/>
      <c r="C821" s="774"/>
      <c r="D821" s="774"/>
      <c r="E821" s="774"/>
      <c r="F821" s="775"/>
      <c r="G821" s="351" t="s">
        <v>755</v>
      </c>
      <c r="H821" s="352"/>
      <c r="I821" s="352"/>
      <c r="J821" s="352"/>
      <c r="K821" s="353"/>
      <c r="L821" s="404" t="s">
        <v>756</v>
      </c>
      <c r="M821" s="405"/>
      <c r="N821" s="405"/>
      <c r="O821" s="405"/>
      <c r="P821" s="405"/>
      <c r="Q821" s="405"/>
      <c r="R821" s="405"/>
      <c r="S821" s="405"/>
      <c r="T821" s="405"/>
      <c r="U821" s="405"/>
      <c r="V821" s="405"/>
      <c r="W821" s="405"/>
      <c r="X821" s="406"/>
      <c r="Y821" s="401">
        <v>4</v>
      </c>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30.75" customHeight="1" x14ac:dyDescent="0.15">
      <c r="A822" s="559"/>
      <c r="B822" s="774"/>
      <c r="C822" s="774"/>
      <c r="D822" s="774"/>
      <c r="E822" s="774"/>
      <c r="F822" s="775"/>
      <c r="G822" s="351" t="s">
        <v>757</v>
      </c>
      <c r="H822" s="352"/>
      <c r="I822" s="352"/>
      <c r="J822" s="352"/>
      <c r="K822" s="353"/>
      <c r="L822" s="404" t="s">
        <v>758</v>
      </c>
      <c r="M822" s="405"/>
      <c r="N822" s="405"/>
      <c r="O822" s="405"/>
      <c r="P822" s="405"/>
      <c r="Q822" s="405"/>
      <c r="R822" s="405"/>
      <c r="S822" s="405"/>
      <c r="T822" s="405"/>
      <c r="U822" s="405"/>
      <c r="V822" s="405"/>
      <c r="W822" s="405"/>
      <c r="X822" s="406"/>
      <c r="Y822" s="401">
        <v>3</v>
      </c>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customHeight="1" x14ac:dyDescent="0.15">
      <c r="A823" s="559"/>
      <c r="B823" s="774"/>
      <c r="C823" s="774"/>
      <c r="D823" s="774"/>
      <c r="E823" s="774"/>
      <c r="F823" s="775"/>
      <c r="G823" s="351" t="s">
        <v>759</v>
      </c>
      <c r="H823" s="352"/>
      <c r="I823" s="352"/>
      <c r="J823" s="352"/>
      <c r="K823" s="353"/>
      <c r="L823" s="404" t="s">
        <v>760</v>
      </c>
      <c r="M823" s="405"/>
      <c r="N823" s="405"/>
      <c r="O823" s="405"/>
      <c r="P823" s="405"/>
      <c r="Q823" s="405"/>
      <c r="R823" s="405"/>
      <c r="S823" s="405"/>
      <c r="T823" s="405"/>
      <c r="U823" s="405"/>
      <c r="V823" s="405"/>
      <c r="W823" s="405"/>
      <c r="X823" s="406"/>
      <c r="Y823" s="401">
        <v>3</v>
      </c>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74"/>
      <c r="C824" s="774"/>
      <c r="D824" s="774"/>
      <c r="E824" s="774"/>
      <c r="F824" s="775"/>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74"/>
      <c r="C825" s="774"/>
      <c r="D825" s="774"/>
      <c r="E825" s="774"/>
      <c r="F825" s="775"/>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74"/>
      <c r="C826" s="774"/>
      <c r="D826" s="774"/>
      <c r="E826" s="774"/>
      <c r="F826" s="775"/>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74"/>
      <c r="C827" s="774"/>
      <c r="D827" s="774"/>
      <c r="E827" s="774"/>
      <c r="F827" s="775"/>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74"/>
      <c r="C828" s="774"/>
      <c r="D828" s="774"/>
      <c r="E828" s="774"/>
      <c r="F828" s="775"/>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74"/>
      <c r="C829" s="774"/>
      <c r="D829" s="774"/>
      <c r="E829" s="774"/>
      <c r="F829" s="775"/>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customHeight="1" x14ac:dyDescent="0.15">
      <c r="A830" s="559"/>
      <c r="B830" s="774"/>
      <c r="C830" s="774"/>
      <c r="D830" s="774"/>
      <c r="E830" s="774"/>
      <c r="F830" s="775"/>
      <c r="G830" s="412" t="s">
        <v>20</v>
      </c>
      <c r="H830" s="413"/>
      <c r="I830" s="413"/>
      <c r="J830" s="413"/>
      <c r="K830" s="413"/>
      <c r="L830" s="414"/>
      <c r="M830" s="415"/>
      <c r="N830" s="415"/>
      <c r="O830" s="415"/>
      <c r="P830" s="415"/>
      <c r="Q830" s="415"/>
      <c r="R830" s="415"/>
      <c r="S830" s="415"/>
      <c r="T830" s="415"/>
      <c r="U830" s="415"/>
      <c r="V830" s="415"/>
      <c r="W830" s="415"/>
      <c r="X830" s="416"/>
      <c r="Y830" s="417">
        <f>SUM(Y820:AB829)</f>
        <v>64</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6" t="s">
        <v>463</v>
      </c>
      <c r="AM831" s="967"/>
      <c r="AN831" s="967"/>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418</v>
      </c>
      <c r="K836" s="101"/>
      <c r="L836" s="101"/>
      <c r="M836" s="101"/>
      <c r="N836" s="101"/>
      <c r="O836" s="101"/>
      <c r="P836" s="350" t="s">
        <v>366</v>
      </c>
      <c r="Q836" s="350"/>
      <c r="R836" s="350"/>
      <c r="S836" s="350"/>
      <c r="T836" s="350"/>
      <c r="U836" s="350"/>
      <c r="V836" s="350"/>
      <c r="W836" s="350"/>
      <c r="X836" s="350"/>
      <c r="Y836" s="347" t="s">
        <v>416</v>
      </c>
      <c r="Z836" s="348"/>
      <c r="AA836" s="348"/>
      <c r="AB836" s="348"/>
      <c r="AC836" s="277" t="s">
        <v>457</v>
      </c>
      <c r="AD836" s="277"/>
      <c r="AE836" s="277"/>
      <c r="AF836" s="277"/>
      <c r="AG836" s="277"/>
      <c r="AH836" s="347" t="s">
        <v>485</v>
      </c>
      <c r="AI836" s="349"/>
      <c r="AJ836" s="349"/>
      <c r="AK836" s="349"/>
      <c r="AL836" s="349" t="s">
        <v>21</v>
      </c>
      <c r="AM836" s="349"/>
      <c r="AN836" s="349"/>
      <c r="AO836" s="428"/>
      <c r="AP836" s="429" t="s">
        <v>419</v>
      </c>
      <c r="AQ836" s="429"/>
      <c r="AR836" s="429"/>
      <c r="AS836" s="429"/>
      <c r="AT836" s="429"/>
      <c r="AU836" s="429"/>
      <c r="AV836" s="429"/>
      <c r="AW836" s="429"/>
      <c r="AX836" s="429"/>
    </row>
    <row r="837" spans="1:50" ht="30" customHeight="1" x14ac:dyDescent="0.15">
      <c r="A837" s="407">
        <v>1</v>
      </c>
      <c r="B837" s="407">
        <v>1</v>
      </c>
      <c r="C837" s="430" t="s">
        <v>648</v>
      </c>
      <c r="D837" s="421"/>
      <c r="E837" s="421"/>
      <c r="F837" s="421"/>
      <c r="G837" s="421"/>
      <c r="H837" s="421"/>
      <c r="I837" s="421"/>
      <c r="J837" s="422">
        <v>8000020130001</v>
      </c>
      <c r="K837" s="423"/>
      <c r="L837" s="423"/>
      <c r="M837" s="423"/>
      <c r="N837" s="423"/>
      <c r="O837" s="423"/>
      <c r="P837" s="317" t="s">
        <v>649</v>
      </c>
      <c r="Q837" s="318"/>
      <c r="R837" s="318"/>
      <c r="S837" s="318"/>
      <c r="T837" s="318"/>
      <c r="U837" s="318"/>
      <c r="V837" s="318"/>
      <c r="W837" s="318"/>
      <c r="X837" s="318"/>
      <c r="Y837" s="319">
        <v>5.9</v>
      </c>
      <c r="Z837" s="320"/>
      <c r="AA837" s="320"/>
      <c r="AB837" s="321"/>
      <c r="AC837" s="329" t="s">
        <v>650</v>
      </c>
      <c r="AD837" s="427"/>
      <c r="AE837" s="427"/>
      <c r="AF837" s="427"/>
      <c r="AG837" s="427"/>
      <c r="AH837" s="330" t="s">
        <v>559</v>
      </c>
      <c r="AI837" s="331"/>
      <c r="AJ837" s="331"/>
      <c r="AK837" s="331"/>
      <c r="AL837" s="326" t="s">
        <v>559</v>
      </c>
      <c r="AM837" s="327"/>
      <c r="AN837" s="327"/>
      <c r="AO837" s="328"/>
      <c r="AP837" s="322" t="s">
        <v>559</v>
      </c>
      <c r="AQ837" s="322"/>
      <c r="AR837" s="322"/>
      <c r="AS837" s="322"/>
      <c r="AT837" s="322"/>
      <c r="AU837" s="322"/>
      <c r="AV837" s="322"/>
      <c r="AW837" s="322"/>
      <c r="AX837" s="322"/>
    </row>
    <row r="838" spans="1:50" ht="30" customHeight="1" x14ac:dyDescent="0.15">
      <c r="A838" s="407">
        <v>2</v>
      </c>
      <c r="B838" s="407">
        <v>1</v>
      </c>
      <c r="C838" s="430" t="s">
        <v>652</v>
      </c>
      <c r="D838" s="421"/>
      <c r="E838" s="421"/>
      <c r="F838" s="421"/>
      <c r="G838" s="421"/>
      <c r="H838" s="421"/>
      <c r="I838" s="421"/>
      <c r="J838" s="422">
        <v>3000020141003</v>
      </c>
      <c r="K838" s="423"/>
      <c r="L838" s="423"/>
      <c r="M838" s="423"/>
      <c r="N838" s="423"/>
      <c r="O838" s="423"/>
      <c r="P838" s="317" t="s">
        <v>649</v>
      </c>
      <c r="Q838" s="318"/>
      <c r="R838" s="318"/>
      <c r="S838" s="318"/>
      <c r="T838" s="318"/>
      <c r="U838" s="318"/>
      <c r="V838" s="318"/>
      <c r="W838" s="318"/>
      <c r="X838" s="318"/>
      <c r="Y838" s="319">
        <v>2</v>
      </c>
      <c r="Z838" s="320"/>
      <c r="AA838" s="320"/>
      <c r="AB838" s="321"/>
      <c r="AC838" s="329" t="s">
        <v>650</v>
      </c>
      <c r="AD838" s="329"/>
      <c r="AE838" s="329"/>
      <c r="AF838" s="329"/>
      <c r="AG838" s="329"/>
      <c r="AH838" s="330" t="s">
        <v>559</v>
      </c>
      <c r="AI838" s="331"/>
      <c r="AJ838" s="331"/>
      <c r="AK838" s="331"/>
      <c r="AL838" s="326" t="s">
        <v>559</v>
      </c>
      <c r="AM838" s="327"/>
      <c r="AN838" s="327"/>
      <c r="AO838" s="328"/>
      <c r="AP838" s="322" t="s">
        <v>559</v>
      </c>
      <c r="AQ838" s="322"/>
      <c r="AR838" s="322"/>
      <c r="AS838" s="322"/>
      <c r="AT838" s="322"/>
      <c r="AU838" s="322"/>
      <c r="AV838" s="322"/>
      <c r="AW838" s="322"/>
      <c r="AX838" s="322"/>
    </row>
    <row r="839" spans="1:50" ht="30" customHeight="1" x14ac:dyDescent="0.15">
      <c r="A839" s="407">
        <v>3</v>
      </c>
      <c r="B839" s="407">
        <v>1</v>
      </c>
      <c r="C839" s="430" t="s">
        <v>654</v>
      </c>
      <c r="D839" s="421"/>
      <c r="E839" s="421"/>
      <c r="F839" s="421"/>
      <c r="G839" s="421"/>
      <c r="H839" s="421"/>
      <c r="I839" s="421"/>
      <c r="J839" s="422">
        <v>7000020220001</v>
      </c>
      <c r="K839" s="423"/>
      <c r="L839" s="423"/>
      <c r="M839" s="423"/>
      <c r="N839" s="423"/>
      <c r="O839" s="423"/>
      <c r="P839" s="317" t="s">
        <v>649</v>
      </c>
      <c r="Q839" s="318"/>
      <c r="R839" s="318"/>
      <c r="S839" s="318"/>
      <c r="T839" s="318"/>
      <c r="U839" s="318"/>
      <c r="V839" s="318"/>
      <c r="W839" s="318"/>
      <c r="X839" s="318"/>
      <c r="Y839" s="319">
        <v>1</v>
      </c>
      <c r="Z839" s="320"/>
      <c r="AA839" s="320"/>
      <c r="AB839" s="321"/>
      <c r="AC839" s="329" t="s">
        <v>650</v>
      </c>
      <c r="AD839" s="329"/>
      <c r="AE839" s="329"/>
      <c r="AF839" s="329"/>
      <c r="AG839" s="329"/>
      <c r="AH839" s="330" t="s">
        <v>559</v>
      </c>
      <c r="AI839" s="331"/>
      <c r="AJ839" s="331"/>
      <c r="AK839" s="331"/>
      <c r="AL839" s="326" t="s">
        <v>559</v>
      </c>
      <c r="AM839" s="327"/>
      <c r="AN839" s="327"/>
      <c r="AO839" s="328"/>
      <c r="AP839" s="322" t="s">
        <v>559</v>
      </c>
      <c r="AQ839" s="322"/>
      <c r="AR839" s="322"/>
      <c r="AS839" s="322"/>
      <c r="AT839" s="322"/>
      <c r="AU839" s="322"/>
      <c r="AV839" s="322"/>
      <c r="AW839" s="322"/>
      <c r="AX839" s="322"/>
    </row>
    <row r="840" spans="1:50" ht="30" customHeight="1" x14ac:dyDescent="0.15">
      <c r="A840" s="407">
        <v>4</v>
      </c>
      <c r="B840" s="407">
        <v>1</v>
      </c>
      <c r="C840" s="430" t="s">
        <v>657</v>
      </c>
      <c r="D840" s="421"/>
      <c r="E840" s="421"/>
      <c r="F840" s="421"/>
      <c r="G840" s="421"/>
      <c r="H840" s="421"/>
      <c r="I840" s="421"/>
      <c r="J840" s="422">
        <v>4000020180009</v>
      </c>
      <c r="K840" s="423"/>
      <c r="L840" s="423"/>
      <c r="M840" s="423"/>
      <c r="N840" s="423"/>
      <c r="O840" s="423"/>
      <c r="P840" s="317" t="s">
        <v>649</v>
      </c>
      <c r="Q840" s="318"/>
      <c r="R840" s="318"/>
      <c r="S840" s="318"/>
      <c r="T840" s="318"/>
      <c r="U840" s="318"/>
      <c r="V840" s="318"/>
      <c r="W840" s="318"/>
      <c r="X840" s="318"/>
      <c r="Y840" s="319">
        <v>1</v>
      </c>
      <c r="Z840" s="320"/>
      <c r="AA840" s="320"/>
      <c r="AB840" s="321"/>
      <c r="AC840" s="323" t="s">
        <v>650</v>
      </c>
      <c r="AD840" s="323"/>
      <c r="AE840" s="323"/>
      <c r="AF840" s="323"/>
      <c r="AG840" s="323"/>
      <c r="AH840" s="330" t="s">
        <v>559</v>
      </c>
      <c r="AI840" s="331"/>
      <c r="AJ840" s="331"/>
      <c r="AK840" s="331"/>
      <c r="AL840" s="326" t="s">
        <v>559</v>
      </c>
      <c r="AM840" s="327"/>
      <c r="AN840" s="327"/>
      <c r="AO840" s="328"/>
      <c r="AP840" s="322" t="s">
        <v>559</v>
      </c>
      <c r="AQ840" s="322"/>
      <c r="AR840" s="322"/>
      <c r="AS840" s="322"/>
      <c r="AT840" s="322"/>
      <c r="AU840" s="322"/>
      <c r="AV840" s="322"/>
      <c r="AW840" s="322"/>
      <c r="AX840" s="322"/>
    </row>
    <row r="841" spans="1:50" ht="30" customHeight="1" x14ac:dyDescent="0.15">
      <c r="A841" s="407">
        <v>5</v>
      </c>
      <c r="B841" s="407">
        <v>1</v>
      </c>
      <c r="C841" s="430" t="s">
        <v>655</v>
      </c>
      <c r="D841" s="421"/>
      <c r="E841" s="421"/>
      <c r="F841" s="421"/>
      <c r="G841" s="421"/>
      <c r="H841" s="421"/>
      <c r="I841" s="421"/>
      <c r="J841" s="422">
        <v>3000020401307</v>
      </c>
      <c r="K841" s="423"/>
      <c r="L841" s="423"/>
      <c r="M841" s="423"/>
      <c r="N841" s="423"/>
      <c r="O841" s="423"/>
      <c r="P841" s="317" t="s">
        <v>649</v>
      </c>
      <c r="Q841" s="318"/>
      <c r="R841" s="318"/>
      <c r="S841" s="318"/>
      <c r="T841" s="318"/>
      <c r="U841" s="318"/>
      <c r="V841" s="318"/>
      <c r="W841" s="318"/>
      <c r="X841" s="318"/>
      <c r="Y841" s="319">
        <v>1</v>
      </c>
      <c r="Z841" s="320"/>
      <c r="AA841" s="320"/>
      <c r="AB841" s="321"/>
      <c r="AC841" s="323" t="s">
        <v>650</v>
      </c>
      <c r="AD841" s="323"/>
      <c r="AE841" s="323"/>
      <c r="AF841" s="323"/>
      <c r="AG841" s="323"/>
      <c r="AH841" s="330" t="s">
        <v>656</v>
      </c>
      <c r="AI841" s="331"/>
      <c r="AJ841" s="331"/>
      <c r="AK841" s="331"/>
      <c r="AL841" s="326" t="s">
        <v>559</v>
      </c>
      <c r="AM841" s="327"/>
      <c r="AN841" s="327"/>
      <c r="AO841" s="328"/>
      <c r="AP841" s="322" t="s">
        <v>653</v>
      </c>
      <c r="AQ841" s="322"/>
      <c r="AR841" s="322"/>
      <c r="AS841" s="322"/>
      <c r="AT841" s="322"/>
      <c r="AU841" s="322"/>
      <c r="AV841" s="322"/>
      <c r="AW841" s="322"/>
      <c r="AX841" s="322"/>
    </row>
    <row r="842" spans="1:50" ht="30" customHeight="1" x14ac:dyDescent="0.15">
      <c r="A842" s="407">
        <v>6</v>
      </c>
      <c r="B842" s="407">
        <v>1</v>
      </c>
      <c r="C842" s="430" t="s">
        <v>658</v>
      </c>
      <c r="D842" s="421"/>
      <c r="E842" s="421"/>
      <c r="F842" s="421"/>
      <c r="G842" s="421"/>
      <c r="H842" s="421"/>
      <c r="I842" s="421"/>
      <c r="J842" s="422">
        <v>2000020261009</v>
      </c>
      <c r="K842" s="423"/>
      <c r="L842" s="423"/>
      <c r="M842" s="423"/>
      <c r="N842" s="423"/>
      <c r="O842" s="423"/>
      <c r="P842" s="317" t="s">
        <v>649</v>
      </c>
      <c r="Q842" s="318"/>
      <c r="R842" s="318"/>
      <c r="S842" s="318"/>
      <c r="T842" s="318"/>
      <c r="U842" s="318"/>
      <c r="V842" s="318"/>
      <c r="W842" s="318"/>
      <c r="X842" s="318"/>
      <c r="Y842" s="319">
        <v>1</v>
      </c>
      <c r="Z842" s="320"/>
      <c r="AA842" s="320"/>
      <c r="AB842" s="321"/>
      <c r="AC842" s="323" t="s">
        <v>650</v>
      </c>
      <c r="AD842" s="323"/>
      <c r="AE842" s="323"/>
      <c r="AF842" s="323"/>
      <c r="AG842" s="323"/>
      <c r="AH842" s="330" t="s">
        <v>559</v>
      </c>
      <c r="AI842" s="331"/>
      <c r="AJ842" s="331"/>
      <c r="AK842" s="331"/>
      <c r="AL842" s="326" t="s">
        <v>559</v>
      </c>
      <c r="AM842" s="327"/>
      <c r="AN842" s="327"/>
      <c r="AO842" s="328"/>
      <c r="AP842" s="322" t="s">
        <v>559</v>
      </c>
      <c r="AQ842" s="322"/>
      <c r="AR842" s="322"/>
      <c r="AS842" s="322"/>
      <c r="AT842" s="322"/>
      <c r="AU842" s="322"/>
      <c r="AV842" s="322"/>
      <c r="AW842" s="322"/>
      <c r="AX842" s="322"/>
    </row>
    <row r="843" spans="1:50" ht="30" customHeight="1" x14ac:dyDescent="0.15">
      <c r="A843" s="407">
        <v>7</v>
      </c>
      <c r="B843" s="407">
        <v>1</v>
      </c>
      <c r="C843" s="430" t="s">
        <v>659</v>
      </c>
      <c r="D843" s="421"/>
      <c r="E843" s="421"/>
      <c r="F843" s="421"/>
      <c r="G843" s="421"/>
      <c r="H843" s="421"/>
      <c r="I843" s="421"/>
      <c r="J843" s="422">
        <v>4000020120006</v>
      </c>
      <c r="K843" s="423"/>
      <c r="L843" s="423"/>
      <c r="M843" s="423"/>
      <c r="N843" s="423"/>
      <c r="O843" s="423"/>
      <c r="P843" s="317" t="s">
        <v>649</v>
      </c>
      <c r="Q843" s="318"/>
      <c r="R843" s="318"/>
      <c r="S843" s="318"/>
      <c r="T843" s="318"/>
      <c r="U843" s="318"/>
      <c r="V843" s="318"/>
      <c r="W843" s="318"/>
      <c r="X843" s="318"/>
      <c r="Y843" s="319">
        <v>1</v>
      </c>
      <c r="Z843" s="320"/>
      <c r="AA843" s="320"/>
      <c r="AB843" s="321"/>
      <c r="AC843" s="323" t="s">
        <v>650</v>
      </c>
      <c r="AD843" s="323"/>
      <c r="AE843" s="323"/>
      <c r="AF843" s="323"/>
      <c r="AG843" s="323"/>
      <c r="AH843" s="330" t="s">
        <v>559</v>
      </c>
      <c r="AI843" s="331"/>
      <c r="AJ843" s="331"/>
      <c r="AK843" s="331"/>
      <c r="AL843" s="326" t="s">
        <v>559</v>
      </c>
      <c r="AM843" s="327"/>
      <c r="AN843" s="327"/>
      <c r="AO843" s="328"/>
      <c r="AP843" s="322" t="s">
        <v>559</v>
      </c>
      <c r="AQ843" s="322"/>
      <c r="AR843" s="322"/>
      <c r="AS843" s="322"/>
      <c r="AT843" s="322"/>
      <c r="AU843" s="322"/>
      <c r="AV843" s="322"/>
      <c r="AW843" s="322"/>
      <c r="AX843" s="322"/>
    </row>
    <row r="844" spans="1:50" ht="30" customHeight="1" x14ac:dyDescent="0.15">
      <c r="A844" s="407">
        <v>8</v>
      </c>
      <c r="B844" s="407">
        <v>1</v>
      </c>
      <c r="C844" s="430" t="s">
        <v>661</v>
      </c>
      <c r="D844" s="421"/>
      <c r="E844" s="421"/>
      <c r="F844" s="421"/>
      <c r="G844" s="421"/>
      <c r="H844" s="421"/>
      <c r="I844" s="421"/>
      <c r="J844" s="422">
        <v>2000020350001</v>
      </c>
      <c r="K844" s="423"/>
      <c r="L844" s="423"/>
      <c r="M844" s="423"/>
      <c r="N844" s="423"/>
      <c r="O844" s="423"/>
      <c r="P844" s="317" t="s">
        <v>649</v>
      </c>
      <c r="Q844" s="318"/>
      <c r="R844" s="318"/>
      <c r="S844" s="318"/>
      <c r="T844" s="318"/>
      <c r="U844" s="318"/>
      <c r="V844" s="318"/>
      <c r="W844" s="318"/>
      <c r="X844" s="318"/>
      <c r="Y844" s="319">
        <v>1</v>
      </c>
      <c r="Z844" s="320"/>
      <c r="AA844" s="320"/>
      <c r="AB844" s="321"/>
      <c r="AC844" s="323" t="s">
        <v>650</v>
      </c>
      <c r="AD844" s="323"/>
      <c r="AE844" s="323"/>
      <c r="AF844" s="323"/>
      <c r="AG844" s="323"/>
      <c r="AH844" s="330" t="s">
        <v>559</v>
      </c>
      <c r="AI844" s="331"/>
      <c r="AJ844" s="331"/>
      <c r="AK844" s="331"/>
      <c r="AL844" s="326" t="s">
        <v>559</v>
      </c>
      <c r="AM844" s="327"/>
      <c r="AN844" s="327"/>
      <c r="AO844" s="328"/>
      <c r="AP844" s="322" t="s">
        <v>559</v>
      </c>
      <c r="AQ844" s="322"/>
      <c r="AR844" s="322"/>
      <c r="AS844" s="322"/>
      <c r="AT844" s="322"/>
      <c r="AU844" s="322"/>
      <c r="AV844" s="322"/>
      <c r="AW844" s="322"/>
      <c r="AX844" s="322"/>
    </row>
    <row r="845" spans="1:50" ht="30" customHeight="1" x14ac:dyDescent="0.15">
      <c r="A845" s="407">
        <v>9</v>
      </c>
      <c r="B845" s="407">
        <v>1</v>
      </c>
      <c r="C845" s="430" t="s">
        <v>663</v>
      </c>
      <c r="D845" s="421"/>
      <c r="E845" s="421"/>
      <c r="F845" s="421"/>
      <c r="G845" s="421"/>
      <c r="H845" s="421"/>
      <c r="I845" s="421"/>
      <c r="J845" s="422">
        <v>1000020290009</v>
      </c>
      <c r="K845" s="423"/>
      <c r="L845" s="423"/>
      <c r="M845" s="423"/>
      <c r="N845" s="423"/>
      <c r="O845" s="423"/>
      <c r="P845" s="317" t="s">
        <v>649</v>
      </c>
      <c r="Q845" s="318"/>
      <c r="R845" s="318"/>
      <c r="S845" s="318"/>
      <c r="T845" s="318"/>
      <c r="U845" s="318"/>
      <c r="V845" s="318"/>
      <c r="W845" s="318"/>
      <c r="X845" s="318"/>
      <c r="Y845" s="319">
        <v>1</v>
      </c>
      <c r="Z845" s="320"/>
      <c r="AA845" s="320"/>
      <c r="AB845" s="321"/>
      <c r="AC845" s="323" t="s">
        <v>650</v>
      </c>
      <c r="AD845" s="323"/>
      <c r="AE845" s="323"/>
      <c r="AF845" s="323"/>
      <c r="AG845" s="323"/>
      <c r="AH845" s="330" t="s">
        <v>660</v>
      </c>
      <c r="AI845" s="331"/>
      <c r="AJ845" s="331"/>
      <c r="AK845" s="331"/>
      <c r="AL845" s="326" t="s">
        <v>653</v>
      </c>
      <c r="AM845" s="327"/>
      <c r="AN845" s="327"/>
      <c r="AO845" s="328"/>
      <c r="AP845" s="322" t="s">
        <v>662</v>
      </c>
      <c r="AQ845" s="322"/>
      <c r="AR845" s="322"/>
      <c r="AS845" s="322"/>
      <c r="AT845" s="322"/>
      <c r="AU845" s="322"/>
      <c r="AV845" s="322"/>
      <c r="AW845" s="322"/>
      <c r="AX845" s="322"/>
    </row>
    <row r="846" spans="1:50" ht="30" customHeight="1" x14ac:dyDescent="0.15">
      <c r="A846" s="407">
        <v>10</v>
      </c>
      <c r="B846" s="407">
        <v>1</v>
      </c>
      <c r="C846" s="430" t="s">
        <v>651</v>
      </c>
      <c r="D846" s="421"/>
      <c r="E846" s="421"/>
      <c r="F846" s="421"/>
      <c r="G846" s="421"/>
      <c r="H846" s="421"/>
      <c r="I846" s="421"/>
      <c r="J846" s="422">
        <v>1000020132012</v>
      </c>
      <c r="K846" s="423"/>
      <c r="L846" s="423"/>
      <c r="M846" s="423"/>
      <c r="N846" s="423"/>
      <c r="O846" s="423"/>
      <c r="P846" s="317" t="s">
        <v>649</v>
      </c>
      <c r="Q846" s="318"/>
      <c r="R846" s="318"/>
      <c r="S846" s="318"/>
      <c r="T846" s="318"/>
      <c r="U846" s="318"/>
      <c r="V846" s="318"/>
      <c r="W846" s="318"/>
      <c r="X846" s="318"/>
      <c r="Y846" s="319">
        <v>2</v>
      </c>
      <c r="Z846" s="320"/>
      <c r="AA846" s="320"/>
      <c r="AB846" s="321"/>
      <c r="AC846" s="329" t="s">
        <v>650</v>
      </c>
      <c r="AD846" s="329"/>
      <c r="AE846" s="329"/>
      <c r="AF846" s="329"/>
      <c r="AG846" s="329"/>
      <c r="AH846" s="330" t="s">
        <v>559</v>
      </c>
      <c r="AI846" s="331"/>
      <c r="AJ846" s="331"/>
      <c r="AK846" s="331"/>
      <c r="AL846" s="326" t="s">
        <v>559</v>
      </c>
      <c r="AM846" s="327"/>
      <c r="AN846" s="327"/>
      <c r="AO846" s="328"/>
      <c r="AP846" s="322" t="s">
        <v>559</v>
      </c>
      <c r="AQ846" s="322"/>
      <c r="AR846" s="322"/>
      <c r="AS846" s="322"/>
      <c r="AT846" s="322"/>
      <c r="AU846" s="322"/>
      <c r="AV846" s="322"/>
      <c r="AW846" s="322"/>
      <c r="AX846" s="322"/>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7" t="s">
        <v>418</v>
      </c>
      <c r="K869" s="101"/>
      <c r="L869" s="101"/>
      <c r="M869" s="101"/>
      <c r="N869" s="101"/>
      <c r="O869" s="101"/>
      <c r="P869" s="350" t="s">
        <v>366</v>
      </c>
      <c r="Q869" s="350"/>
      <c r="R869" s="350"/>
      <c r="S869" s="350"/>
      <c r="T869" s="350"/>
      <c r="U869" s="350"/>
      <c r="V869" s="350"/>
      <c r="W869" s="350"/>
      <c r="X869" s="350"/>
      <c r="Y869" s="347" t="s">
        <v>416</v>
      </c>
      <c r="Z869" s="348"/>
      <c r="AA869" s="348"/>
      <c r="AB869" s="348"/>
      <c r="AC869" s="277" t="s">
        <v>457</v>
      </c>
      <c r="AD869" s="277"/>
      <c r="AE869" s="277"/>
      <c r="AF869" s="277"/>
      <c r="AG869" s="277"/>
      <c r="AH869" s="347" t="s">
        <v>485</v>
      </c>
      <c r="AI869" s="349"/>
      <c r="AJ869" s="349"/>
      <c r="AK869" s="349"/>
      <c r="AL869" s="349" t="s">
        <v>21</v>
      </c>
      <c r="AM869" s="349"/>
      <c r="AN869" s="349"/>
      <c r="AO869" s="428"/>
      <c r="AP869" s="429" t="s">
        <v>419</v>
      </c>
      <c r="AQ869" s="429"/>
      <c r="AR869" s="429"/>
      <c r="AS869" s="429"/>
      <c r="AT869" s="429"/>
      <c r="AU869" s="429"/>
      <c r="AV869" s="429"/>
      <c r="AW869" s="429"/>
      <c r="AX869" s="429"/>
    </row>
    <row r="870" spans="1:50" ht="40.5" customHeight="1" x14ac:dyDescent="0.15">
      <c r="A870" s="407">
        <v>1</v>
      </c>
      <c r="B870" s="407">
        <v>1</v>
      </c>
      <c r="C870" s="430" t="s">
        <v>723</v>
      </c>
      <c r="D870" s="421"/>
      <c r="E870" s="421"/>
      <c r="F870" s="421"/>
      <c r="G870" s="421"/>
      <c r="H870" s="421"/>
      <c r="I870" s="421"/>
      <c r="J870" s="422">
        <v>7010501016231</v>
      </c>
      <c r="K870" s="423"/>
      <c r="L870" s="423"/>
      <c r="M870" s="423"/>
      <c r="N870" s="423"/>
      <c r="O870" s="423"/>
      <c r="P870" s="317" t="s">
        <v>724</v>
      </c>
      <c r="Q870" s="318"/>
      <c r="R870" s="318"/>
      <c r="S870" s="318"/>
      <c r="T870" s="318"/>
      <c r="U870" s="318"/>
      <c r="V870" s="318"/>
      <c r="W870" s="318"/>
      <c r="X870" s="318"/>
      <c r="Y870" s="319">
        <v>3</v>
      </c>
      <c r="Z870" s="320"/>
      <c r="AA870" s="320"/>
      <c r="AB870" s="321"/>
      <c r="AC870" s="329" t="s">
        <v>494</v>
      </c>
      <c r="AD870" s="427"/>
      <c r="AE870" s="427"/>
      <c r="AF870" s="427"/>
      <c r="AG870" s="427"/>
      <c r="AH870" s="330">
        <v>1</v>
      </c>
      <c r="AI870" s="331"/>
      <c r="AJ870" s="331"/>
      <c r="AK870" s="331"/>
      <c r="AL870" s="326">
        <v>99.9</v>
      </c>
      <c r="AM870" s="327"/>
      <c r="AN870" s="327"/>
      <c r="AO870" s="328"/>
      <c r="AP870" s="322" t="s">
        <v>729</v>
      </c>
      <c r="AQ870" s="322"/>
      <c r="AR870" s="322"/>
      <c r="AS870" s="322"/>
      <c r="AT870" s="322"/>
      <c r="AU870" s="322"/>
      <c r="AV870" s="322"/>
      <c r="AW870" s="322"/>
      <c r="AX870" s="322"/>
    </row>
    <row r="871" spans="1:50" ht="37.5" customHeight="1" x14ac:dyDescent="0.15">
      <c r="A871" s="407">
        <v>2</v>
      </c>
      <c r="B871" s="407">
        <v>1</v>
      </c>
      <c r="C871" s="430" t="s">
        <v>725</v>
      </c>
      <c r="D871" s="421"/>
      <c r="E871" s="421"/>
      <c r="F871" s="421"/>
      <c r="G871" s="421"/>
      <c r="H871" s="421"/>
      <c r="I871" s="421"/>
      <c r="J871" s="422">
        <v>6010601036163</v>
      </c>
      <c r="K871" s="423"/>
      <c r="L871" s="423"/>
      <c r="M871" s="423"/>
      <c r="N871" s="423"/>
      <c r="O871" s="423"/>
      <c r="P871" s="317" t="s">
        <v>726</v>
      </c>
      <c r="Q871" s="318"/>
      <c r="R871" s="318"/>
      <c r="S871" s="318"/>
      <c r="T871" s="318"/>
      <c r="U871" s="318"/>
      <c r="V871" s="318"/>
      <c r="W871" s="318"/>
      <c r="X871" s="318"/>
      <c r="Y871" s="319">
        <v>1</v>
      </c>
      <c r="Z871" s="320"/>
      <c r="AA871" s="320"/>
      <c r="AB871" s="321"/>
      <c r="AC871" s="329" t="s">
        <v>492</v>
      </c>
      <c r="AD871" s="329"/>
      <c r="AE871" s="329"/>
      <c r="AF871" s="329"/>
      <c r="AG871" s="329"/>
      <c r="AH871" s="330">
        <v>4</v>
      </c>
      <c r="AI871" s="331"/>
      <c r="AJ871" s="331"/>
      <c r="AK871" s="331"/>
      <c r="AL871" s="326">
        <v>82.1</v>
      </c>
      <c r="AM871" s="327"/>
      <c r="AN871" s="327"/>
      <c r="AO871" s="328"/>
      <c r="AP871" s="322" t="s">
        <v>730</v>
      </c>
      <c r="AQ871" s="322"/>
      <c r="AR871" s="322"/>
      <c r="AS871" s="322"/>
      <c r="AT871" s="322"/>
      <c r="AU871" s="322"/>
      <c r="AV871" s="322"/>
      <c r="AW871" s="322"/>
      <c r="AX871" s="322"/>
    </row>
    <row r="872" spans="1:50" ht="45.75" customHeight="1" x14ac:dyDescent="0.15">
      <c r="A872" s="407">
        <v>3</v>
      </c>
      <c r="B872" s="407">
        <v>1</v>
      </c>
      <c r="C872" s="430" t="s">
        <v>727</v>
      </c>
      <c r="D872" s="421"/>
      <c r="E872" s="421"/>
      <c r="F872" s="421"/>
      <c r="G872" s="421"/>
      <c r="H872" s="421"/>
      <c r="I872" s="421"/>
      <c r="J872" s="422">
        <v>4010901028201</v>
      </c>
      <c r="K872" s="423"/>
      <c r="L872" s="423"/>
      <c r="M872" s="423"/>
      <c r="N872" s="423"/>
      <c r="O872" s="423"/>
      <c r="P872" s="317" t="s">
        <v>728</v>
      </c>
      <c r="Q872" s="318"/>
      <c r="R872" s="318"/>
      <c r="S872" s="318"/>
      <c r="T872" s="318"/>
      <c r="U872" s="318"/>
      <c r="V872" s="318"/>
      <c r="W872" s="318"/>
      <c r="X872" s="318"/>
      <c r="Y872" s="319">
        <v>0.6</v>
      </c>
      <c r="Z872" s="320"/>
      <c r="AA872" s="320"/>
      <c r="AB872" s="321"/>
      <c r="AC872" s="329" t="s">
        <v>492</v>
      </c>
      <c r="AD872" s="329"/>
      <c r="AE872" s="329"/>
      <c r="AF872" s="329"/>
      <c r="AG872" s="329"/>
      <c r="AH872" s="324">
        <v>4</v>
      </c>
      <c r="AI872" s="325"/>
      <c r="AJ872" s="325"/>
      <c r="AK872" s="325"/>
      <c r="AL872" s="326">
        <v>71.900000000000006</v>
      </c>
      <c r="AM872" s="327"/>
      <c r="AN872" s="327"/>
      <c r="AO872" s="328"/>
      <c r="AP872" s="322" t="s">
        <v>730</v>
      </c>
      <c r="AQ872" s="322"/>
      <c r="AR872" s="322"/>
      <c r="AS872" s="322"/>
      <c r="AT872" s="322"/>
      <c r="AU872" s="322"/>
      <c r="AV872" s="322"/>
      <c r="AW872" s="322"/>
      <c r="AX872" s="322"/>
    </row>
    <row r="873" spans="1:50" ht="30" hidden="1" customHeight="1" x14ac:dyDescent="0.15">
      <c r="A873" s="407">
        <v>4</v>
      </c>
      <c r="B873" s="407">
        <v>1</v>
      </c>
      <c r="C873" s="430"/>
      <c r="D873" s="421"/>
      <c r="E873" s="421"/>
      <c r="F873" s="421"/>
      <c r="G873" s="421"/>
      <c r="H873" s="421"/>
      <c r="I873" s="421"/>
      <c r="J873" s="422"/>
      <c r="K873" s="423"/>
      <c r="L873" s="423"/>
      <c r="M873" s="423"/>
      <c r="N873" s="423"/>
      <c r="O873" s="423"/>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0.100000000000001"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7" t="s">
        <v>418</v>
      </c>
      <c r="K902" s="101"/>
      <c r="L902" s="101"/>
      <c r="M902" s="101"/>
      <c r="N902" s="101"/>
      <c r="O902" s="101"/>
      <c r="P902" s="350" t="s">
        <v>366</v>
      </c>
      <c r="Q902" s="350"/>
      <c r="R902" s="350"/>
      <c r="S902" s="350"/>
      <c r="T902" s="350"/>
      <c r="U902" s="350"/>
      <c r="V902" s="350"/>
      <c r="W902" s="350"/>
      <c r="X902" s="350"/>
      <c r="Y902" s="347" t="s">
        <v>416</v>
      </c>
      <c r="Z902" s="348"/>
      <c r="AA902" s="348"/>
      <c r="AB902" s="348"/>
      <c r="AC902" s="277" t="s">
        <v>457</v>
      </c>
      <c r="AD902" s="277"/>
      <c r="AE902" s="277"/>
      <c r="AF902" s="277"/>
      <c r="AG902" s="277"/>
      <c r="AH902" s="347" t="s">
        <v>485</v>
      </c>
      <c r="AI902" s="349"/>
      <c r="AJ902" s="349"/>
      <c r="AK902" s="349"/>
      <c r="AL902" s="349" t="s">
        <v>21</v>
      </c>
      <c r="AM902" s="349"/>
      <c r="AN902" s="349"/>
      <c r="AO902" s="428"/>
      <c r="AP902" s="429" t="s">
        <v>419</v>
      </c>
      <c r="AQ902" s="429"/>
      <c r="AR902" s="429"/>
      <c r="AS902" s="429"/>
      <c r="AT902" s="429"/>
      <c r="AU902" s="429"/>
      <c r="AV902" s="429"/>
      <c r="AW902" s="429"/>
      <c r="AX902" s="429"/>
    </row>
    <row r="903" spans="1:50" ht="30" customHeight="1" x14ac:dyDescent="0.15">
      <c r="A903" s="407">
        <v>1</v>
      </c>
      <c r="B903" s="407">
        <v>1</v>
      </c>
      <c r="C903" s="430" t="s">
        <v>648</v>
      </c>
      <c r="D903" s="421"/>
      <c r="E903" s="421"/>
      <c r="F903" s="421"/>
      <c r="G903" s="421"/>
      <c r="H903" s="421"/>
      <c r="I903" s="421"/>
      <c r="J903" s="422">
        <v>8000020130001</v>
      </c>
      <c r="K903" s="423"/>
      <c r="L903" s="423"/>
      <c r="M903" s="423"/>
      <c r="N903" s="423"/>
      <c r="O903" s="423"/>
      <c r="P903" s="317" t="s">
        <v>664</v>
      </c>
      <c r="Q903" s="318"/>
      <c r="R903" s="318"/>
      <c r="S903" s="318"/>
      <c r="T903" s="318"/>
      <c r="U903" s="318"/>
      <c r="V903" s="318"/>
      <c r="W903" s="318"/>
      <c r="X903" s="318"/>
      <c r="Y903" s="319">
        <v>206</v>
      </c>
      <c r="Z903" s="320"/>
      <c r="AA903" s="320"/>
      <c r="AB903" s="321"/>
      <c r="AC903" s="329" t="s">
        <v>650</v>
      </c>
      <c r="AD903" s="427"/>
      <c r="AE903" s="427"/>
      <c r="AF903" s="427"/>
      <c r="AG903" s="427"/>
      <c r="AH903" s="330" t="s">
        <v>665</v>
      </c>
      <c r="AI903" s="331"/>
      <c r="AJ903" s="331"/>
      <c r="AK903" s="331"/>
      <c r="AL903" s="326" t="s">
        <v>653</v>
      </c>
      <c r="AM903" s="327"/>
      <c r="AN903" s="327"/>
      <c r="AO903" s="328"/>
      <c r="AP903" s="322" t="s">
        <v>665</v>
      </c>
      <c r="AQ903" s="322"/>
      <c r="AR903" s="322"/>
      <c r="AS903" s="322"/>
      <c r="AT903" s="322"/>
      <c r="AU903" s="322"/>
      <c r="AV903" s="322"/>
      <c r="AW903" s="322"/>
      <c r="AX903" s="322"/>
    </row>
    <row r="904" spans="1:50" ht="30" customHeight="1" x14ac:dyDescent="0.15">
      <c r="A904" s="407">
        <v>2</v>
      </c>
      <c r="B904" s="407">
        <v>1</v>
      </c>
      <c r="C904" s="430" t="s">
        <v>654</v>
      </c>
      <c r="D904" s="421"/>
      <c r="E904" s="421"/>
      <c r="F904" s="421"/>
      <c r="G904" s="421"/>
      <c r="H904" s="421"/>
      <c r="I904" s="421"/>
      <c r="J904" s="422">
        <v>7000020220001</v>
      </c>
      <c r="K904" s="423"/>
      <c r="L904" s="423"/>
      <c r="M904" s="423"/>
      <c r="N904" s="423"/>
      <c r="O904" s="423"/>
      <c r="P904" s="317" t="s">
        <v>664</v>
      </c>
      <c r="Q904" s="318"/>
      <c r="R904" s="318"/>
      <c r="S904" s="318"/>
      <c r="T904" s="318"/>
      <c r="U904" s="318"/>
      <c r="V904" s="318"/>
      <c r="W904" s="318"/>
      <c r="X904" s="318"/>
      <c r="Y904" s="319">
        <v>14</v>
      </c>
      <c r="Z904" s="320"/>
      <c r="AA904" s="320"/>
      <c r="AB904" s="321"/>
      <c r="AC904" s="329" t="s">
        <v>650</v>
      </c>
      <c r="AD904" s="329"/>
      <c r="AE904" s="329"/>
      <c r="AF904" s="329"/>
      <c r="AG904" s="329"/>
      <c r="AH904" s="330" t="s">
        <v>653</v>
      </c>
      <c r="AI904" s="331"/>
      <c r="AJ904" s="331"/>
      <c r="AK904" s="331"/>
      <c r="AL904" s="326" t="s">
        <v>666</v>
      </c>
      <c r="AM904" s="327"/>
      <c r="AN904" s="327"/>
      <c r="AO904" s="328"/>
      <c r="AP904" s="322" t="s">
        <v>665</v>
      </c>
      <c r="AQ904" s="322"/>
      <c r="AR904" s="322"/>
      <c r="AS904" s="322"/>
      <c r="AT904" s="322"/>
      <c r="AU904" s="322"/>
      <c r="AV904" s="322"/>
      <c r="AW904" s="322"/>
      <c r="AX904" s="322"/>
    </row>
    <row r="905" spans="1:50" ht="30" customHeight="1" x14ac:dyDescent="0.15">
      <c r="A905" s="407">
        <v>3</v>
      </c>
      <c r="B905" s="407">
        <v>1</v>
      </c>
      <c r="C905" s="430" t="s">
        <v>667</v>
      </c>
      <c r="D905" s="421"/>
      <c r="E905" s="421"/>
      <c r="F905" s="421"/>
      <c r="G905" s="421"/>
      <c r="H905" s="421"/>
      <c r="I905" s="421"/>
      <c r="J905" s="422">
        <v>2000020261009</v>
      </c>
      <c r="K905" s="423"/>
      <c r="L905" s="423"/>
      <c r="M905" s="423"/>
      <c r="N905" s="423"/>
      <c r="O905" s="423"/>
      <c r="P905" s="317" t="s">
        <v>664</v>
      </c>
      <c r="Q905" s="318"/>
      <c r="R905" s="318"/>
      <c r="S905" s="318"/>
      <c r="T905" s="318"/>
      <c r="U905" s="318"/>
      <c r="V905" s="318"/>
      <c r="W905" s="318"/>
      <c r="X905" s="318"/>
      <c r="Y905" s="319">
        <v>12</v>
      </c>
      <c r="Z905" s="320"/>
      <c r="AA905" s="320"/>
      <c r="AB905" s="321"/>
      <c r="AC905" s="329" t="s">
        <v>650</v>
      </c>
      <c r="AD905" s="329"/>
      <c r="AE905" s="329"/>
      <c r="AF905" s="329"/>
      <c r="AG905" s="329"/>
      <c r="AH905" s="330" t="s">
        <v>665</v>
      </c>
      <c r="AI905" s="331"/>
      <c r="AJ905" s="331"/>
      <c r="AK905" s="331"/>
      <c r="AL905" s="326" t="s">
        <v>665</v>
      </c>
      <c r="AM905" s="327"/>
      <c r="AN905" s="327"/>
      <c r="AO905" s="328"/>
      <c r="AP905" s="322" t="s">
        <v>668</v>
      </c>
      <c r="AQ905" s="322"/>
      <c r="AR905" s="322"/>
      <c r="AS905" s="322"/>
      <c r="AT905" s="322"/>
      <c r="AU905" s="322"/>
      <c r="AV905" s="322"/>
      <c r="AW905" s="322"/>
      <c r="AX905" s="322"/>
    </row>
    <row r="906" spans="1:50" ht="30" customHeight="1" x14ac:dyDescent="0.15">
      <c r="A906" s="407">
        <v>4</v>
      </c>
      <c r="B906" s="407">
        <v>1</v>
      </c>
      <c r="C906" s="430" t="s">
        <v>669</v>
      </c>
      <c r="D906" s="421"/>
      <c r="E906" s="421"/>
      <c r="F906" s="421"/>
      <c r="G906" s="421"/>
      <c r="H906" s="421"/>
      <c r="I906" s="421"/>
      <c r="J906" s="422">
        <v>6000020121002</v>
      </c>
      <c r="K906" s="423"/>
      <c r="L906" s="423"/>
      <c r="M906" s="423"/>
      <c r="N906" s="423"/>
      <c r="O906" s="423"/>
      <c r="P906" s="317" t="s">
        <v>664</v>
      </c>
      <c r="Q906" s="318"/>
      <c r="R906" s="318"/>
      <c r="S906" s="318"/>
      <c r="T906" s="318"/>
      <c r="U906" s="318"/>
      <c r="V906" s="318"/>
      <c r="W906" s="318"/>
      <c r="X906" s="318"/>
      <c r="Y906" s="319">
        <v>10</v>
      </c>
      <c r="Z906" s="320"/>
      <c r="AA906" s="320"/>
      <c r="AB906" s="321"/>
      <c r="AC906" s="329" t="s">
        <v>650</v>
      </c>
      <c r="AD906" s="329"/>
      <c r="AE906" s="329"/>
      <c r="AF906" s="329"/>
      <c r="AG906" s="329"/>
      <c r="AH906" s="330" t="s">
        <v>653</v>
      </c>
      <c r="AI906" s="331"/>
      <c r="AJ906" s="331"/>
      <c r="AK906" s="331"/>
      <c r="AL906" s="326" t="s">
        <v>653</v>
      </c>
      <c r="AM906" s="327"/>
      <c r="AN906" s="327"/>
      <c r="AO906" s="328"/>
      <c r="AP906" s="322" t="s">
        <v>665</v>
      </c>
      <c r="AQ906" s="322"/>
      <c r="AR906" s="322"/>
      <c r="AS906" s="322"/>
      <c r="AT906" s="322"/>
      <c r="AU906" s="322"/>
      <c r="AV906" s="322"/>
      <c r="AW906" s="322"/>
      <c r="AX906" s="322"/>
    </row>
    <row r="907" spans="1:50" ht="30" customHeight="1" x14ac:dyDescent="0.15">
      <c r="A907" s="407">
        <v>5</v>
      </c>
      <c r="B907" s="407">
        <v>1</v>
      </c>
      <c r="C907" s="430" t="s">
        <v>670</v>
      </c>
      <c r="D907" s="421"/>
      <c r="E907" s="421"/>
      <c r="F907" s="421"/>
      <c r="G907" s="421"/>
      <c r="H907" s="421"/>
      <c r="I907" s="421"/>
      <c r="J907" s="422">
        <v>1000020140007</v>
      </c>
      <c r="K907" s="423"/>
      <c r="L907" s="423"/>
      <c r="M907" s="423"/>
      <c r="N907" s="423"/>
      <c r="O907" s="423"/>
      <c r="P907" s="317" t="s">
        <v>664</v>
      </c>
      <c r="Q907" s="318"/>
      <c r="R907" s="318"/>
      <c r="S907" s="318"/>
      <c r="T907" s="318"/>
      <c r="U907" s="318"/>
      <c r="V907" s="318"/>
      <c r="W907" s="318"/>
      <c r="X907" s="318"/>
      <c r="Y907" s="319">
        <v>6</v>
      </c>
      <c r="Z907" s="320"/>
      <c r="AA907" s="320"/>
      <c r="AB907" s="321"/>
      <c r="AC907" s="323" t="s">
        <v>650</v>
      </c>
      <c r="AD907" s="323"/>
      <c r="AE907" s="323"/>
      <c r="AF907" s="323"/>
      <c r="AG907" s="323"/>
      <c r="AH907" s="330" t="s">
        <v>665</v>
      </c>
      <c r="AI907" s="331"/>
      <c r="AJ907" s="331"/>
      <c r="AK907" s="331"/>
      <c r="AL907" s="326" t="s">
        <v>660</v>
      </c>
      <c r="AM907" s="327"/>
      <c r="AN907" s="327"/>
      <c r="AO907" s="328"/>
      <c r="AP907" s="322" t="s">
        <v>665</v>
      </c>
      <c r="AQ907" s="322"/>
      <c r="AR907" s="322"/>
      <c r="AS907" s="322"/>
      <c r="AT907" s="322"/>
      <c r="AU907" s="322"/>
      <c r="AV907" s="322"/>
      <c r="AW907" s="322"/>
      <c r="AX907" s="322"/>
    </row>
    <row r="908" spans="1:50" ht="30" customHeight="1" x14ac:dyDescent="0.15">
      <c r="A908" s="407">
        <v>6</v>
      </c>
      <c r="B908" s="407">
        <v>1</v>
      </c>
      <c r="C908" s="430" t="s">
        <v>671</v>
      </c>
      <c r="D908" s="421"/>
      <c r="E908" s="421"/>
      <c r="F908" s="421"/>
      <c r="G908" s="421"/>
      <c r="H908" s="421"/>
      <c r="I908" s="421"/>
      <c r="J908" s="422">
        <v>7000020092011</v>
      </c>
      <c r="K908" s="423"/>
      <c r="L908" s="423"/>
      <c r="M908" s="423"/>
      <c r="N908" s="423"/>
      <c r="O908" s="423"/>
      <c r="P908" s="317" t="s">
        <v>664</v>
      </c>
      <c r="Q908" s="318"/>
      <c r="R908" s="318"/>
      <c r="S908" s="318"/>
      <c r="T908" s="318"/>
      <c r="U908" s="318"/>
      <c r="V908" s="318"/>
      <c r="W908" s="318"/>
      <c r="X908" s="318"/>
      <c r="Y908" s="319">
        <v>5</v>
      </c>
      <c r="Z908" s="320"/>
      <c r="AA908" s="320"/>
      <c r="AB908" s="321"/>
      <c r="AC908" s="323" t="s">
        <v>650</v>
      </c>
      <c r="AD908" s="323"/>
      <c r="AE908" s="323"/>
      <c r="AF908" s="323"/>
      <c r="AG908" s="323"/>
      <c r="AH908" s="330" t="s">
        <v>672</v>
      </c>
      <c r="AI908" s="331"/>
      <c r="AJ908" s="331"/>
      <c r="AK908" s="331"/>
      <c r="AL908" s="326" t="s">
        <v>653</v>
      </c>
      <c r="AM908" s="327"/>
      <c r="AN908" s="327"/>
      <c r="AO908" s="328"/>
      <c r="AP908" s="322" t="s">
        <v>653</v>
      </c>
      <c r="AQ908" s="322"/>
      <c r="AR908" s="322"/>
      <c r="AS908" s="322"/>
      <c r="AT908" s="322"/>
      <c r="AU908" s="322"/>
      <c r="AV908" s="322"/>
      <c r="AW908" s="322"/>
      <c r="AX908" s="322"/>
    </row>
    <row r="909" spans="1:50" ht="30" customHeight="1" x14ac:dyDescent="0.15">
      <c r="A909" s="407">
        <v>7</v>
      </c>
      <c r="B909" s="407">
        <v>1</v>
      </c>
      <c r="C909" s="430" t="s">
        <v>673</v>
      </c>
      <c r="D909" s="421"/>
      <c r="E909" s="421"/>
      <c r="F909" s="421"/>
      <c r="G909" s="421"/>
      <c r="H909" s="421"/>
      <c r="I909" s="421"/>
      <c r="J909" s="422">
        <v>2000020260002</v>
      </c>
      <c r="K909" s="423"/>
      <c r="L909" s="423"/>
      <c r="M909" s="423"/>
      <c r="N909" s="423"/>
      <c r="O909" s="423"/>
      <c r="P909" s="317" t="s">
        <v>664</v>
      </c>
      <c r="Q909" s="318"/>
      <c r="R909" s="318"/>
      <c r="S909" s="318"/>
      <c r="T909" s="318"/>
      <c r="U909" s="318"/>
      <c r="V909" s="318"/>
      <c r="W909" s="318"/>
      <c r="X909" s="318"/>
      <c r="Y909" s="319">
        <v>3</v>
      </c>
      <c r="Z909" s="320"/>
      <c r="AA909" s="320"/>
      <c r="AB909" s="321"/>
      <c r="AC909" s="323" t="s">
        <v>650</v>
      </c>
      <c r="AD909" s="323"/>
      <c r="AE909" s="323"/>
      <c r="AF909" s="323"/>
      <c r="AG909" s="323"/>
      <c r="AH909" s="330" t="s">
        <v>668</v>
      </c>
      <c r="AI909" s="331"/>
      <c r="AJ909" s="331"/>
      <c r="AK909" s="331"/>
      <c r="AL909" s="326" t="s">
        <v>665</v>
      </c>
      <c r="AM909" s="327"/>
      <c r="AN909" s="327"/>
      <c r="AO909" s="328"/>
      <c r="AP909" s="322" t="s">
        <v>668</v>
      </c>
      <c r="AQ909" s="322"/>
      <c r="AR909" s="322"/>
      <c r="AS909" s="322"/>
      <c r="AT909" s="322"/>
      <c r="AU909" s="322"/>
      <c r="AV909" s="322"/>
      <c r="AW909" s="322"/>
      <c r="AX909" s="322"/>
    </row>
    <row r="910" spans="1:50" ht="30" customHeight="1" x14ac:dyDescent="0.15">
      <c r="A910" s="407">
        <v>8</v>
      </c>
      <c r="B910" s="407">
        <v>1</v>
      </c>
      <c r="C910" s="430" t="s">
        <v>655</v>
      </c>
      <c r="D910" s="421"/>
      <c r="E910" s="421"/>
      <c r="F910" s="421"/>
      <c r="G910" s="421"/>
      <c r="H910" s="421"/>
      <c r="I910" s="421"/>
      <c r="J910" s="422">
        <v>3000020401307</v>
      </c>
      <c r="K910" s="423"/>
      <c r="L910" s="423"/>
      <c r="M910" s="423"/>
      <c r="N910" s="423"/>
      <c r="O910" s="423"/>
      <c r="P910" s="317" t="s">
        <v>664</v>
      </c>
      <c r="Q910" s="318"/>
      <c r="R910" s="318"/>
      <c r="S910" s="318"/>
      <c r="T910" s="318"/>
      <c r="U910" s="318"/>
      <c r="V910" s="318"/>
      <c r="W910" s="318"/>
      <c r="X910" s="318"/>
      <c r="Y910" s="319">
        <v>3</v>
      </c>
      <c r="Z910" s="320"/>
      <c r="AA910" s="320"/>
      <c r="AB910" s="321"/>
      <c r="AC910" s="323" t="s">
        <v>650</v>
      </c>
      <c r="AD910" s="323"/>
      <c r="AE910" s="323"/>
      <c r="AF910" s="323"/>
      <c r="AG910" s="323"/>
      <c r="AH910" s="330" t="s">
        <v>653</v>
      </c>
      <c r="AI910" s="331"/>
      <c r="AJ910" s="331"/>
      <c r="AK910" s="331"/>
      <c r="AL910" s="326" t="s">
        <v>668</v>
      </c>
      <c r="AM910" s="327"/>
      <c r="AN910" s="327"/>
      <c r="AO910" s="328"/>
      <c r="AP910" s="322" t="s">
        <v>665</v>
      </c>
      <c r="AQ910" s="322"/>
      <c r="AR910" s="322"/>
      <c r="AS910" s="322"/>
      <c r="AT910" s="322"/>
      <c r="AU910" s="322"/>
      <c r="AV910" s="322"/>
      <c r="AW910" s="322"/>
      <c r="AX910" s="322"/>
    </row>
    <row r="911" spans="1:50" ht="30" customHeight="1" x14ac:dyDescent="0.15">
      <c r="A911" s="407">
        <v>9</v>
      </c>
      <c r="B911" s="407">
        <v>1</v>
      </c>
      <c r="C911" s="430" t="s">
        <v>652</v>
      </c>
      <c r="D911" s="421"/>
      <c r="E911" s="421"/>
      <c r="F911" s="421"/>
      <c r="G911" s="421"/>
      <c r="H911" s="421"/>
      <c r="I911" s="421"/>
      <c r="J911" s="422">
        <v>3000020141003</v>
      </c>
      <c r="K911" s="423"/>
      <c r="L911" s="423"/>
      <c r="M911" s="423"/>
      <c r="N911" s="423"/>
      <c r="O911" s="423"/>
      <c r="P911" s="317" t="s">
        <v>664</v>
      </c>
      <c r="Q911" s="318"/>
      <c r="R911" s="318"/>
      <c r="S911" s="318"/>
      <c r="T911" s="318"/>
      <c r="U911" s="318"/>
      <c r="V911" s="318"/>
      <c r="W911" s="318"/>
      <c r="X911" s="318"/>
      <c r="Y911" s="319">
        <v>3</v>
      </c>
      <c r="Z911" s="320"/>
      <c r="AA911" s="320"/>
      <c r="AB911" s="321"/>
      <c r="AC911" s="323" t="s">
        <v>650</v>
      </c>
      <c r="AD911" s="323"/>
      <c r="AE911" s="323"/>
      <c r="AF911" s="323"/>
      <c r="AG911" s="323"/>
      <c r="AH911" s="330" t="s">
        <v>668</v>
      </c>
      <c r="AI911" s="331"/>
      <c r="AJ911" s="331"/>
      <c r="AK911" s="331"/>
      <c r="AL911" s="326" t="s">
        <v>653</v>
      </c>
      <c r="AM911" s="327"/>
      <c r="AN911" s="327"/>
      <c r="AO911" s="328"/>
      <c r="AP911" s="322" t="s">
        <v>668</v>
      </c>
      <c r="AQ911" s="322"/>
      <c r="AR911" s="322"/>
      <c r="AS911" s="322"/>
      <c r="AT911" s="322"/>
      <c r="AU911" s="322"/>
      <c r="AV911" s="322"/>
      <c r="AW911" s="322"/>
      <c r="AX911" s="322"/>
    </row>
    <row r="912" spans="1:50" ht="30" customHeight="1" x14ac:dyDescent="0.15">
      <c r="A912" s="407">
        <v>10</v>
      </c>
      <c r="B912" s="407">
        <v>1</v>
      </c>
      <c r="C912" s="430" t="s">
        <v>674</v>
      </c>
      <c r="D912" s="421"/>
      <c r="E912" s="421"/>
      <c r="F912" s="421"/>
      <c r="G912" s="421"/>
      <c r="H912" s="421"/>
      <c r="I912" s="421"/>
      <c r="J912" s="422">
        <v>8000020280003</v>
      </c>
      <c r="K912" s="423"/>
      <c r="L912" s="423"/>
      <c r="M912" s="423"/>
      <c r="N912" s="423"/>
      <c r="O912" s="423"/>
      <c r="P912" s="317" t="s">
        <v>664</v>
      </c>
      <c r="Q912" s="318"/>
      <c r="R912" s="318"/>
      <c r="S912" s="318"/>
      <c r="T912" s="318"/>
      <c r="U912" s="318"/>
      <c r="V912" s="318"/>
      <c r="W912" s="318"/>
      <c r="X912" s="318"/>
      <c r="Y912" s="319">
        <v>3</v>
      </c>
      <c r="Z912" s="320"/>
      <c r="AA912" s="320"/>
      <c r="AB912" s="321"/>
      <c r="AC912" s="323" t="s">
        <v>650</v>
      </c>
      <c r="AD912" s="323"/>
      <c r="AE912" s="323"/>
      <c r="AF912" s="323"/>
      <c r="AG912" s="323"/>
      <c r="AH912" s="330" t="s">
        <v>665</v>
      </c>
      <c r="AI912" s="331"/>
      <c r="AJ912" s="331"/>
      <c r="AK912" s="331"/>
      <c r="AL912" s="326" t="s">
        <v>653</v>
      </c>
      <c r="AM912" s="327"/>
      <c r="AN912" s="327"/>
      <c r="AO912" s="328"/>
      <c r="AP912" s="322" t="s">
        <v>653</v>
      </c>
      <c r="AQ912" s="322"/>
      <c r="AR912" s="322"/>
      <c r="AS912" s="322"/>
      <c r="AT912" s="322"/>
      <c r="AU912" s="322"/>
      <c r="AV912" s="322"/>
      <c r="AW912" s="322"/>
      <c r="AX912" s="322"/>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0.10000000000000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0.10000000000000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7" t="s">
        <v>418</v>
      </c>
      <c r="K935" s="101"/>
      <c r="L935" s="101"/>
      <c r="M935" s="101"/>
      <c r="N935" s="101"/>
      <c r="O935" s="101"/>
      <c r="P935" s="350" t="s">
        <v>366</v>
      </c>
      <c r="Q935" s="350"/>
      <c r="R935" s="350"/>
      <c r="S935" s="350"/>
      <c r="T935" s="350"/>
      <c r="U935" s="350"/>
      <c r="V935" s="350"/>
      <c r="W935" s="350"/>
      <c r="X935" s="350"/>
      <c r="Y935" s="347" t="s">
        <v>416</v>
      </c>
      <c r="Z935" s="348"/>
      <c r="AA935" s="348"/>
      <c r="AB935" s="348"/>
      <c r="AC935" s="277" t="s">
        <v>457</v>
      </c>
      <c r="AD935" s="277"/>
      <c r="AE935" s="277"/>
      <c r="AF935" s="277"/>
      <c r="AG935" s="277"/>
      <c r="AH935" s="347" t="s">
        <v>485</v>
      </c>
      <c r="AI935" s="349"/>
      <c r="AJ935" s="349"/>
      <c r="AK935" s="349"/>
      <c r="AL935" s="349" t="s">
        <v>21</v>
      </c>
      <c r="AM935" s="349"/>
      <c r="AN935" s="349"/>
      <c r="AO935" s="428"/>
      <c r="AP935" s="429" t="s">
        <v>419</v>
      </c>
      <c r="AQ935" s="429"/>
      <c r="AR935" s="429"/>
      <c r="AS935" s="429"/>
      <c r="AT935" s="429"/>
      <c r="AU935" s="429"/>
      <c r="AV935" s="429"/>
      <c r="AW935" s="429"/>
      <c r="AX935" s="429"/>
    </row>
    <row r="936" spans="1:50" ht="30" customHeight="1" x14ac:dyDescent="0.15">
      <c r="A936" s="407">
        <v>1</v>
      </c>
      <c r="B936" s="407">
        <v>1</v>
      </c>
      <c r="C936" s="430" t="s">
        <v>731</v>
      </c>
      <c r="D936" s="421"/>
      <c r="E936" s="421"/>
      <c r="F936" s="421"/>
      <c r="G936" s="421"/>
      <c r="H936" s="421"/>
      <c r="I936" s="421"/>
      <c r="J936" s="422">
        <v>4010401048922</v>
      </c>
      <c r="K936" s="423"/>
      <c r="L936" s="423"/>
      <c r="M936" s="423"/>
      <c r="N936" s="423"/>
      <c r="O936" s="423"/>
      <c r="P936" s="317" t="s">
        <v>732</v>
      </c>
      <c r="Q936" s="318"/>
      <c r="R936" s="318"/>
      <c r="S936" s="318"/>
      <c r="T936" s="318"/>
      <c r="U936" s="318"/>
      <c r="V936" s="318"/>
      <c r="W936" s="318"/>
      <c r="X936" s="318"/>
      <c r="Y936" s="319">
        <v>13</v>
      </c>
      <c r="Z936" s="320"/>
      <c r="AA936" s="320"/>
      <c r="AB936" s="321"/>
      <c r="AC936" s="329" t="s">
        <v>494</v>
      </c>
      <c r="AD936" s="427"/>
      <c r="AE936" s="427"/>
      <c r="AF936" s="427"/>
      <c r="AG936" s="427"/>
      <c r="AH936" s="330">
        <v>1</v>
      </c>
      <c r="AI936" s="331"/>
      <c r="AJ936" s="331"/>
      <c r="AK936" s="331"/>
      <c r="AL936" s="326">
        <v>99.9</v>
      </c>
      <c r="AM936" s="327"/>
      <c r="AN936" s="327"/>
      <c r="AO936" s="328"/>
      <c r="AP936" s="322" t="s">
        <v>761</v>
      </c>
      <c r="AQ936" s="322"/>
      <c r="AR936" s="322"/>
      <c r="AS936" s="322"/>
      <c r="AT936" s="322"/>
      <c r="AU936" s="322"/>
      <c r="AV936" s="322"/>
      <c r="AW936" s="322"/>
      <c r="AX936" s="322"/>
    </row>
    <row r="937" spans="1:50" ht="30" customHeight="1" x14ac:dyDescent="0.15">
      <c r="A937" s="407">
        <v>2</v>
      </c>
      <c r="B937" s="407">
        <v>1</v>
      </c>
      <c r="C937" s="430" t="s">
        <v>733</v>
      </c>
      <c r="D937" s="421"/>
      <c r="E937" s="421"/>
      <c r="F937" s="421"/>
      <c r="G937" s="421"/>
      <c r="H937" s="421"/>
      <c r="I937" s="421"/>
      <c r="J937" s="422">
        <v>2011101036302</v>
      </c>
      <c r="K937" s="423"/>
      <c r="L937" s="423"/>
      <c r="M937" s="423"/>
      <c r="N937" s="423"/>
      <c r="O937" s="423"/>
      <c r="P937" s="317" t="s">
        <v>734</v>
      </c>
      <c r="Q937" s="318"/>
      <c r="R937" s="318"/>
      <c r="S937" s="318"/>
      <c r="T937" s="318"/>
      <c r="U937" s="318"/>
      <c r="V937" s="318"/>
      <c r="W937" s="318"/>
      <c r="X937" s="318"/>
      <c r="Y937" s="319">
        <v>6</v>
      </c>
      <c r="Z937" s="320"/>
      <c r="AA937" s="320"/>
      <c r="AB937" s="321"/>
      <c r="AC937" s="329" t="s">
        <v>492</v>
      </c>
      <c r="AD937" s="329"/>
      <c r="AE937" s="329"/>
      <c r="AF937" s="329"/>
      <c r="AG937" s="329"/>
      <c r="AH937" s="330">
        <v>1</v>
      </c>
      <c r="AI937" s="331"/>
      <c r="AJ937" s="331"/>
      <c r="AK937" s="331"/>
      <c r="AL937" s="326">
        <v>99.9</v>
      </c>
      <c r="AM937" s="327"/>
      <c r="AN937" s="327"/>
      <c r="AO937" s="328"/>
      <c r="AP937" s="322" t="s">
        <v>762</v>
      </c>
      <c r="AQ937" s="322"/>
      <c r="AR937" s="322"/>
      <c r="AS937" s="322"/>
      <c r="AT937" s="322"/>
      <c r="AU937" s="322"/>
      <c r="AV937" s="322"/>
      <c r="AW937" s="322"/>
      <c r="AX937" s="322"/>
    </row>
    <row r="938" spans="1:50" ht="42" customHeight="1" x14ac:dyDescent="0.15">
      <c r="A938" s="407">
        <v>3</v>
      </c>
      <c r="B938" s="407">
        <v>1</v>
      </c>
      <c r="C938" s="430" t="s">
        <v>723</v>
      </c>
      <c r="D938" s="421"/>
      <c r="E938" s="421"/>
      <c r="F938" s="421"/>
      <c r="G938" s="421"/>
      <c r="H938" s="421"/>
      <c r="I938" s="421"/>
      <c r="J938" s="422">
        <v>7010501016231</v>
      </c>
      <c r="K938" s="423"/>
      <c r="L938" s="423"/>
      <c r="M938" s="423"/>
      <c r="N938" s="423"/>
      <c r="O938" s="423"/>
      <c r="P938" s="317" t="s">
        <v>735</v>
      </c>
      <c r="Q938" s="318"/>
      <c r="R938" s="318"/>
      <c r="S938" s="318"/>
      <c r="T938" s="318"/>
      <c r="U938" s="318"/>
      <c r="V938" s="318"/>
      <c r="W938" s="318"/>
      <c r="X938" s="318"/>
      <c r="Y938" s="319">
        <v>4</v>
      </c>
      <c r="Z938" s="320"/>
      <c r="AA938" s="320"/>
      <c r="AB938" s="321"/>
      <c r="AC938" s="329" t="s">
        <v>492</v>
      </c>
      <c r="AD938" s="329"/>
      <c r="AE938" s="329"/>
      <c r="AF938" s="329"/>
      <c r="AG938" s="329"/>
      <c r="AH938" s="324">
        <v>3</v>
      </c>
      <c r="AI938" s="325"/>
      <c r="AJ938" s="325"/>
      <c r="AK938" s="325"/>
      <c r="AL938" s="326">
        <v>89.6</v>
      </c>
      <c r="AM938" s="327"/>
      <c r="AN938" s="327"/>
      <c r="AO938" s="328"/>
      <c r="AP938" s="322" t="s">
        <v>761</v>
      </c>
      <c r="AQ938" s="322"/>
      <c r="AR938" s="322"/>
      <c r="AS938" s="322"/>
      <c r="AT938" s="322"/>
      <c r="AU938" s="322"/>
      <c r="AV938" s="322"/>
      <c r="AW938" s="322"/>
      <c r="AX938" s="322"/>
    </row>
    <row r="939" spans="1:50" ht="30" customHeight="1" x14ac:dyDescent="0.15">
      <c r="A939" s="407">
        <v>4</v>
      </c>
      <c r="B939" s="407">
        <v>1</v>
      </c>
      <c r="C939" s="430" t="s">
        <v>736</v>
      </c>
      <c r="D939" s="421"/>
      <c r="E939" s="421"/>
      <c r="F939" s="421"/>
      <c r="G939" s="421"/>
      <c r="H939" s="421"/>
      <c r="I939" s="421"/>
      <c r="J939" s="422">
        <v>1010601027646</v>
      </c>
      <c r="K939" s="423"/>
      <c r="L939" s="423"/>
      <c r="M939" s="423"/>
      <c r="N939" s="423"/>
      <c r="O939" s="423"/>
      <c r="P939" s="317" t="s">
        <v>737</v>
      </c>
      <c r="Q939" s="318"/>
      <c r="R939" s="318"/>
      <c r="S939" s="318"/>
      <c r="T939" s="318"/>
      <c r="U939" s="318"/>
      <c r="V939" s="318"/>
      <c r="W939" s="318"/>
      <c r="X939" s="318"/>
      <c r="Y939" s="319">
        <v>2</v>
      </c>
      <c r="Z939" s="320"/>
      <c r="AA939" s="320"/>
      <c r="AB939" s="321"/>
      <c r="AC939" s="329" t="s">
        <v>492</v>
      </c>
      <c r="AD939" s="329"/>
      <c r="AE939" s="329"/>
      <c r="AF939" s="329"/>
      <c r="AG939" s="329"/>
      <c r="AH939" s="324">
        <v>4</v>
      </c>
      <c r="AI939" s="325"/>
      <c r="AJ939" s="325"/>
      <c r="AK939" s="325"/>
      <c r="AL939" s="326">
        <v>65.5</v>
      </c>
      <c r="AM939" s="327"/>
      <c r="AN939" s="327"/>
      <c r="AO939" s="328"/>
      <c r="AP939" s="322" t="s">
        <v>761</v>
      </c>
      <c r="AQ939" s="322"/>
      <c r="AR939" s="322"/>
      <c r="AS939" s="322"/>
      <c r="AT939" s="322"/>
      <c r="AU939" s="322"/>
      <c r="AV939" s="322"/>
      <c r="AW939" s="322"/>
      <c r="AX939" s="322"/>
    </row>
    <row r="940" spans="1:50" ht="30" customHeight="1" x14ac:dyDescent="0.15">
      <c r="A940" s="407">
        <v>5</v>
      </c>
      <c r="B940" s="407">
        <v>1</v>
      </c>
      <c r="C940" s="430" t="s">
        <v>738</v>
      </c>
      <c r="D940" s="421"/>
      <c r="E940" s="421"/>
      <c r="F940" s="421"/>
      <c r="G940" s="421"/>
      <c r="H940" s="421"/>
      <c r="I940" s="421"/>
      <c r="J940" s="422">
        <v>6010801006057</v>
      </c>
      <c r="K940" s="423"/>
      <c r="L940" s="423"/>
      <c r="M940" s="423"/>
      <c r="N940" s="423"/>
      <c r="O940" s="423"/>
      <c r="P940" s="317" t="s">
        <v>739</v>
      </c>
      <c r="Q940" s="318"/>
      <c r="R940" s="318"/>
      <c r="S940" s="318"/>
      <c r="T940" s="318"/>
      <c r="U940" s="318"/>
      <c r="V940" s="318"/>
      <c r="W940" s="318"/>
      <c r="X940" s="318"/>
      <c r="Y940" s="319">
        <v>2</v>
      </c>
      <c r="Z940" s="320"/>
      <c r="AA940" s="320"/>
      <c r="AB940" s="321"/>
      <c r="AC940" s="329" t="s">
        <v>492</v>
      </c>
      <c r="AD940" s="329"/>
      <c r="AE940" s="329"/>
      <c r="AF940" s="329"/>
      <c r="AG940" s="329"/>
      <c r="AH940" s="324">
        <v>4</v>
      </c>
      <c r="AI940" s="325"/>
      <c r="AJ940" s="325"/>
      <c r="AK940" s="325"/>
      <c r="AL940" s="326">
        <v>96.6</v>
      </c>
      <c r="AM940" s="327"/>
      <c r="AN940" s="327"/>
      <c r="AO940" s="328"/>
      <c r="AP940" s="322" t="s">
        <v>761</v>
      </c>
      <c r="AQ940" s="322"/>
      <c r="AR940" s="322"/>
      <c r="AS940" s="322"/>
      <c r="AT940" s="322"/>
      <c r="AU940" s="322"/>
      <c r="AV940" s="322"/>
      <c r="AW940" s="322"/>
      <c r="AX940" s="322"/>
    </row>
    <row r="941" spans="1:50" ht="30" customHeight="1" x14ac:dyDescent="0.15">
      <c r="A941" s="407">
        <v>6</v>
      </c>
      <c r="B941" s="407">
        <v>1</v>
      </c>
      <c r="C941" s="430" t="s">
        <v>736</v>
      </c>
      <c r="D941" s="421"/>
      <c r="E941" s="421"/>
      <c r="F941" s="421"/>
      <c r="G941" s="421"/>
      <c r="H941" s="421"/>
      <c r="I941" s="421"/>
      <c r="J941" s="422">
        <v>1010601027646</v>
      </c>
      <c r="K941" s="423"/>
      <c r="L941" s="423"/>
      <c r="M941" s="423"/>
      <c r="N941" s="423"/>
      <c r="O941" s="423"/>
      <c r="P941" s="317" t="s">
        <v>740</v>
      </c>
      <c r="Q941" s="318"/>
      <c r="R941" s="318"/>
      <c r="S941" s="318"/>
      <c r="T941" s="318"/>
      <c r="U941" s="318"/>
      <c r="V941" s="318"/>
      <c r="W941" s="318"/>
      <c r="X941" s="318"/>
      <c r="Y941" s="319">
        <v>2</v>
      </c>
      <c r="Z941" s="320"/>
      <c r="AA941" s="320"/>
      <c r="AB941" s="321"/>
      <c r="AC941" s="329" t="s">
        <v>492</v>
      </c>
      <c r="AD941" s="329"/>
      <c r="AE941" s="329"/>
      <c r="AF941" s="329"/>
      <c r="AG941" s="329"/>
      <c r="AH941" s="324">
        <v>2</v>
      </c>
      <c r="AI941" s="325"/>
      <c r="AJ941" s="325"/>
      <c r="AK941" s="325"/>
      <c r="AL941" s="326">
        <v>91.9</v>
      </c>
      <c r="AM941" s="327"/>
      <c r="AN941" s="327"/>
      <c r="AO941" s="328"/>
      <c r="AP941" s="322" t="s">
        <v>761</v>
      </c>
      <c r="AQ941" s="322"/>
      <c r="AR941" s="322"/>
      <c r="AS941" s="322"/>
      <c r="AT941" s="322"/>
      <c r="AU941" s="322"/>
      <c r="AV941" s="322"/>
      <c r="AW941" s="322"/>
      <c r="AX941" s="322"/>
    </row>
    <row r="942" spans="1:50" ht="46.5" customHeight="1" x14ac:dyDescent="0.15">
      <c r="A942" s="407">
        <v>7</v>
      </c>
      <c r="B942" s="407">
        <v>1</v>
      </c>
      <c r="C942" s="430" t="s">
        <v>741</v>
      </c>
      <c r="D942" s="421"/>
      <c r="E942" s="421"/>
      <c r="F942" s="421"/>
      <c r="G942" s="421"/>
      <c r="H942" s="421"/>
      <c r="I942" s="421"/>
      <c r="J942" s="422">
        <v>7010001064648</v>
      </c>
      <c r="K942" s="423"/>
      <c r="L942" s="423"/>
      <c r="M942" s="423"/>
      <c r="N942" s="423"/>
      <c r="O942" s="423"/>
      <c r="P942" s="317" t="s">
        <v>742</v>
      </c>
      <c r="Q942" s="318"/>
      <c r="R942" s="318"/>
      <c r="S942" s="318"/>
      <c r="T942" s="318"/>
      <c r="U942" s="318"/>
      <c r="V942" s="318"/>
      <c r="W942" s="318"/>
      <c r="X942" s="318"/>
      <c r="Y942" s="319">
        <v>2</v>
      </c>
      <c r="Z942" s="320"/>
      <c r="AA942" s="320"/>
      <c r="AB942" s="321"/>
      <c r="AC942" s="329" t="s">
        <v>492</v>
      </c>
      <c r="AD942" s="329"/>
      <c r="AE942" s="329"/>
      <c r="AF942" s="329"/>
      <c r="AG942" s="329"/>
      <c r="AH942" s="324">
        <v>6</v>
      </c>
      <c r="AI942" s="325"/>
      <c r="AJ942" s="325"/>
      <c r="AK942" s="325"/>
      <c r="AL942" s="326">
        <v>70.099999999999994</v>
      </c>
      <c r="AM942" s="327"/>
      <c r="AN942" s="327"/>
      <c r="AO942" s="328"/>
      <c r="AP942" s="322" t="s">
        <v>730</v>
      </c>
      <c r="AQ942" s="322"/>
      <c r="AR942" s="322"/>
      <c r="AS942" s="322"/>
      <c r="AT942" s="322"/>
      <c r="AU942" s="322"/>
      <c r="AV942" s="322"/>
      <c r="AW942" s="322"/>
      <c r="AX942" s="322"/>
    </row>
    <row r="943" spans="1:50" ht="30" customHeight="1" x14ac:dyDescent="0.15">
      <c r="A943" s="407">
        <v>8</v>
      </c>
      <c r="B943" s="407">
        <v>1</v>
      </c>
      <c r="C943" s="430" t="s">
        <v>743</v>
      </c>
      <c r="D943" s="421"/>
      <c r="E943" s="421"/>
      <c r="F943" s="421"/>
      <c r="G943" s="421"/>
      <c r="H943" s="421"/>
      <c r="I943" s="421"/>
      <c r="J943" s="422">
        <v>5010001067883</v>
      </c>
      <c r="K943" s="423"/>
      <c r="L943" s="423"/>
      <c r="M943" s="423"/>
      <c r="N943" s="423"/>
      <c r="O943" s="423"/>
      <c r="P943" s="317" t="s">
        <v>744</v>
      </c>
      <c r="Q943" s="318"/>
      <c r="R943" s="318"/>
      <c r="S943" s="318"/>
      <c r="T943" s="318"/>
      <c r="U943" s="318"/>
      <c r="V943" s="318"/>
      <c r="W943" s="318"/>
      <c r="X943" s="318"/>
      <c r="Y943" s="319">
        <v>1</v>
      </c>
      <c r="Z943" s="320"/>
      <c r="AA943" s="320"/>
      <c r="AB943" s="321"/>
      <c r="AC943" s="329" t="s">
        <v>492</v>
      </c>
      <c r="AD943" s="329"/>
      <c r="AE943" s="329"/>
      <c r="AF943" s="329"/>
      <c r="AG943" s="329"/>
      <c r="AH943" s="324">
        <v>6</v>
      </c>
      <c r="AI943" s="325"/>
      <c r="AJ943" s="325"/>
      <c r="AK943" s="325"/>
      <c r="AL943" s="326">
        <v>32.200000000000003</v>
      </c>
      <c r="AM943" s="327"/>
      <c r="AN943" s="327"/>
      <c r="AO943" s="328"/>
      <c r="AP943" s="322" t="s">
        <v>761</v>
      </c>
      <c r="AQ943" s="322"/>
      <c r="AR943" s="322"/>
      <c r="AS943" s="322"/>
      <c r="AT943" s="322"/>
      <c r="AU943" s="322"/>
      <c r="AV943" s="322"/>
      <c r="AW943" s="322"/>
      <c r="AX943" s="322"/>
    </row>
    <row r="944" spans="1:50" ht="30" customHeight="1" x14ac:dyDescent="0.15">
      <c r="A944" s="407">
        <v>9</v>
      </c>
      <c r="B944" s="407">
        <v>1</v>
      </c>
      <c r="C944" s="430" t="s">
        <v>731</v>
      </c>
      <c r="D944" s="421"/>
      <c r="E944" s="421"/>
      <c r="F944" s="421"/>
      <c r="G944" s="421"/>
      <c r="H944" s="421"/>
      <c r="I944" s="421"/>
      <c r="J944" s="422">
        <v>4010401048922</v>
      </c>
      <c r="K944" s="423"/>
      <c r="L944" s="423"/>
      <c r="M944" s="423"/>
      <c r="N944" s="423"/>
      <c r="O944" s="423"/>
      <c r="P944" s="317" t="s">
        <v>745</v>
      </c>
      <c r="Q944" s="318"/>
      <c r="R944" s="318"/>
      <c r="S944" s="318"/>
      <c r="T944" s="318"/>
      <c r="U944" s="318"/>
      <c r="V944" s="318"/>
      <c r="W944" s="318"/>
      <c r="X944" s="318"/>
      <c r="Y944" s="319">
        <v>0.6</v>
      </c>
      <c r="Z944" s="320"/>
      <c r="AA944" s="320"/>
      <c r="AB944" s="321"/>
      <c r="AC944" s="329" t="s">
        <v>496</v>
      </c>
      <c r="AD944" s="427"/>
      <c r="AE944" s="427"/>
      <c r="AF944" s="427"/>
      <c r="AG944" s="427"/>
      <c r="AH944" s="324">
        <v>1</v>
      </c>
      <c r="AI944" s="325"/>
      <c r="AJ944" s="325"/>
      <c r="AK944" s="325"/>
      <c r="AL944" s="326">
        <v>100</v>
      </c>
      <c r="AM944" s="327"/>
      <c r="AN944" s="327"/>
      <c r="AO944" s="328"/>
      <c r="AP944" s="322" t="s">
        <v>730</v>
      </c>
      <c r="AQ944" s="322"/>
      <c r="AR944" s="322"/>
      <c r="AS944" s="322"/>
      <c r="AT944" s="322"/>
      <c r="AU944" s="322"/>
      <c r="AV944" s="322"/>
      <c r="AW944" s="322"/>
      <c r="AX944" s="322"/>
    </row>
    <row r="945" spans="1:50" ht="30" customHeight="1" x14ac:dyDescent="0.15">
      <c r="A945" s="407">
        <v>10</v>
      </c>
      <c r="B945" s="407">
        <v>1</v>
      </c>
      <c r="C945" s="430" t="s">
        <v>746</v>
      </c>
      <c r="D945" s="421"/>
      <c r="E945" s="421"/>
      <c r="F945" s="421"/>
      <c r="G945" s="421"/>
      <c r="H945" s="421"/>
      <c r="I945" s="421"/>
      <c r="J945" s="422">
        <v>5010001054411</v>
      </c>
      <c r="K945" s="423"/>
      <c r="L945" s="423"/>
      <c r="M945" s="423"/>
      <c r="N945" s="423"/>
      <c r="O945" s="423"/>
      <c r="P945" s="317" t="s">
        <v>747</v>
      </c>
      <c r="Q945" s="318"/>
      <c r="R945" s="318"/>
      <c r="S945" s="318"/>
      <c r="T945" s="318"/>
      <c r="U945" s="318"/>
      <c r="V945" s="318"/>
      <c r="W945" s="318"/>
      <c r="X945" s="318"/>
      <c r="Y945" s="319">
        <v>0.1</v>
      </c>
      <c r="Z945" s="320"/>
      <c r="AA945" s="320"/>
      <c r="AB945" s="321"/>
      <c r="AC945" s="329" t="s">
        <v>492</v>
      </c>
      <c r="AD945" s="329"/>
      <c r="AE945" s="329"/>
      <c r="AF945" s="329"/>
      <c r="AG945" s="329"/>
      <c r="AH945" s="324">
        <v>5</v>
      </c>
      <c r="AI945" s="325"/>
      <c r="AJ945" s="325"/>
      <c r="AK945" s="325"/>
      <c r="AL945" s="326">
        <v>33.700000000000003</v>
      </c>
      <c r="AM945" s="327"/>
      <c r="AN945" s="327"/>
      <c r="AO945" s="328"/>
      <c r="AP945" s="322" t="s">
        <v>730</v>
      </c>
      <c r="AQ945" s="322"/>
      <c r="AR945" s="322"/>
      <c r="AS945" s="322"/>
      <c r="AT945" s="322"/>
      <c r="AU945" s="322"/>
      <c r="AV945" s="322"/>
      <c r="AW945" s="322"/>
      <c r="AX945" s="322"/>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0.10000000000000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0.10000000000000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9"/>
      <c r="B968" s="349"/>
      <c r="C968" s="349" t="s">
        <v>26</v>
      </c>
      <c r="D968" s="349"/>
      <c r="E968" s="349"/>
      <c r="F968" s="349"/>
      <c r="G968" s="349"/>
      <c r="H968" s="349"/>
      <c r="I968" s="349"/>
      <c r="J968" s="277" t="s">
        <v>418</v>
      </c>
      <c r="K968" s="101"/>
      <c r="L968" s="101"/>
      <c r="M968" s="101"/>
      <c r="N968" s="101"/>
      <c r="O968" s="101"/>
      <c r="P968" s="350" t="s">
        <v>366</v>
      </c>
      <c r="Q968" s="350"/>
      <c r="R968" s="350"/>
      <c r="S968" s="350"/>
      <c r="T968" s="350"/>
      <c r="U968" s="350"/>
      <c r="V968" s="350"/>
      <c r="W968" s="350"/>
      <c r="X968" s="350"/>
      <c r="Y968" s="347" t="s">
        <v>416</v>
      </c>
      <c r="Z968" s="348"/>
      <c r="AA968" s="348"/>
      <c r="AB968" s="348"/>
      <c r="AC968" s="277" t="s">
        <v>457</v>
      </c>
      <c r="AD968" s="277"/>
      <c r="AE968" s="277"/>
      <c r="AF968" s="277"/>
      <c r="AG968" s="277"/>
      <c r="AH968" s="347" t="s">
        <v>485</v>
      </c>
      <c r="AI968" s="349"/>
      <c r="AJ968" s="349"/>
      <c r="AK968" s="349"/>
      <c r="AL968" s="349" t="s">
        <v>21</v>
      </c>
      <c r="AM968" s="349"/>
      <c r="AN968" s="349"/>
      <c r="AO968" s="428"/>
      <c r="AP968" s="429" t="s">
        <v>419</v>
      </c>
      <c r="AQ968" s="429"/>
      <c r="AR968" s="429"/>
      <c r="AS968" s="429"/>
      <c r="AT968" s="429"/>
      <c r="AU968" s="429"/>
      <c r="AV968" s="429"/>
      <c r="AW968" s="429"/>
      <c r="AX968" s="429"/>
    </row>
    <row r="969" spans="1:50" ht="30" customHeight="1" x14ac:dyDescent="0.15">
      <c r="A969" s="407">
        <v>1</v>
      </c>
      <c r="B969" s="407">
        <v>1</v>
      </c>
      <c r="C969" s="430" t="s">
        <v>692</v>
      </c>
      <c r="D969" s="421"/>
      <c r="E969" s="421"/>
      <c r="F969" s="421"/>
      <c r="G969" s="421"/>
      <c r="H969" s="421"/>
      <c r="I969" s="421"/>
      <c r="J969" s="422">
        <v>8000020131164</v>
      </c>
      <c r="K969" s="423"/>
      <c r="L969" s="423"/>
      <c r="M969" s="423"/>
      <c r="N969" s="423"/>
      <c r="O969" s="423"/>
      <c r="P969" s="317" t="s">
        <v>693</v>
      </c>
      <c r="Q969" s="318"/>
      <c r="R969" s="318"/>
      <c r="S969" s="318"/>
      <c r="T969" s="318"/>
      <c r="U969" s="318"/>
      <c r="V969" s="318"/>
      <c r="W969" s="318"/>
      <c r="X969" s="318"/>
      <c r="Y969" s="319">
        <v>6.2</v>
      </c>
      <c r="Z969" s="320"/>
      <c r="AA969" s="320"/>
      <c r="AB969" s="321"/>
      <c r="AC969" s="329" t="s">
        <v>650</v>
      </c>
      <c r="AD969" s="427"/>
      <c r="AE969" s="427"/>
      <c r="AF969" s="427"/>
      <c r="AG969" s="427"/>
      <c r="AH969" s="330" t="s">
        <v>559</v>
      </c>
      <c r="AI969" s="331"/>
      <c r="AJ969" s="331"/>
      <c r="AK969" s="331"/>
      <c r="AL969" s="330" t="s">
        <v>559</v>
      </c>
      <c r="AM969" s="331"/>
      <c r="AN969" s="331"/>
      <c r="AO969" s="331"/>
      <c r="AP969" s="322" t="s">
        <v>696</v>
      </c>
      <c r="AQ969" s="322"/>
      <c r="AR969" s="322"/>
      <c r="AS969" s="322"/>
      <c r="AT969" s="322"/>
      <c r="AU969" s="322"/>
      <c r="AV969" s="322"/>
      <c r="AW969" s="322"/>
      <c r="AX969" s="322"/>
    </row>
    <row r="970" spans="1:50" ht="30" customHeight="1" x14ac:dyDescent="0.15">
      <c r="A970" s="407">
        <v>2</v>
      </c>
      <c r="B970" s="407">
        <v>1</v>
      </c>
      <c r="C970" s="430" t="s">
        <v>695</v>
      </c>
      <c r="D970" s="421"/>
      <c r="E970" s="421"/>
      <c r="F970" s="421"/>
      <c r="G970" s="421"/>
      <c r="H970" s="421"/>
      <c r="I970" s="421"/>
      <c r="J970" s="422">
        <v>8000020131156</v>
      </c>
      <c r="K970" s="423"/>
      <c r="L970" s="423"/>
      <c r="M970" s="423"/>
      <c r="N970" s="423"/>
      <c r="O970" s="423"/>
      <c r="P970" s="317" t="s">
        <v>693</v>
      </c>
      <c r="Q970" s="318"/>
      <c r="R970" s="318"/>
      <c r="S970" s="318"/>
      <c r="T970" s="318"/>
      <c r="U970" s="318"/>
      <c r="V970" s="318"/>
      <c r="W970" s="318"/>
      <c r="X970" s="318"/>
      <c r="Y970" s="319">
        <v>4</v>
      </c>
      <c r="Z970" s="320"/>
      <c r="AA970" s="320"/>
      <c r="AB970" s="321"/>
      <c r="AC970" s="329" t="s">
        <v>650</v>
      </c>
      <c r="AD970" s="427"/>
      <c r="AE970" s="427"/>
      <c r="AF970" s="427"/>
      <c r="AG970" s="427"/>
      <c r="AH970" s="330" t="s">
        <v>559</v>
      </c>
      <c r="AI970" s="331"/>
      <c r="AJ970" s="331"/>
      <c r="AK970" s="331"/>
      <c r="AL970" s="330" t="s">
        <v>696</v>
      </c>
      <c r="AM970" s="331"/>
      <c r="AN970" s="331"/>
      <c r="AO970" s="331"/>
      <c r="AP970" s="322" t="s">
        <v>696</v>
      </c>
      <c r="AQ970" s="322"/>
      <c r="AR970" s="322"/>
      <c r="AS970" s="322"/>
      <c r="AT970" s="322"/>
      <c r="AU970" s="322"/>
      <c r="AV970" s="322"/>
      <c r="AW970" s="322"/>
      <c r="AX970" s="322"/>
    </row>
    <row r="971" spans="1:50" ht="30" customHeight="1" x14ac:dyDescent="0.15">
      <c r="A971" s="407">
        <v>3</v>
      </c>
      <c r="B971" s="407">
        <v>1</v>
      </c>
      <c r="C971" s="430" t="s">
        <v>697</v>
      </c>
      <c r="D971" s="421"/>
      <c r="E971" s="421"/>
      <c r="F971" s="421"/>
      <c r="G971" s="421"/>
      <c r="H971" s="421"/>
      <c r="I971" s="421"/>
      <c r="J971" s="422">
        <v>6000020400009</v>
      </c>
      <c r="K971" s="423"/>
      <c r="L971" s="423"/>
      <c r="M971" s="423"/>
      <c r="N971" s="423"/>
      <c r="O971" s="423"/>
      <c r="P971" s="317" t="s">
        <v>693</v>
      </c>
      <c r="Q971" s="318"/>
      <c r="R971" s="318"/>
      <c r="S971" s="318"/>
      <c r="T971" s="318"/>
      <c r="U971" s="318"/>
      <c r="V971" s="318"/>
      <c r="W971" s="318"/>
      <c r="X971" s="318"/>
      <c r="Y971" s="319">
        <v>4</v>
      </c>
      <c r="Z971" s="320"/>
      <c r="AA971" s="320"/>
      <c r="AB971" s="321"/>
      <c r="AC971" s="329" t="s">
        <v>650</v>
      </c>
      <c r="AD971" s="427"/>
      <c r="AE971" s="427"/>
      <c r="AF971" s="427"/>
      <c r="AG971" s="427"/>
      <c r="AH971" s="330" t="s">
        <v>559</v>
      </c>
      <c r="AI971" s="331"/>
      <c r="AJ971" s="331"/>
      <c r="AK971" s="331"/>
      <c r="AL971" s="330" t="s">
        <v>696</v>
      </c>
      <c r="AM971" s="331"/>
      <c r="AN971" s="331"/>
      <c r="AO971" s="331"/>
      <c r="AP971" s="322" t="s">
        <v>696</v>
      </c>
      <c r="AQ971" s="322"/>
      <c r="AR971" s="322"/>
      <c r="AS971" s="322"/>
      <c r="AT971" s="322"/>
      <c r="AU971" s="322"/>
      <c r="AV971" s="322"/>
      <c r="AW971" s="322"/>
      <c r="AX971" s="322"/>
    </row>
    <row r="972" spans="1:50" ht="30" customHeight="1" x14ac:dyDescent="0.15">
      <c r="A972" s="407">
        <v>4</v>
      </c>
      <c r="B972" s="407">
        <v>1</v>
      </c>
      <c r="C972" s="430" t="s">
        <v>699</v>
      </c>
      <c r="D972" s="421"/>
      <c r="E972" s="421"/>
      <c r="F972" s="421"/>
      <c r="G972" s="421"/>
      <c r="H972" s="421"/>
      <c r="I972" s="421"/>
      <c r="J972" s="422">
        <v>7000020160008</v>
      </c>
      <c r="K972" s="423"/>
      <c r="L972" s="423"/>
      <c r="M972" s="423"/>
      <c r="N972" s="423"/>
      <c r="O972" s="423"/>
      <c r="P972" s="317" t="s">
        <v>693</v>
      </c>
      <c r="Q972" s="318"/>
      <c r="R972" s="318"/>
      <c r="S972" s="318"/>
      <c r="T972" s="318"/>
      <c r="U972" s="318"/>
      <c r="V972" s="318"/>
      <c r="W972" s="318"/>
      <c r="X972" s="318"/>
      <c r="Y972" s="319">
        <v>4</v>
      </c>
      <c r="Z972" s="320"/>
      <c r="AA972" s="320"/>
      <c r="AB972" s="321"/>
      <c r="AC972" s="329" t="s">
        <v>650</v>
      </c>
      <c r="AD972" s="427"/>
      <c r="AE972" s="427"/>
      <c r="AF972" s="427"/>
      <c r="AG972" s="427"/>
      <c r="AH972" s="330" t="s">
        <v>700</v>
      </c>
      <c r="AI972" s="331"/>
      <c r="AJ972" s="331"/>
      <c r="AK972" s="331"/>
      <c r="AL972" s="330" t="s">
        <v>694</v>
      </c>
      <c r="AM972" s="331"/>
      <c r="AN972" s="331"/>
      <c r="AO972" s="331"/>
      <c r="AP972" s="322" t="s">
        <v>696</v>
      </c>
      <c r="AQ972" s="322"/>
      <c r="AR972" s="322"/>
      <c r="AS972" s="322"/>
      <c r="AT972" s="322"/>
      <c r="AU972" s="322"/>
      <c r="AV972" s="322"/>
      <c r="AW972" s="322"/>
      <c r="AX972" s="322"/>
    </row>
    <row r="973" spans="1:50" ht="30" customHeight="1" x14ac:dyDescent="0.15">
      <c r="A973" s="407">
        <v>5</v>
      </c>
      <c r="B973" s="407">
        <v>1</v>
      </c>
      <c r="C973" s="430" t="s">
        <v>655</v>
      </c>
      <c r="D973" s="421"/>
      <c r="E973" s="421"/>
      <c r="F973" s="421"/>
      <c r="G973" s="421"/>
      <c r="H973" s="421"/>
      <c r="I973" s="421"/>
      <c r="J973" s="422">
        <v>3000020401307</v>
      </c>
      <c r="K973" s="423"/>
      <c r="L973" s="423"/>
      <c r="M973" s="423"/>
      <c r="N973" s="423"/>
      <c r="O973" s="423"/>
      <c r="P973" s="317" t="s">
        <v>693</v>
      </c>
      <c r="Q973" s="318"/>
      <c r="R973" s="318"/>
      <c r="S973" s="318"/>
      <c r="T973" s="318"/>
      <c r="U973" s="318"/>
      <c r="V973" s="318"/>
      <c r="W973" s="318"/>
      <c r="X973" s="318"/>
      <c r="Y973" s="319">
        <v>3</v>
      </c>
      <c r="Z973" s="320"/>
      <c r="AA973" s="320"/>
      <c r="AB973" s="321"/>
      <c r="AC973" s="329" t="s">
        <v>650</v>
      </c>
      <c r="AD973" s="427"/>
      <c r="AE973" s="427"/>
      <c r="AF973" s="427"/>
      <c r="AG973" s="427"/>
      <c r="AH973" s="330" t="s">
        <v>700</v>
      </c>
      <c r="AI973" s="331"/>
      <c r="AJ973" s="331"/>
      <c r="AK973" s="331"/>
      <c r="AL973" s="330" t="s">
        <v>694</v>
      </c>
      <c r="AM973" s="331"/>
      <c r="AN973" s="331"/>
      <c r="AO973" s="331"/>
      <c r="AP973" s="322" t="s">
        <v>559</v>
      </c>
      <c r="AQ973" s="322"/>
      <c r="AR973" s="322"/>
      <c r="AS973" s="322"/>
      <c r="AT973" s="322"/>
      <c r="AU973" s="322"/>
      <c r="AV973" s="322"/>
      <c r="AW973" s="322"/>
      <c r="AX973" s="322"/>
    </row>
    <row r="974" spans="1:50" ht="30" customHeight="1" x14ac:dyDescent="0.15">
      <c r="A974" s="407">
        <v>6</v>
      </c>
      <c r="B974" s="407">
        <v>1</v>
      </c>
      <c r="C974" s="430" t="s">
        <v>701</v>
      </c>
      <c r="D974" s="421"/>
      <c r="E974" s="421"/>
      <c r="F974" s="421"/>
      <c r="G974" s="421"/>
      <c r="H974" s="421"/>
      <c r="I974" s="421"/>
      <c r="J974" s="422">
        <v>1000020200000</v>
      </c>
      <c r="K974" s="423"/>
      <c r="L974" s="423"/>
      <c r="M974" s="423"/>
      <c r="N974" s="423"/>
      <c r="O974" s="423"/>
      <c r="P974" s="317" t="s">
        <v>693</v>
      </c>
      <c r="Q974" s="318"/>
      <c r="R974" s="318"/>
      <c r="S974" s="318"/>
      <c r="T974" s="318"/>
      <c r="U974" s="318"/>
      <c r="V974" s="318"/>
      <c r="W974" s="318"/>
      <c r="X974" s="318"/>
      <c r="Y974" s="319">
        <v>3</v>
      </c>
      <c r="Z974" s="320"/>
      <c r="AA974" s="320"/>
      <c r="AB974" s="321"/>
      <c r="AC974" s="329" t="s">
        <v>650</v>
      </c>
      <c r="AD974" s="427"/>
      <c r="AE974" s="427"/>
      <c r="AF974" s="427"/>
      <c r="AG974" s="427"/>
      <c r="AH974" s="330" t="s">
        <v>698</v>
      </c>
      <c r="AI974" s="331"/>
      <c r="AJ974" s="331"/>
      <c r="AK974" s="331"/>
      <c r="AL974" s="330" t="s">
        <v>696</v>
      </c>
      <c r="AM974" s="331"/>
      <c r="AN974" s="331"/>
      <c r="AO974" s="331"/>
      <c r="AP974" s="322" t="s">
        <v>696</v>
      </c>
      <c r="AQ974" s="322"/>
      <c r="AR974" s="322"/>
      <c r="AS974" s="322"/>
      <c r="AT974" s="322"/>
      <c r="AU974" s="322"/>
      <c r="AV974" s="322"/>
      <c r="AW974" s="322"/>
      <c r="AX974" s="322"/>
    </row>
    <row r="975" spans="1:50" ht="30" customHeight="1" x14ac:dyDescent="0.15">
      <c r="A975" s="407">
        <v>7</v>
      </c>
      <c r="B975" s="407">
        <v>1</v>
      </c>
      <c r="C975" s="430" t="s">
        <v>702</v>
      </c>
      <c r="D975" s="421"/>
      <c r="E975" s="421"/>
      <c r="F975" s="421"/>
      <c r="G975" s="421"/>
      <c r="H975" s="421"/>
      <c r="I975" s="421"/>
      <c r="J975" s="422">
        <v>2000020131211</v>
      </c>
      <c r="K975" s="423"/>
      <c r="L975" s="423"/>
      <c r="M975" s="423"/>
      <c r="N975" s="423"/>
      <c r="O975" s="423"/>
      <c r="P975" s="317" t="s">
        <v>693</v>
      </c>
      <c r="Q975" s="318"/>
      <c r="R975" s="318"/>
      <c r="S975" s="318"/>
      <c r="T975" s="318"/>
      <c r="U975" s="318"/>
      <c r="V975" s="318"/>
      <c r="W975" s="318"/>
      <c r="X975" s="318"/>
      <c r="Y975" s="319">
        <v>3</v>
      </c>
      <c r="Z975" s="320"/>
      <c r="AA975" s="320"/>
      <c r="AB975" s="321"/>
      <c r="AC975" s="329" t="s">
        <v>650</v>
      </c>
      <c r="AD975" s="427"/>
      <c r="AE975" s="427"/>
      <c r="AF975" s="427"/>
      <c r="AG975" s="427"/>
      <c r="AH975" s="330" t="s">
        <v>707</v>
      </c>
      <c r="AI975" s="331"/>
      <c r="AJ975" s="331"/>
      <c r="AK975" s="331"/>
      <c r="AL975" s="330" t="s">
        <v>696</v>
      </c>
      <c r="AM975" s="331"/>
      <c r="AN975" s="331"/>
      <c r="AO975" s="331"/>
      <c r="AP975" s="322" t="s">
        <v>696</v>
      </c>
      <c r="AQ975" s="322"/>
      <c r="AR975" s="322"/>
      <c r="AS975" s="322"/>
      <c r="AT975" s="322"/>
      <c r="AU975" s="322"/>
      <c r="AV975" s="322"/>
      <c r="AW975" s="322"/>
      <c r="AX975" s="322"/>
    </row>
    <row r="976" spans="1:50" ht="30" customHeight="1" x14ac:dyDescent="0.15">
      <c r="A976" s="407">
        <v>8</v>
      </c>
      <c r="B976" s="407">
        <v>1</v>
      </c>
      <c r="C976" s="430" t="s">
        <v>703</v>
      </c>
      <c r="D976" s="421"/>
      <c r="E976" s="421"/>
      <c r="F976" s="421"/>
      <c r="G976" s="421"/>
      <c r="H976" s="421"/>
      <c r="I976" s="421"/>
      <c r="J976" s="422">
        <v>8000020040002</v>
      </c>
      <c r="K976" s="423"/>
      <c r="L976" s="423"/>
      <c r="M976" s="423"/>
      <c r="N976" s="423"/>
      <c r="O976" s="423"/>
      <c r="P976" s="317" t="s">
        <v>693</v>
      </c>
      <c r="Q976" s="318"/>
      <c r="R976" s="318"/>
      <c r="S976" s="318"/>
      <c r="T976" s="318"/>
      <c r="U976" s="318"/>
      <c r="V976" s="318"/>
      <c r="W976" s="318"/>
      <c r="X976" s="318"/>
      <c r="Y976" s="319">
        <v>2</v>
      </c>
      <c r="Z976" s="320"/>
      <c r="AA976" s="320"/>
      <c r="AB976" s="321"/>
      <c r="AC976" s="329" t="s">
        <v>650</v>
      </c>
      <c r="AD976" s="427"/>
      <c r="AE976" s="427"/>
      <c r="AF976" s="427"/>
      <c r="AG976" s="427"/>
      <c r="AH976" s="330" t="s">
        <v>559</v>
      </c>
      <c r="AI976" s="331"/>
      <c r="AJ976" s="331"/>
      <c r="AK976" s="331"/>
      <c r="AL976" s="330" t="s">
        <v>696</v>
      </c>
      <c r="AM976" s="331"/>
      <c r="AN976" s="331"/>
      <c r="AO976" s="331"/>
      <c r="AP976" s="322" t="s">
        <v>696</v>
      </c>
      <c r="AQ976" s="322"/>
      <c r="AR976" s="322"/>
      <c r="AS976" s="322"/>
      <c r="AT976" s="322"/>
      <c r="AU976" s="322"/>
      <c r="AV976" s="322"/>
      <c r="AW976" s="322"/>
      <c r="AX976" s="322"/>
    </row>
    <row r="977" spans="1:50" ht="30" customHeight="1" x14ac:dyDescent="0.15">
      <c r="A977" s="407">
        <v>9</v>
      </c>
      <c r="B977" s="407">
        <v>1</v>
      </c>
      <c r="C977" s="430" t="s">
        <v>705</v>
      </c>
      <c r="D977" s="421"/>
      <c r="E977" s="421"/>
      <c r="F977" s="421"/>
      <c r="G977" s="421"/>
      <c r="H977" s="421"/>
      <c r="I977" s="421"/>
      <c r="J977" s="422">
        <v>5000020090000</v>
      </c>
      <c r="K977" s="423"/>
      <c r="L977" s="423"/>
      <c r="M977" s="423"/>
      <c r="N977" s="423"/>
      <c r="O977" s="423"/>
      <c r="P977" s="317" t="s">
        <v>693</v>
      </c>
      <c r="Q977" s="318"/>
      <c r="R977" s="318"/>
      <c r="S977" s="318"/>
      <c r="T977" s="318"/>
      <c r="U977" s="318"/>
      <c r="V977" s="318"/>
      <c r="W977" s="318"/>
      <c r="X977" s="318"/>
      <c r="Y977" s="319">
        <v>2</v>
      </c>
      <c r="Z977" s="320"/>
      <c r="AA977" s="320"/>
      <c r="AB977" s="321"/>
      <c r="AC977" s="329" t="s">
        <v>650</v>
      </c>
      <c r="AD977" s="427"/>
      <c r="AE977" s="427"/>
      <c r="AF977" s="427"/>
      <c r="AG977" s="427"/>
      <c r="AH977" s="330" t="s">
        <v>704</v>
      </c>
      <c r="AI977" s="331"/>
      <c r="AJ977" s="331"/>
      <c r="AK977" s="331"/>
      <c r="AL977" s="330" t="s">
        <v>694</v>
      </c>
      <c r="AM977" s="331"/>
      <c r="AN977" s="331"/>
      <c r="AO977" s="331"/>
      <c r="AP977" s="322" t="s">
        <v>707</v>
      </c>
      <c r="AQ977" s="322"/>
      <c r="AR977" s="322"/>
      <c r="AS977" s="322"/>
      <c r="AT977" s="322"/>
      <c r="AU977" s="322"/>
      <c r="AV977" s="322"/>
      <c r="AW977" s="322"/>
      <c r="AX977" s="322"/>
    </row>
    <row r="978" spans="1:50" ht="30" customHeight="1" x14ac:dyDescent="0.15">
      <c r="A978" s="407">
        <v>10</v>
      </c>
      <c r="B978" s="407">
        <v>1</v>
      </c>
      <c r="C978" s="430" t="s">
        <v>706</v>
      </c>
      <c r="D978" s="421"/>
      <c r="E978" s="421"/>
      <c r="F978" s="421"/>
      <c r="G978" s="421"/>
      <c r="H978" s="421"/>
      <c r="I978" s="421"/>
      <c r="J978" s="422">
        <v>8000020460001</v>
      </c>
      <c r="K978" s="423"/>
      <c r="L978" s="423"/>
      <c r="M978" s="423"/>
      <c r="N978" s="423"/>
      <c r="O978" s="423"/>
      <c r="P978" s="317" t="s">
        <v>693</v>
      </c>
      <c r="Q978" s="318"/>
      <c r="R978" s="318"/>
      <c r="S978" s="318"/>
      <c r="T978" s="318"/>
      <c r="U978" s="318"/>
      <c r="V978" s="318"/>
      <c r="W978" s="318"/>
      <c r="X978" s="318"/>
      <c r="Y978" s="319">
        <v>2</v>
      </c>
      <c r="Z978" s="320"/>
      <c r="AA978" s="320"/>
      <c r="AB978" s="321"/>
      <c r="AC978" s="329" t="s">
        <v>650</v>
      </c>
      <c r="AD978" s="427"/>
      <c r="AE978" s="427"/>
      <c r="AF978" s="427"/>
      <c r="AG978" s="427"/>
      <c r="AH978" s="330" t="s">
        <v>559</v>
      </c>
      <c r="AI978" s="331"/>
      <c r="AJ978" s="331"/>
      <c r="AK978" s="331"/>
      <c r="AL978" s="330" t="s">
        <v>708</v>
      </c>
      <c r="AM978" s="331"/>
      <c r="AN978" s="331"/>
      <c r="AO978" s="331"/>
      <c r="AP978" s="322" t="s">
        <v>696</v>
      </c>
      <c r="AQ978" s="322"/>
      <c r="AR978" s="322"/>
      <c r="AS978" s="322"/>
      <c r="AT978" s="322"/>
      <c r="AU978" s="322"/>
      <c r="AV978" s="322"/>
      <c r="AW978" s="322"/>
      <c r="AX978" s="322"/>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9"/>
      <c r="B1001" s="349"/>
      <c r="C1001" s="349" t="s">
        <v>26</v>
      </c>
      <c r="D1001" s="349"/>
      <c r="E1001" s="349"/>
      <c r="F1001" s="349"/>
      <c r="G1001" s="349"/>
      <c r="H1001" s="349"/>
      <c r="I1001" s="349"/>
      <c r="J1001" s="277" t="s">
        <v>418</v>
      </c>
      <c r="K1001" s="101"/>
      <c r="L1001" s="101"/>
      <c r="M1001" s="101"/>
      <c r="N1001" s="101"/>
      <c r="O1001" s="101"/>
      <c r="P1001" s="350" t="s">
        <v>366</v>
      </c>
      <c r="Q1001" s="350"/>
      <c r="R1001" s="350"/>
      <c r="S1001" s="350"/>
      <c r="T1001" s="350"/>
      <c r="U1001" s="350"/>
      <c r="V1001" s="350"/>
      <c r="W1001" s="350"/>
      <c r="X1001" s="350"/>
      <c r="Y1001" s="347" t="s">
        <v>416</v>
      </c>
      <c r="Z1001" s="348"/>
      <c r="AA1001" s="348"/>
      <c r="AB1001" s="348"/>
      <c r="AC1001" s="277" t="s">
        <v>457</v>
      </c>
      <c r="AD1001" s="277"/>
      <c r="AE1001" s="277"/>
      <c r="AF1001" s="277"/>
      <c r="AG1001" s="277"/>
      <c r="AH1001" s="347" t="s">
        <v>485</v>
      </c>
      <c r="AI1001" s="349"/>
      <c r="AJ1001" s="349"/>
      <c r="AK1001" s="349"/>
      <c r="AL1001" s="349" t="s">
        <v>21</v>
      </c>
      <c r="AM1001" s="349"/>
      <c r="AN1001" s="349"/>
      <c r="AO1001" s="428"/>
      <c r="AP1001" s="429" t="s">
        <v>419</v>
      </c>
      <c r="AQ1001" s="429"/>
      <c r="AR1001" s="429"/>
      <c r="AS1001" s="429"/>
      <c r="AT1001" s="429"/>
      <c r="AU1001" s="429"/>
      <c r="AV1001" s="429"/>
      <c r="AW1001" s="429"/>
      <c r="AX1001" s="429"/>
    </row>
    <row r="1002" spans="1:50" ht="47.25" customHeight="1" x14ac:dyDescent="0.15">
      <c r="A1002" s="407">
        <v>1</v>
      </c>
      <c r="B1002" s="407">
        <v>1</v>
      </c>
      <c r="C1002" s="430" t="s">
        <v>709</v>
      </c>
      <c r="D1002" s="421"/>
      <c r="E1002" s="421"/>
      <c r="F1002" s="421"/>
      <c r="G1002" s="421"/>
      <c r="H1002" s="421"/>
      <c r="I1002" s="421"/>
      <c r="J1002" s="422">
        <v>6013305000385</v>
      </c>
      <c r="K1002" s="423"/>
      <c r="L1002" s="423"/>
      <c r="M1002" s="423"/>
      <c r="N1002" s="423"/>
      <c r="O1002" s="423"/>
      <c r="P1002" s="317" t="s">
        <v>710</v>
      </c>
      <c r="Q1002" s="318"/>
      <c r="R1002" s="318"/>
      <c r="S1002" s="318"/>
      <c r="T1002" s="318"/>
      <c r="U1002" s="318"/>
      <c r="V1002" s="318"/>
      <c r="W1002" s="318"/>
      <c r="X1002" s="318"/>
      <c r="Y1002" s="319">
        <v>5</v>
      </c>
      <c r="Z1002" s="320"/>
      <c r="AA1002" s="320"/>
      <c r="AB1002" s="321"/>
      <c r="AC1002" s="329" t="s">
        <v>494</v>
      </c>
      <c r="AD1002" s="427"/>
      <c r="AE1002" s="427"/>
      <c r="AF1002" s="427"/>
      <c r="AG1002" s="427"/>
      <c r="AH1002" s="330">
        <v>1</v>
      </c>
      <c r="AI1002" s="331"/>
      <c r="AJ1002" s="331"/>
      <c r="AK1002" s="331"/>
      <c r="AL1002" s="326">
        <v>99</v>
      </c>
      <c r="AM1002" s="327"/>
      <c r="AN1002" s="327"/>
      <c r="AO1002" s="328"/>
      <c r="AP1002" s="322" t="s">
        <v>711</v>
      </c>
      <c r="AQ1002" s="322"/>
      <c r="AR1002" s="322"/>
      <c r="AS1002" s="322"/>
      <c r="AT1002" s="322"/>
      <c r="AU1002" s="322"/>
      <c r="AV1002" s="322"/>
      <c r="AW1002" s="322"/>
      <c r="AX1002" s="322"/>
    </row>
    <row r="1003" spans="1:50" ht="45" customHeight="1" x14ac:dyDescent="0.15">
      <c r="A1003" s="407">
        <v>2</v>
      </c>
      <c r="B1003" s="407">
        <v>1</v>
      </c>
      <c r="C1003" s="430" t="s">
        <v>712</v>
      </c>
      <c r="D1003" s="421"/>
      <c r="E1003" s="421"/>
      <c r="F1003" s="421"/>
      <c r="G1003" s="421"/>
      <c r="H1003" s="421"/>
      <c r="I1003" s="421"/>
      <c r="J1003" s="422">
        <v>4010701025035</v>
      </c>
      <c r="K1003" s="423"/>
      <c r="L1003" s="423"/>
      <c r="M1003" s="423"/>
      <c r="N1003" s="423"/>
      <c r="O1003" s="423"/>
      <c r="P1003" s="317" t="s">
        <v>713</v>
      </c>
      <c r="Q1003" s="318"/>
      <c r="R1003" s="318"/>
      <c r="S1003" s="318"/>
      <c r="T1003" s="318"/>
      <c r="U1003" s="318"/>
      <c r="V1003" s="318"/>
      <c r="W1003" s="318"/>
      <c r="X1003" s="318"/>
      <c r="Y1003" s="319">
        <v>1</v>
      </c>
      <c r="Z1003" s="320"/>
      <c r="AA1003" s="320"/>
      <c r="AB1003" s="321"/>
      <c r="AC1003" s="329" t="s">
        <v>494</v>
      </c>
      <c r="AD1003" s="427"/>
      <c r="AE1003" s="427"/>
      <c r="AF1003" s="427"/>
      <c r="AG1003" s="427"/>
      <c r="AH1003" s="330">
        <v>1</v>
      </c>
      <c r="AI1003" s="331"/>
      <c r="AJ1003" s="331"/>
      <c r="AK1003" s="331"/>
      <c r="AL1003" s="326">
        <v>99</v>
      </c>
      <c r="AM1003" s="327"/>
      <c r="AN1003" s="327"/>
      <c r="AO1003" s="328"/>
      <c r="AP1003" s="322" t="s">
        <v>711</v>
      </c>
      <c r="AQ1003" s="322"/>
      <c r="AR1003" s="322"/>
      <c r="AS1003" s="322"/>
      <c r="AT1003" s="322"/>
      <c r="AU1003" s="322"/>
      <c r="AV1003" s="322"/>
      <c r="AW1003" s="322"/>
      <c r="AX1003" s="322"/>
    </row>
    <row r="1004" spans="1:50" ht="30" hidden="1" customHeight="1" x14ac:dyDescent="0.15">
      <c r="A1004" s="407">
        <v>3</v>
      </c>
      <c r="B1004" s="407">
        <v>1</v>
      </c>
      <c r="C1004" s="430"/>
      <c r="D1004" s="421"/>
      <c r="E1004" s="421"/>
      <c r="F1004" s="421"/>
      <c r="G1004" s="421"/>
      <c r="H1004" s="421"/>
      <c r="I1004" s="421"/>
      <c r="J1004" s="422"/>
      <c r="K1004" s="423"/>
      <c r="L1004" s="423"/>
      <c r="M1004" s="423"/>
      <c r="N1004" s="423"/>
      <c r="O1004" s="423"/>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7">
        <v>4</v>
      </c>
      <c r="B1005" s="407">
        <v>1</v>
      </c>
      <c r="C1005" s="430"/>
      <c r="D1005" s="421"/>
      <c r="E1005" s="421"/>
      <c r="F1005" s="421"/>
      <c r="G1005" s="421"/>
      <c r="H1005" s="421"/>
      <c r="I1005" s="421"/>
      <c r="J1005" s="422"/>
      <c r="K1005" s="423"/>
      <c r="L1005" s="423"/>
      <c r="M1005" s="423"/>
      <c r="N1005" s="423"/>
      <c r="O1005" s="423"/>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9"/>
      <c r="B1034" s="349"/>
      <c r="C1034" s="349" t="s">
        <v>26</v>
      </c>
      <c r="D1034" s="349"/>
      <c r="E1034" s="349"/>
      <c r="F1034" s="349"/>
      <c r="G1034" s="349"/>
      <c r="H1034" s="349"/>
      <c r="I1034" s="349"/>
      <c r="J1034" s="277" t="s">
        <v>418</v>
      </c>
      <c r="K1034" s="101"/>
      <c r="L1034" s="101"/>
      <c r="M1034" s="101"/>
      <c r="N1034" s="101"/>
      <c r="O1034" s="101"/>
      <c r="P1034" s="350" t="s">
        <v>366</v>
      </c>
      <c r="Q1034" s="350"/>
      <c r="R1034" s="350"/>
      <c r="S1034" s="350"/>
      <c r="T1034" s="350"/>
      <c r="U1034" s="350"/>
      <c r="V1034" s="350"/>
      <c r="W1034" s="350"/>
      <c r="X1034" s="350"/>
      <c r="Y1034" s="347" t="s">
        <v>416</v>
      </c>
      <c r="Z1034" s="348"/>
      <c r="AA1034" s="348"/>
      <c r="AB1034" s="348"/>
      <c r="AC1034" s="277" t="s">
        <v>457</v>
      </c>
      <c r="AD1034" s="277"/>
      <c r="AE1034" s="277"/>
      <c r="AF1034" s="277"/>
      <c r="AG1034" s="277"/>
      <c r="AH1034" s="347" t="s">
        <v>485</v>
      </c>
      <c r="AI1034" s="349"/>
      <c r="AJ1034" s="349"/>
      <c r="AK1034" s="349"/>
      <c r="AL1034" s="349" t="s">
        <v>21</v>
      </c>
      <c r="AM1034" s="349"/>
      <c r="AN1034" s="349"/>
      <c r="AO1034" s="428"/>
      <c r="AP1034" s="429" t="s">
        <v>419</v>
      </c>
      <c r="AQ1034" s="429"/>
      <c r="AR1034" s="429"/>
      <c r="AS1034" s="429"/>
      <c r="AT1034" s="429"/>
      <c r="AU1034" s="429"/>
      <c r="AV1034" s="429"/>
      <c r="AW1034" s="429"/>
      <c r="AX1034" s="429"/>
    </row>
    <row r="1035" spans="1:50" ht="30" customHeight="1" x14ac:dyDescent="0.15">
      <c r="A1035" s="407">
        <v>1</v>
      </c>
      <c r="B1035" s="407">
        <v>1</v>
      </c>
      <c r="C1035" s="424" t="s">
        <v>675</v>
      </c>
      <c r="D1035" s="425"/>
      <c r="E1035" s="425"/>
      <c r="F1035" s="425"/>
      <c r="G1035" s="425"/>
      <c r="H1035" s="425"/>
      <c r="I1035" s="426"/>
      <c r="J1035" s="422">
        <v>9010005018706</v>
      </c>
      <c r="K1035" s="423"/>
      <c r="L1035" s="423"/>
      <c r="M1035" s="423"/>
      <c r="N1035" s="423"/>
      <c r="O1035" s="423"/>
      <c r="P1035" s="318" t="s">
        <v>676</v>
      </c>
      <c r="Q1035" s="318"/>
      <c r="R1035" s="318"/>
      <c r="S1035" s="318"/>
      <c r="T1035" s="318"/>
      <c r="U1035" s="318"/>
      <c r="V1035" s="318"/>
      <c r="W1035" s="318"/>
      <c r="X1035" s="318"/>
      <c r="Y1035" s="319">
        <v>64</v>
      </c>
      <c r="Z1035" s="320"/>
      <c r="AA1035" s="320"/>
      <c r="AB1035" s="321"/>
      <c r="AC1035" s="329" t="s">
        <v>650</v>
      </c>
      <c r="AD1035" s="427"/>
      <c r="AE1035" s="427"/>
      <c r="AF1035" s="427"/>
      <c r="AG1035" s="427"/>
      <c r="AH1035" s="330" t="s">
        <v>559</v>
      </c>
      <c r="AI1035" s="331"/>
      <c r="AJ1035" s="331"/>
      <c r="AK1035" s="331"/>
      <c r="AL1035" s="326" t="s">
        <v>559</v>
      </c>
      <c r="AM1035" s="327"/>
      <c r="AN1035" s="327"/>
      <c r="AO1035" s="328"/>
      <c r="AP1035" s="322" t="s">
        <v>559</v>
      </c>
      <c r="AQ1035" s="322"/>
      <c r="AR1035" s="322"/>
      <c r="AS1035" s="322"/>
      <c r="AT1035" s="322"/>
      <c r="AU1035" s="322"/>
      <c r="AV1035" s="322"/>
      <c r="AW1035" s="322"/>
      <c r="AX1035" s="322"/>
    </row>
    <row r="1036" spans="1:50" ht="45.75" customHeight="1" x14ac:dyDescent="0.15">
      <c r="A1036" s="407">
        <v>2</v>
      </c>
      <c r="B1036" s="407">
        <v>1</v>
      </c>
      <c r="C1036" s="430" t="s">
        <v>677</v>
      </c>
      <c r="D1036" s="421"/>
      <c r="E1036" s="421"/>
      <c r="F1036" s="421"/>
      <c r="G1036" s="421"/>
      <c r="H1036" s="421"/>
      <c r="I1036" s="421"/>
      <c r="J1036" s="422">
        <v>7110005015298</v>
      </c>
      <c r="K1036" s="423"/>
      <c r="L1036" s="423"/>
      <c r="M1036" s="423"/>
      <c r="N1036" s="423"/>
      <c r="O1036" s="423"/>
      <c r="P1036" s="318" t="s">
        <v>676</v>
      </c>
      <c r="Q1036" s="318"/>
      <c r="R1036" s="318"/>
      <c r="S1036" s="318"/>
      <c r="T1036" s="318"/>
      <c r="U1036" s="318"/>
      <c r="V1036" s="318"/>
      <c r="W1036" s="318"/>
      <c r="X1036" s="318"/>
      <c r="Y1036" s="319">
        <v>3</v>
      </c>
      <c r="Z1036" s="320"/>
      <c r="AA1036" s="320"/>
      <c r="AB1036" s="321"/>
      <c r="AC1036" s="329" t="s">
        <v>650</v>
      </c>
      <c r="AD1036" s="329"/>
      <c r="AE1036" s="329"/>
      <c r="AF1036" s="329"/>
      <c r="AG1036" s="329"/>
      <c r="AH1036" s="330" t="s">
        <v>559</v>
      </c>
      <c r="AI1036" s="331"/>
      <c r="AJ1036" s="331"/>
      <c r="AK1036" s="331"/>
      <c r="AL1036" s="326" t="s">
        <v>653</v>
      </c>
      <c r="AM1036" s="327"/>
      <c r="AN1036" s="327"/>
      <c r="AO1036" s="328"/>
      <c r="AP1036" s="322" t="s">
        <v>559</v>
      </c>
      <c r="AQ1036" s="322"/>
      <c r="AR1036" s="322"/>
      <c r="AS1036" s="322"/>
      <c r="AT1036" s="322"/>
      <c r="AU1036" s="322"/>
      <c r="AV1036" s="322"/>
      <c r="AW1036" s="322"/>
      <c r="AX1036" s="322"/>
    </row>
    <row r="1037" spans="1:50" ht="30" customHeight="1" x14ac:dyDescent="0.15">
      <c r="A1037" s="407">
        <v>3</v>
      </c>
      <c r="B1037" s="407">
        <v>1</v>
      </c>
      <c r="C1037" s="424" t="s">
        <v>678</v>
      </c>
      <c r="D1037" s="425"/>
      <c r="E1037" s="425"/>
      <c r="F1037" s="425"/>
      <c r="G1037" s="425"/>
      <c r="H1037" s="425"/>
      <c r="I1037" s="426"/>
      <c r="J1037" s="422">
        <v>7010905002703</v>
      </c>
      <c r="K1037" s="423"/>
      <c r="L1037" s="423"/>
      <c r="M1037" s="423"/>
      <c r="N1037" s="423"/>
      <c r="O1037" s="423"/>
      <c r="P1037" s="318" t="s">
        <v>676</v>
      </c>
      <c r="Q1037" s="318"/>
      <c r="R1037" s="318"/>
      <c r="S1037" s="318"/>
      <c r="T1037" s="318"/>
      <c r="U1037" s="318"/>
      <c r="V1037" s="318"/>
      <c r="W1037" s="318"/>
      <c r="X1037" s="318"/>
      <c r="Y1037" s="319">
        <v>3</v>
      </c>
      <c r="Z1037" s="320"/>
      <c r="AA1037" s="320"/>
      <c r="AB1037" s="321"/>
      <c r="AC1037" s="329" t="s">
        <v>650</v>
      </c>
      <c r="AD1037" s="329"/>
      <c r="AE1037" s="329"/>
      <c r="AF1037" s="329"/>
      <c r="AG1037" s="329"/>
      <c r="AH1037" s="324" t="s">
        <v>559</v>
      </c>
      <c r="AI1037" s="325"/>
      <c r="AJ1037" s="325"/>
      <c r="AK1037" s="325"/>
      <c r="AL1037" s="326" t="s">
        <v>559</v>
      </c>
      <c r="AM1037" s="327"/>
      <c r="AN1037" s="327"/>
      <c r="AO1037" s="328"/>
      <c r="AP1037" s="322" t="s">
        <v>559</v>
      </c>
      <c r="AQ1037" s="322"/>
      <c r="AR1037" s="322"/>
      <c r="AS1037" s="322"/>
      <c r="AT1037" s="322"/>
      <c r="AU1037" s="322"/>
      <c r="AV1037" s="322"/>
      <c r="AW1037" s="322"/>
      <c r="AX1037" s="322"/>
    </row>
    <row r="1038" spans="1:50" ht="30" customHeight="1" x14ac:dyDescent="0.15">
      <c r="A1038" s="407">
        <v>4</v>
      </c>
      <c r="B1038" s="407">
        <v>1</v>
      </c>
      <c r="C1038" s="424" t="s">
        <v>679</v>
      </c>
      <c r="D1038" s="425"/>
      <c r="E1038" s="425"/>
      <c r="F1038" s="425"/>
      <c r="G1038" s="425"/>
      <c r="H1038" s="425"/>
      <c r="I1038" s="426"/>
      <c r="J1038" s="422">
        <v>1080405006658</v>
      </c>
      <c r="K1038" s="423"/>
      <c r="L1038" s="423"/>
      <c r="M1038" s="423"/>
      <c r="N1038" s="423"/>
      <c r="O1038" s="423"/>
      <c r="P1038" s="318" t="s">
        <v>676</v>
      </c>
      <c r="Q1038" s="318"/>
      <c r="R1038" s="318"/>
      <c r="S1038" s="318"/>
      <c r="T1038" s="318"/>
      <c r="U1038" s="318"/>
      <c r="V1038" s="318"/>
      <c r="W1038" s="318"/>
      <c r="X1038" s="318"/>
      <c r="Y1038" s="319">
        <v>3</v>
      </c>
      <c r="Z1038" s="320"/>
      <c r="AA1038" s="320"/>
      <c r="AB1038" s="321"/>
      <c r="AC1038" s="329" t="s">
        <v>650</v>
      </c>
      <c r="AD1038" s="329"/>
      <c r="AE1038" s="329"/>
      <c r="AF1038" s="329"/>
      <c r="AG1038" s="329"/>
      <c r="AH1038" s="324" t="s">
        <v>682</v>
      </c>
      <c r="AI1038" s="325"/>
      <c r="AJ1038" s="325"/>
      <c r="AK1038" s="325"/>
      <c r="AL1038" s="326" t="s">
        <v>559</v>
      </c>
      <c r="AM1038" s="327"/>
      <c r="AN1038" s="327"/>
      <c r="AO1038" s="328"/>
      <c r="AP1038" s="322" t="s">
        <v>559</v>
      </c>
      <c r="AQ1038" s="322"/>
      <c r="AR1038" s="322"/>
      <c r="AS1038" s="322"/>
      <c r="AT1038" s="322"/>
      <c r="AU1038" s="322"/>
      <c r="AV1038" s="322"/>
      <c r="AW1038" s="322"/>
      <c r="AX1038" s="322"/>
    </row>
    <row r="1039" spans="1:50" ht="45" customHeight="1" x14ac:dyDescent="0.15">
      <c r="A1039" s="407">
        <v>5</v>
      </c>
      <c r="B1039" s="407">
        <v>1</v>
      </c>
      <c r="C1039" s="424" t="s">
        <v>680</v>
      </c>
      <c r="D1039" s="425"/>
      <c r="E1039" s="425"/>
      <c r="F1039" s="425"/>
      <c r="G1039" s="425"/>
      <c r="H1039" s="425"/>
      <c r="I1039" s="426"/>
      <c r="J1039" s="422">
        <v>7090005001268</v>
      </c>
      <c r="K1039" s="423"/>
      <c r="L1039" s="423"/>
      <c r="M1039" s="423"/>
      <c r="N1039" s="423"/>
      <c r="O1039" s="423"/>
      <c r="P1039" s="318" t="s">
        <v>676</v>
      </c>
      <c r="Q1039" s="318"/>
      <c r="R1039" s="318"/>
      <c r="S1039" s="318"/>
      <c r="T1039" s="318"/>
      <c r="U1039" s="318"/>
      <c r="V1039" s="318"/>
      <c r="W1039" s="318"/>
      <c r="X1039" s="318"/>
      <c r="Y1039" s="319">
        <v>2</v>
      </c>
      <c r="Z1039" s="320"/>
      <c r="AA1039" s="320"/>
      <c r="AB1039" s="321"/>
      <c r="AC1039" s="323" t="s">
        <v>650</v>
      </c>
      <c r="AD1039" s="323"/>
      <c r="AE1039" s="323"/>
      <c r="AF1039" s="323"/>
      <c r="AG1039" s="323"/>
      <c r="AH1039" s="324" t="s">
        <v>559</v>
      </c>
      <c r="AI1039" s="325"/>
      <c r="AJ1039" s="325"/>
      <c r="AK1039" s="325"/>
      <c r="AL1039" s="326" t="s">
        <v>559</v>
      </c>
      <c r="AM1039" s="327"/>
      <c r="AN1039" s="327"/>
      <c r="AO1039" s="328"/>
      <c r="AP1039" s="322" t="s">
        <v>559</v>
      </c>
      <c r="AQ1039" s="322"/>
      <c r="AR1039" s="322"/>
      <c r="AS1039" s="322"/>
      <c r="AT1039" s="322"/>
      <c r="AU1039" s="322"/>
      <c r="AV1039" s="322"/>
      <c r="AW1039" s="322"/>
      <c r="AX1039" s="322"/>
    </row>
    <row r="1040" spans="1:50" ht="30" customHeight="1" x14ac:dyDescent="0.15">
      <c r="A1040" s="407">
        <v>6</v>
      </c>
      <c r="B1040" s="407">
        <v>1</v>
      </c>
      <c r="C1040" s="430" t="s">
        <v>681</v>
      </c>
      <c r="D1040" s="421"/>
      <c r="E1040" s="421"/>
      <c r="F1040" s="421"/>
      <c r="G1040" s="421"/>
      <c r="H1040" s="421"/>
      <c r="I1040" s="421"/>
      <c r="J1040" s="422">
        <v>2122005003113</v>
      </c>
      <c r="K1040" s="423"/>
      <c r="L1040" s="423"/>
      <c r="M1040" s="423"/>
      <c r="N1040" s="423"/>
      <c r="O1040" s="423"/>
      <c r="P1040" s="318" t="s">
        <v>676</v>
      </c>
      <c r="Q1040" s="318"/>
      <c r="R1040" s="318"/>
      <c r="S1040" s="318"/>
      <c r="T1040" s="318"/>
      <c r="U1040" s="318"/>
      <c r="V1040" s="318"/>
      <c r="W1040" s="318"/>
      <c r="X1040" s="318"/>
      <c r="Y1040" s="319">
        <v>2</v>
      </c>
      <c r="Z1040" s="320"/>
      <c r="AA1040" s="320"/>
      <c r="AB1040" s="321"/>
      <c r="AC1040" s="323" t="s">
        <v>650</v>
      </c>
      <c r="AD1040" s="323"/>
      <c r="AE1040" s="323"/>
      <c r="AF1040" s="323"/>
      <c r="AG1040" s="323"/>
      <c r="AH1040" s="324" t="s">
        <v>559</v>
      </c>
      <c r="AI1040" s="325"/>
      <c r="AJ1040" s="325"/>
      <c r="AK1040" s="325"/>
      <c r="AL1040" s="326" t="s">
        <v>653</v>
      </c>
      <c r="AM1040" s="327"/>
      <c r="AN1040" s="327"/>
      <c r="AO1040" s="328"/>
      <c r="AP1040" s="322" t="s">
        <v>559</v>
      </c>
      <c r="AQ1040" s="322"/>
      <c r="AR1040" s="322"/>
      <c r="AS1040" s="322"/>
      <c r="AT1040" s="322"/>
      <c r="AU1040" s="322"/>
      <c r="AV1040" s="322"/>
      <c r="AW1040" s="322"/>
      <c r="AX1040" s="322"/>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418</v>
      </c>
      <c r="K1067" s="101"/>
      <c r="L1067" s="101"/>
      <c r="M1067" s="101"/>
      <c r="N1067" s="101"/>
      <c r="O1067" s="101"/>
      <c r="P1067" s="350" t="s">
        <v>366</v>
      </c>
      <c r="Q1067" s="350"/>
      <c r="R1067" s="350"/>
      <c r="S1067" s="350"/>
      <c r="T1067" s="350"/>
      <c r="U1067" s="350"/>
      <c r="V1067" s="350"/>
      <c r="W1067" s="350"/>
      <c r="X1067" s="350"/>
      <c r="Y1067" s="347" t="s">
        <v>416</v>
      </c>
      <c r="Z1067" s="348"/>
      <c r="AA1067" s="348"/>
      <c r="AB1067" s="348"/>
      <c r="AC1067" s="277" t="s">
        <v>457</v>
      </c>
      <c r="AD1067" s="277"/>
      <c r="AE1067" s="277"/>
      <c r="AF1067" s="277"/>
      <c r="AG1067" s="277"/>
      <c r="AH1067" s="347" t="s">
        <v>485</v>
      </c>
      <c r="AI1067" s="349"/>
      <c r="AJ1067" s="349"/>
      <c r="AK1067" s="349"/>
      <c r="AL1067" s="349" t="s">
        <v>21</v>
      </c>
      <c r="AM1067" s="349"/>
      <c r="AN1067" s="349"/>
      <c r="AO1067" s="428"/>
      <c r="AP1067" s="429" t="s">
        <v>419</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9"/>
      <c r="AD1068" s="427"/>
      <c r="AE1068" s="427"/>
      <c r="AF1068" s="427"/>
      <c r="AG1068" s="427"/>
      <c r="AH1068" s="330"/>
      <c r="AI1068" s="331"/>
      <c r="AJ1068" s="331"/>
      <c r="AK1068" s="331"/>
      <c r="AL1068" s="326"/>
      <c r="AM1068" s="327"/>
      <c r="AN1068" s="327"/>
      <c r="AO1068" s="328"/>
      <c r="AP1068" s="322"/>
      <c r="AQ1068" s="322"/>
      <c r="AR1068" s="322"/>
      <c r="AS1068" s="322"/>
      <c r="AT1068" s="322"/>
      <c r="AU1068" s="322"/>
      <c r="AV1068" s="322"/>
      <c r="AW1068" s="322"/>
      <c r="AX1068" s="322"/>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9"/>
      <c r="AD1069" s="329"/>
      <c r="AE1069" s="329"/>
      <c r="AF1069" s="329"/>
      <c r="AG1069" s="329"/>
      <c r="AH1069" s="330"/>
      <c r="AI1069" s="331"/>
      <c r="AJ1069" s="331"/>
      <c r="AK1069" s="331"/>
      <c r="AL1069" s="326"/>
      <c r="AM1069" s="327"/>
      <c r="AN1069" s="327"/>
      <c r="AO1069" s="328"/>
      <c r="AP1069" s="322"/>
      <c r="AQ1069" s="322"/>
      <c r="AR1069" s="322"/>
      <c r="AS1069" s="322"/>
      <c r="AT1069" s="322"/>
      <c r="AU1069" s="322"/>
      <c r="AV1069" s="322"/>
      <c r="AW1069" s="322"/>
      <c r="AX1069" s="322"/>
    </row>
    <row r="1070" spans="1:50" ht="30" hidden="1" customHeight="1" x14ac:dyDescent="0.15">
      <c r="A1070" s="407">
        <v>3</v>
      </c>
      <c r="B1070" s="407">
        <v>1</v>
      </c>
      <c r="C1070" s="430"/>
      <c r="D1070" s="421"/>
      <c r="E1070" s="421"/>
      <c r="F1070" s="421"/>
      <c r="G1070" s="421"/>
      <c r="H1070" s="421"/>
      <c r="I1070" s="421"/>
      <c r="J1070" s="422"/>
      <c r="K1070" s="423"/>
      <c r="L1070" s="423"/>
      <c r="M1070" s="423"/>
      <c r="N1070" s="423"/>
      <c r="O1070" s="423"/>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7">
        <v>4</v>
      </c>
      <c r="B1071" s="407">
        <v>1</v>
      </c>
      <c r="C1071" s="430"/>
      <c r="D1071" s="421"/>
      <c r="E1071" s="421"/>
      <c r="F1071" s="421"/>
      <c r="G1071" s="421"/>
      <c r="H1071" s="421"/>
      <c r="I1071" s="421"/>
      <c r="J1071" s="422"/>
      <c r="K1071" s="423"/>
      <c r="L1071" s="423"/>
      <c r="M1071" s="423"/>
      <c r="N1071" s="423"/>
      <c r="O1071" s="423"/>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2" t="s">
        <v>447</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68" t="s">
        <v>463</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905"/>
      <c r="E1101" s="277" t="s">
        <v>384</v>
      </c>
      <c r="F1101" s="905"/>
      <c r="G1101" s="905"/>
      <c r="H1101" s="905"/>
      <c r="I1101" s="905"/>
      <c r="J1101" s="277" t="s">
        <v>418</v>
      </c>
      <c r="K1101" s="277"/>
      <c r="L1101" s="277"/>
      <c r="M1101" s="277"/>
      <c r="N1101" s="277"/>
      <c r="O1101" s="277"/>
      <c r="P1101" s="347" t="s">
        <v>27</v>
      </c>
      <c r="Q1101" s="347"/>
      <c r="R1101" s="347"/>
      <c r="S1101" s="347"/>
      <c r="T1101" s="347"/>
      <c r="U1101" s="347"/>
      <c r="V1101" s="347"/>
      <c r="W1101" s="347"/>
      <c r="X1101" s="347"/>
      <c r="Y1101" s="277" t="s">
        <v>420</v>
      </c>
      <c r="Z1101" s="905"/>
      <c r="AA1101" s="905"/>
      <c r="AB1101" s="905"/>
      <c r="AC1101" s="277" t="s">
        <v>367</v>
      </c>
      <c r="AD1101" s="277"/>
      <c r="AE1101" s="277"/>
      <c r="AF1101" s="277"/>
      <c r="AG1101" s="277"/>
      <c r="AH1101" s="347" t="s">
        <v>380</v>
      </c>
      <c r="AI1101" s="348"/>
      <c r="AJ1101" s="348"/>
      <c r="AK1101" s="348"/>
      <c r="AL1101" s="348" t="s">
        <v>21</v>
      </c>
      <c r="AM1101" s="348"/>
      <c r="AN1101" s="348"/>
      <c r="AO1101" s="908"/>
      <c r="AP1101" s="429" t="s">
        <v>448</v>
      </c>
      <c r="AQ1101" s="429"/>
      <c r="AR1101" s="429"/>
      <c r="AS1101" s="429"/>
      <c r="AT1101" s="429"/>
      <c r="AU1101" s="429"/>
      <c r="AV1101" s="429"/>
      <c r="AW1101" s="429"/>
      <c r="AX1101" s="429"/>
    </row>
    <row r="1102" spans="1:50" ht="30" customHeight="1" x14ac:dyDescent="0.15">
      <c r="A1102" s="407">
        <v>1</v>
      </c>
      <c r="B1102" s="407">
        <v>1</v>
      </c>
      <c r="C1102" s="907"/>
      <c r="D1102" s="907"/>
      <c r="E1102" s="261" t="s">
        <v>773</v>
      </c>
      <c r="F1102" s="906"/>
      <c r="G1102" s="906"/>
      <c r="H1102" s="906"/>
      <c r="I1102" s="906"/>
      <c r="J1102" s="422" t="s">
        <v>773</v>
      </c>
      <c r="K1102" s="423"/>
      <c r="L1102" s="423"/>
      <c r="M1102" s="423"/>
      <c r="N1102" s="423"/>
      <c r="O1102" s="423"/>
      <c r="P1102" s="317" t="s">
        <v>774</v>
      </c>
      <c r="Q1102" s="318"/>
      <c r="R1102" s="318"/>
      <c r="S1102" s="318"/>
      <c r="T1102" s="318"/>
      <c r="U1102" s="318"/>
      <c r="V1102" s="318"/>
      <c r="W1102" s="318"/>
      <c r="X1102" s="318"/>
      <c r="Y1102" s="319" t="s">
        <v>775</v>
      </c>
      <c r="Z1102" s="320"/>
      <c r="AA1102" s="320"/>
      <c r="AB1102" s="321"/>
      <c r="AC1102" s="323"/>
      <c r="AD1102" s="323"/>
      <c r="AE1102" s="323"/>
      <c r="AF1102" s="323"/>
      <c r="AG1102" s="323"/>
      <c r="AH1102" s="324" t="s">
        <v>773</v>
      </c>
      <c r="AI1102" s="325"/>
      <c r="AJ1102" s="325"/>
      <c r="AK1102" s="325"/>
      <c r="AL1102" s="326" t="s">
        <v>773</v>
      </c>
      <c r="AM1102" s="327"/>
      <c r="AN1102" s="327"/>
      <c r="AO1102" s="328"/>
      <c r="AP1102" s="322" t="s">
        <v>773</v>
      </c>
      <c r="AQ1102" s="322"/>
      <c r="AR1102" s="322"/>
      <c r="AS1102" s="322"/>
      <c r="AT1102" s="322"/>
      <c r="AU1102" s="322"/>
      <c r="AV1102" s="322"/>
      <c r="AW1102" s="322"/>
      <c r="AX1102" s="322"/>
    </row>
    <row r="1103" spans="1:50" ht="30" hidden="1" customHeight="1" x14ac:dyDescent="0.15">
      <c r="A1103" s="407">
        <v>2</v>
      </c>
      <c r="B1103" s="407">
        <v>1</v>
      </c>
      <c r="C1103" s="907"/>
      <c r="D1103" s="907"/>
      <c r="E1103" s="906"/>
      <c r="F1103" s="906"/>
      <c r="G1103" s="906"/>
      <c r="H1103" s="906"/>
      <c r="I1103" s="906"/>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7">
        <v>3</v>
      </c>
      <c r="B1104" s="407">
        <v>1</v>
      </c>
      <c r="C1104" s="907"/>
      <c r="D1104" s="907"/>
      <c r="E1104" s="906"/>
      <c r="F1104" s="906"/>
      <c r="G1104" s="906"/>
      <c r="H1104" s="906"/>
      <c r="I1104" s="906"/>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7">
        <v>4</v>
      </c>
      <c r="B1105" s="407">
        <v>1</v>
      </c>
      <c r="C1105" s="907"/>
      <c r="D1105" s="907"/>
      <c r="E1105" s="906"/>
      <c r="F1105" s="906"/>
      <c r="G1105" s="906"/>
      <c r="H1105" s="906"/>
      <c r="I1105" s="906"/>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7">
        <v>5</v>
      </c>
      <c r="B1106" s="407">
        <v>1</v>
      </c>
      <c r="C1106" s="907"/>
      <c r="D1106" s="907"/>
      <c r="E1106" s="906"/>
      <c r="F1106" s="906"/>
      <c r="G1106" s="906"/>
      <c r="H1106" s="906"/>
      <c r="I1106" s="906"/>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7">
        <v>6</v>
      </c>
      <c r="B1107" s="407">
        <v>1</v>
      </c>
      <c r="C1107" s="907"/>
      <c r="D1107" s="907"/>
      <c r="E1107" s="906"/>
      <c r="F1107" s="906"/>
      <c r="G1107" s="906"/>
      <c r="H1107" s="906"/>
      <c r="I1107" s="906"/>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7">
        <v>7</v>
      </c>
      <c r="B1108" s="407">
        <v>1</v>
      </c>
      <c r="C1108" s="907"/>
      <c r="D1108" s="907"/>
      <c r="E1108" s="906"/>
      <c r="F1108" s="906"/>
      <c r="G1108" s="906"/>
      <c r="H1108" s="906"/>
      <c r="I1108" s="906"/>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7">
        <v>8</v>
      </c>
      <c r="B1109" s="407">
        <v>1</v>
      </c>
      <c r="C1109" s="907"/>
      <c r="D1109" s="907"/>
      <c r="E1109" s="906"/>
      <c r="F1109" s="906"/>
      <c r="G1109" s="906"/>
      <c r="H1109" s="906"/>
      <c r="I1109" s="906"/>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7">
        <v>9</v>
      </c>
      <c r="B1110" s="407">
        <v>1</v>
      </c>
      <c r="C1110" s="907"/>
      <c r="D1110" s="907"/>
      <c r="E1110" s="906"/>
      <c r="F1110" s="906"/>
      <c r="G1110" s="906"/>
      <c r="H1110" s="906"/>
      <c r="I1110" s="906"/>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7">
        <v>10</v>
      </c>
      <c r="B1111" s="407">
        <v>1</v>
      </c>
      <c r="C1111" s="907"/>
      <c r="D1111" s="907"/>
      <c r="E1111" s="906"/>
      <c r="F1111" s="906"/>
      <c r="G1111" s="906"/>
      <c r="H1111" s="906"/>
      <c r="I1111" s="906"/>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7">
        <v>11</v>
      </c>
      <c r="B1112" s="407">
        <v>1</v>
      </c>
      <c r="C1112" s="907"/>
      <c r="D1112" s="907"/>
      <c r="E1112" s="906"/>
      <c r="F1112" s="906"/>
      <c r="G1112" s="906"/>
      <c r="H1112" s="906"/>
      <c r="I1112" s="906"/>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12</v>
      </c>
      <c r="B1113" s="407">
        <v>1</v>
      </c>
      <c r="C1113" s="907"/>
      <c r="D1113" s="907"/>
      <c r="E1113" s="906"/>
      <c r="F1113" s="906"/>
      <c r="G1113" s="906"/>
      <c r="H1113" s="906"/>
      <c r="I1113" s="906"/>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13</v>
      </c>
      <c r="B1114" s="407">
        <v>1</v>
      </c>
      <c r="C1114" s="907"/>
      <c r="D1114" s="907"/>
      <c r="E1114" s="906"/>
      <c r="F1114" s="906"/>
      <c r="G1114" s="906"/>
      <c r="H1114" s="906"/>
      <c r="I1114" s="906"/>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14</v>
      </c>
      <c r="B1115" s="407">
        <v>1</v>
      </c>
      <c r="C1115" s="907"/>
      <c r="D1115" s="907"/>
      <c r="E1115" s="906"/>
      <c r="F1115" s="906"/>
      <c r="G1115" s="906"/>
      <c r="H1115" s="906"/>
      <c r="I1115" s="906"/>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15</v>
      </c>
      <c r="B1116" s="407">
        <v>1</v>
      </c>
      <c r="C1116" s="907"/>
      <c r="D1116" s="907"/>
      <c r="E1116" s="906"/>
      <c r="F1116" s="906"/>
      <c r="G1116" s="906"/>
      <c r="H1116" s="906"/>
      <c r="I1116" s="906"/>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16</v>
      </c>
      <c r="B1117" s="407">
        <v>1</v>
      </c>
      <c r="C1117" s="907"/>
      <c r="D1117" s="907"/>
      <c r="E1117" s="906"/>
      <c r="F1117" s="906"/>
      <c r="G1117" s="906"/>
      <c r="H1117" s="906"/>
      <c r="I1117" s="906"/>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17</v>
      </c>
      <c r="B1118" s="407">
        <v>1</v>
      </c>
      <c r="C1118" s="907"/>
      <c r="D1118" s="907"/>
      <c r="E1118" s="906"/>
      <c r="F1118" s="906"/>
      <c r="G1118" s="906"/>
      <c r="H1118" s="906"/>
      <c r="I1118" s="906"/>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18</v>
      </c>
      <c r="B1119" s="407">
        <v>1</v>
      </c>
      <c r="C1119" s="907"/>
      <c r="D1119" s="907"/>
      <c r="E1119" s="261"/>
      <c r="F1119" s="906"/>
      <c r="G1119" s="906"/>
      <c r="H1119" s="906"/>
      <c r="I1119" s="906"/>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19</v>
      </c>
      <c r="B1120" s="407">
        <v>1</v>
      </c>
      <c r="C1120" s="907"/>
      <c r="D1120" s="907"/>
      <c r="E1120" s="906"/>
      <c r="F1120" s="906"/>
      <c r="G1120" s="906"/>
      <c r="H1120" s="906"/>
      <c r="I1120" s="906"/>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20</v>
      </c>
      <c r="B1121" s="407">
        <v>1</v>
      </c>
      <c r="C1121" s="907"/>
      <c r="D1121" s="907"/>
      <c r="E1121" s="906"/>
      <c r="F1121" s="906"/>
      <c r="G1121" s="906"/>
      <c r="H1121" s="906"/>
      <c r="I1121" s="906"/>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21</v>
      </c>
      <c r="B1122" s="407">
        <v>1</v>
      </c>
      <c r="C1122" s="907"/>
      <c r="D1122" s="907"/>
      <c r="E1122" s="906"/>
      <c r="F1122" s="906"/>
      <c r="G1122" s="906"/>
      <c r="H1122" s="906"/>
      <c r="I1122" s="906"/>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22</v>
      </c>
      <c r="B1123" s="407">
        <v>1</v>
      </c>
      <c r="C1123" s="907"/>
      <c r="D1123" s="907"/>
      <c r="E1123" s="906"/>
      <c r="F1123" s="906"/>
      <c r="G1123" s="906"/>
      <c r="H1123" s="906"/>
      <c r="I1123" s="906"/>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23</v>
      </c>
      <c r="B1124" s="407">
        <v>1</v>
      </c>
      <c r="C1124" s="907"/>
      <c r="D1124" s="907"/>
      <c r="E1124" s="906"/>
      <c r="F1124" s="906"/>
      <c r="G1124" s="906"/>
      <c r="H1124" s="906"/>
      <c r="I1124" s="906"/>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24</v>
      </c>
      <c r="B1125" s="407">
        <v>1</v>
      </c>
      <c r="C1125" s="907"/>
      <c r="D1125" s="907"/>
      <c r="E1125" s="906"/>
      <c r="F1125" s="906"/>
      <c r="G1125" s="906"/>
      <c r="H1125" s="906"/>
      <c r="I1125" s="906"/>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25</v>
      </c>
      <c r="B1126" s="407">
        <v>1</v>
      </c>
      <c r="C1126" s="907"/>
      <c r="D1126" s="907"/>
      <c r="E1126" s="906"/>
      <c r="F1126" s="906"/>
      <c r="G1126" s="906"/>
      <c r="H1126" s="906"/>
      <c r="I1126" s="906"/>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26</v>
      </c>
      <c r="B1127" s="407">
        <v>1</v>
      </c>
      <c r="C1127" s="907"/>
      <c r="D1127" s="907"/>
      <c r="E1127" s="906"/>
      <c r="F1127" s="906"/>
      <c r="G1127" s="906"/>
      <c r="H1127" s="906"/>
      <c r="I1127" s="906"/>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27</v>
      </c>
      <c r="B1128" s="407">
        <v>1</v>
      </c>
      <c r="C1128" s="907"/>
      <c r="D1128" s="907"/>
      <c r="E1128" s="906"/>
      <c r="F1128" s="906"/>
      <c r="G1128" s="906"/>
      <c r="H1128" s="906"/>
      <c r="I1128" s="906"/>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28</v>
      </c>
      <c r="B1129" s="407">
        <v>1</v>
      </c>
      <c r="C1129" s="907"/>
      <c r="D1129" s="907"/>
      <c r="E1129" s="906"/>
      <c r="F1129" s="906"/>
      <c r="G1129" s="906"/>
      <c r="H1129" s="906"/>
      <c r="I1129" s="906"/>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29</v>
      </c>
      <c r="B1130" s="407">
        <v>1</v>
      </c>
      <c r="C1130" s="907"/>
      <c r="D1130" s="907"/>
      <c r="E1130" s="906"/>
      <c r="F1130" s="906"/>
      <c r="G1130" s="906"/>
      <c r="H1130" s="906"/>
      <c r="I1130" s="906"/>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7">
        <v>30</v>
      </c>
      <c r="B1131" s="407">
        <v>1</v>
      </c>
      <c r="C1131" s="907"/>
      <c r="D1131" s="907"/>
      <c r="E1131" s="906"/>
      <c r="F1131" s="906"/>
      <c r="G1131" s="906"/>
      <c r="H1131" s="906"/>
      <c r="I1131" s="906"/>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51" priority="14127">
      <formula>IF(RIGHT(TEXT(P14,"0.#"),1)=".",FALSE,TRUE)</formula>
    </cfRule>
    <cfRule type="expression" dxfId="2850" priority="14128">
      <formula>IF(RIGHT(TEXT(P14,"0.#"),1)=".",TRUE,FALSE)</formula>
    </cfRule>
  </conditionalFormatting>
  <conditionalFormatting sqref="AE32">
    <cfRule type="expression" dxfId="2849" priority="14117">
      <formula>IF(RIGHT(TEXT(AE32,"0.#"),1)=".",FALSE,TRUE)</formula>
    </cfRule>
    <cfRule type="expression" dxfId="2848" priority="14118">
      <formula>IF(RIGHT(TEXT(AE32,"0.#"),1)=".",TRUE,FALSE)</formula>
    </cfRule>
  </conditionalFormatting>
  <conditionalFormatting sqref="P18:AX18">
    <cfRule type="expression" dxfId="2847" priority="14003">
      <formula>IF(RIGHT(TEXT(P18,"0.#"),1)=".",FALSE,TRUE)</formula>
    </cfRule>
    <cfRule type="expression" dxfId="2846" priority="14004">
      <formula>IF(RIGHT(TEXT(P18,"0.#"),1)=".",TRUE,FALSE)</formula>
    </cfRule>
  </conditionalFormatting>
  <conditionalFormatting sqref="Y791">
    <cfRule type="expression" dxfId="2845" priority="13995">
      <formula>IF(RIGHT(TEXT(Y791,"0.#"),1)=".",FALSE,TRUE)</formula>
    </cfRule>
    <cfRule type="expression" dxfId="2844" priority="13996">
      <formula>IF(RIGHT(TEXT(Y791,"0.#"),1)=".",TRUE,FALSE)</formula>
    </cfRule>
  </conditionalFormatting>
  <conditionalFormatting sqref="Y822:Y829 Y820 Y810:Y816 Y798:Y803">
    <cfRule type="expression" dxfId="2843" priority="13777">
      <formula>IF(RIGHT(TEXT(Y798,"0.#"),1)=".",FALSE,TRUE)</formula>
    </cfRule>
    <cfRule type="expression" dxfId="2842" priority="13778">
      <formula>IF(RIGHT(TEXT(Y798,"0.#"),1)=".",TRUE,FALSE)</formula>
    </cfRule>
  </conditionalFormatting>
  <conditionalFormatting sqref="P16:AQ17 P15:AX15 P13:AX13">
    <cfRule type="expression" dxfId="2841" priority="13825">
      <formula>IF(RIGHT(TEXT(P13,"0.#"),1)=".",FALSE,TRUE)</formula>
    </cfRule>
    <cfRule type="expression" dxfId="2840" priority="13826">
      <formula>IF(RIGHT(TEXT(P13,"0.#"),1)=".",TRUE,FALSE)</formula>
    </cfRule>
  </conditionalFormatting>
  <conditionalFormatting sqref="P19:AJ19">
    <cfRule type="expression" dxfId="2839" priority="13823">
      <formula>IF(RIGHT(TEXT(P19,"0.#"),1)=".",FALSE,TRUE)</formula>
    </cfRule>
    <cfRule type="expression" dxfId="2838" priority="13824">
      <formula>IF(RIGHT(TEXT(P19,"0.#"),1)=".",TRUE,FALSE)</formula>
    </cfRule>
  </conditionalFormatting>
  <conditionalFormatting sqref="AE101 AQ101">
    <cfRule type="expression" dxfId="2837" priority="13815">
      <formula>IF(RIGHT(TEXT(AE101,"0.#"),1)=".",FALSE,TRUE)</formula>
    </cfRule>
    <cfRule type="expression" dxfId="2836" priority="13816">
      <formula>IF(RIGHT(TEXT(AE101,"0.#"),1)=".",TRUE,FALSE)</formula>
    </cfRule>
  </conditionalFormatting>
  <conditionalFormatting sqref="Y783:Y790">
    <cfRule type="expression" dxfId="2835" priority="13801">
      <formula>IF(RIGHT(TEXT(Y783,"0.#"),1)=".",FALSE,TRUE)</formula>
    </cfRule>
    <cfRule type="expression" dxfId="2834" priority="13802">
      <formula>IF(RIGHT(TEXT(Y783,"0.#"),1)=".",TRUE,FALSE)</formula>
    </cfRule>
  </conditionalFormatting>
  <conditionalFormatting sqref="AU791">
    <cfRule type="expression" dxfId="2833" priority="13797">
      <formula>IF(RIGHT(TEXT(AU791,"0.#"),1)=".",FALSE,TRUE)</formula>
    </cfRule>
    <cfRule type="expression" dxfId="2832" priority="13798">
      <formula>IF(RIGHT(TEXT(AU791,"0.#"),1)=".",TRUE,FALSE)</formula>
    </cfRule>
  </conditionalFormatting>
  <conditionalFormatting sqref="AU783:AU790">
    <cfRule type="expression" dxfId="2831" priority="13795">
      <formula>IF(RIGHT(TEXT(AU783,"0.#"),1)=".",FALSE,TRUE)</formula>
    </cfRule>
    <cfRule type="expression" dxfId="2830" priority="13796">
      <formula>IF(RIGHT(TEXT(AU783,"0.#"),1)=".",TRUE,FALSE)</formula>
    </cfRule>
  </conditionalFormatting>
  <conditionalFormatting sqref="Y821">
    <cfRule type="expression" dxfId="2829" priority="13781">
      <formula>IF(RIGHT(TEXT(Y821,"0.#"),1)=".",FALSE,TRUE)</formula>
    </cfRule>
    <cfRule type="expression" dxfId="2828" priority="13782">
      <formula>IF(RIGHT(TEXT(Y821,"0.#"),1)=".",TRUE,FALSE)</formula>
    </cfRule>
  </conditionalFormatting>
  <conditionalFormatting sqref="Y830 Y817 Y804">
    <cfRule type="expression" dxfId="2827" priority="13779">
      <formula>IF(RIGHT(TEXT(Y804,"0.#"),1)=".",FALSE,TRUE)</formula>
    </cfRule>
    <cfRule type="expression" dxfId="2826" priority="13780">
      <formula>IF(RIGHT(TEXT(Y804,"0.#"),1)=".",TRUE,FALSE)</formula>
    </cfRule>
  </conditionalFormatting>
  <conditionalFormatting sqref="AU821 AU808 AU795">
    <cfRule type="expression" dxfId="2825" priority="13775">
      <formula>IF(RIGHT(TEXT(AU795,"0.#"),1)=".",FALSE,TRUE)</formula>
    </cfRule>
    <cfRule type="expression" dxfId="2824" priority="13776">
      <formula>IF(RIGHT(TEXT(AU795,"0.#"),1)=".",TRUE,FALSE)</formula>
    </cfRule>
  </conditionalFormatting>
  <conditionalFormatting sqref="AU830 AU817 AU804">
    <cfRule type="expression" dxfId="2823" priority="13773">
      <formula>IF(RIGHT(TEXT(AU804,"0.#"),1)=".",FALSE,TRUE)</formula>
    </cfRule>
    <cfRule type="expression" dxfId="2822" priority="13774">
      <formula>IF(RIGHT(TEXT(AU804,"0.#"),1)=".",TRUE,FALSE)</formula>
    </cfRule>
  </conditionalFormatting>
  <conditionalFormatting sqref="AU822:AU829 AU820 AU809:AU816 AU796:AU803">
    <cfRule type="expression" dxfId="2821" priority="13771">
      <formula>IF(RIGHT(TEXT(AU796,"0.#"),1)=".",FALSE,TRUE)</formula>
    </cfRule>
    <cfRule type="expression" dxfId="2820" priority="13772">
      <formula>IF(RIGHT(TEXT(AU796,"0.#"),1)=".",TRUE,FALSE)</formula>
    </cfRule>
  </conditionalFormatting>
  <conditionalFormatting sqref="AM87">
    <cfRule type="expression" dxfId="2819" priority="13425">
      <formula>IF(RIGHT(TEXT(AM87,"0.#"),1)=".",FALSE,TRUE)</formula>
    </cfRule>
    <cfRule type="expression" dxfId="2818" priority="13426">
      <formula>IF(RIGHT(TEXT(AM87,"0.#"),1)=".",TRUE,FALSE)</formula>
    </cfRule>
  </conditionalFormatting>
  <conditionalFormatting sqref="AE55">
    <cfRule type="expression" dxfId="2817" priority="13493">
      <formula>IF(RIGHT(TEXT(AE55,"0.#"),1)=".",FALSE,TRUE)</formula>
    </cfRule>
    <cfRule type="expression" dxfId="2816" priority="13494">
      <formula>IF(RIGHT(TEXT(AE55,"0.#"),1)=".",TRUE,FALSE)</formula>
    </cfRule>
  </conditionalFormatting>
  <conditionalFormatting sqref="AI55">
    <cfRule type="expression" dxfId="2815" priority="13491">
      <formula>IF(RIGHT(TEXT(AI55,"0.#"),1)=".",FALSE,TRUE)</formula>
    </cfRule>
    <cfRule type="expression" dxfId="2814" priority="13492">
      <formula>IF(RIGHT(TEXT(AI55,"0.#"),1)=".",TRUE,FALSE)</formula>
    </cfRule>
  </conditionalFormatting>
  <conditionalFormatting sqref="AM34">
    <cfRule type="expression" dxfId="2813" priority="13571">
      <formula>IF(RIGHT(TEXT(AM34,"0.#"),1)=".",FALSE,TRUE)</formula>
    </cfRule>
    <cfRule type="expression" dxfId="2812" priority="13572">
      <formula>IF(RIGHT(TEXT(AM34,"0.#"),1)=".",TRUE,FALSE)</formula>
    </cfRule>
  </conditionalFormatting>
  <conditionalFormatting sqref="AE33">
    <cfRule type="expression" dxfId="2811" priority="13585">
      <formula>IF(RIGHT(TEXT(AE33,"0.#"),1)=".",FALSE,TRUE)</formula>
    </cfRule>
    <cfRule type="expression" dxfId="2810" priority="13586">
      <formula>IF(RIGHT(TEXT(AE33,"0.#"),1)=".",TRUE,FALSE)</formula>
    </cfRule>
  </conditionalFormatting>
  <conditionalFormatting sqref="AE34">
    <cfRule type="expression" dxfId="2809" priority="13583">
      <formula>IF(RIGHT(TEXT(AE34,"0.#"),1)=".",FALSE,TRUE)</formula>
    </cfRule>
    <cfRule type="expression" dxfId="2808" priority="13584">
      <formula>IF(RIGHT(TEXT(AE34,"0.#"),1)=".",TRUE,FALSE)</formula>
    </cfRule>
  </conditionalFormatting>
  <conditionalFormatting sqref="AI34">
    <cfRule type="expression" dxfId="2807" priority="13581">
      <formula>IF(RIGHT(TEXT(AI34,"0.#"),1)=".",FALSE,TRUE)</formula>
    </cfRule>
    <cfRule type="expression" dxfId="2806" priority="13582">
      <formula>IF(RIGHT(TEXT(AI34,"0.#"),1)=".",TRUE,FALSE)</formula>
    </cfRule>
  </conditionalFormatting>
  <conditionalFormatting sqref="AI33">
    <cfRule type="expression" dxfId="2805" priority="13579">
      <formula>IF(RIGHT(TEXT(AI33,"0.#"),1)=".",FALSE,TRUE)</formula>
    </cfRule>
    <cfRule type="expression" dxfId="2804" priority="13580">
      <formula>IF(RIGHT(TEXT(AI33,"0.#"),1)=".",TRUE,FALSE)</formula>
    </cfRule>
  </conditionalFormatting>
  <conditionalFormatting sqref="AI32">
    <cfRule type="expression" dxfId="2803" priority="13577">
      <formula>IF(RIGHT(TEXT(AI32,"0.#"),1)=".",FALSE,TRUE)</formula>
    </cfRule>
    <cfRule type="expression" dxfId="2802" priority="13578">
      <formula>IF(RIGHT(TEXT(AI32,"0.#"),1)=".",TRUE,FALSE)</formula>
    </cfRule>
  </conditionalFormatting>
  <conditionalFormatting sqref="AM32">
    <cfRule type="expression" dxfId="2801" priority="13575">
      <formula>IF(RIGHT(TEXT(AM32,"0.#"),1)=".",FALSE,TRUE)</formula>
    </cfRule>
    <cfRule type="expression" dxfId="2800" priority="13576">
      <formula>IF(RIGHT(TEXT(AM32,"0.#"),1)=".",TRUE,FALSE)</formula>
    </cfRule>
  </conditionalFormatting>
  <conditionalFormatting sqref="AM33">
    <cfRule type="expression" dxfId="2799" priority="13573">
      <formula>IF(RIGHT(TEXT(AM33,"0.#"),1)=".",FALSE,TRUE)</formula>
    </cfRule>
    <cfRule type="expression" dxfId="2798" priority="13574">
      <formula>IF(RIGHT(TEXT(AM33,"0.#"),1)=".",TRUE,FALSE)</formula>
    </cfRule>
  </conditionalFormatting>
  <conditionalFormatting sqref="AQ32:AQ34">
    <cfRule type="expression" dxfId="2797" priority="13565">
      <formula>IF(RIGHT(TEXT(AQ32,"0.#"),1)=".",FALSE,TRUE)</formula>
    </cfRule>
    <cfRule type="expression" dxfId="2796" priority="13566">
      <formula>IF(RIGHT(TEXT(AQ32,"0.#"),1)=".",TRUE,FALSE)</formula>
    </cfRule>
  </conditionalFormatting>
  <conditionalFormatting sqref="AU32:AU34">
    <cfRule type="expression" dxfId="2795" priority="13563">
      <formula>IF(RIGHT(TEXT(AU32,"0.#"),1)=".",FALSE,TRUE)</formula>
    </cfRule>
    <cfRule type="expression" dxfId="2794" priority="13564">
      <formula>IF(RIGHT(TEXT(AU32,"0.#"),1)=".",TRUE,FALSE)</formula>
    </cfRule>
  </conditionalFormatting>
  <conditionalFormatting sqref="AE53">
    <cfRule type="expression" dxfId="2793" priority="13497">
      <formula>IF(RIGHT(TEXT(AE53,"0.#"),1)=".",FALSE,TRUE)</formula>
    </cfRule>
    <cfRule type="expression" dxfId="2792" priority="13498">
      <formula>IF(RIGHT(TEXT(AE53,"0.#"),1)=".",TRUE,FALSE)</formula>
    </cfRule>
  </conditionalFormatting>
  <conditionalFormatting sqref="AE54">
    <cfRule type="expression" dxfId="2791" priority="13495">
      <formula>IF(RIGHT(TEXT(AE54,"0.#"),1)=".",FALSE,TRUE)</formula>
    </cfRule>
    <cfRule type="expression" dxfId="2790" priority="13496">
      <formula>IF(RIGHT(TEXT(AE54,"0.#"),1)=".",TRUE,FALSE)</formula>
    </cfRule>
  </conditionalFormatting>
  <conditionalFormatting sqref="AI54">
    <cfRule type="expression" dxfId="2789" priority="13489">
      <formula>IF(RIGHT(TEXT(AI54,"0.#"),1)=".",FALSE,TRUE)</formula>
    </cfRule>
    <cfRule type="expression" dxfId="2788" priority="13490">
      <formula>IF(RIGHT(TEXT(AI54,"0.#"),1)=".",TRUE,FALSE)</formula>
    </cfRule>
  </conditionalFormatting>
  <conditionalFormatting sqref="AI53">
    <cfRule type="expression" dxfId="2787" priority="13487">
      <formula>IF(RIGHT(TEXT(AI53,"0.#"),1)=".",FALSE,TRUE)</formula>
    </cfRule>
    <cfRule type="expression" dxfId="2786" priority="13488">
      <formula>IF(RIGHT(TEXT(AI53,"0.#"),1)=".",TRUE,FALSE)</formula>
    </cfRule>
  </conditionalFormatting>
  <conditionalFormatting sqref="AM53">
    <cfRule type="expression" dxfId="2785" priority="13485">
      <formula>IF(RIGHT(TEXT(AM53,"0.#"),1)=".",FALSE,TRUE)</formula>
    </cfRule>
    <cfRule type="expression" dxfId="2784" priority="13486">
      <formula>IF(RIGHT(TEXT(AM53,"0.#"),1)=".",TRUE,FALSE)</formula>
    </cfRule>
  </conditionalFormatting>
  <conditionalFormatting sqref="AM54">
    <cfRule type="expression" dxfId="2783" priority="13483">
      <formula>IF(RIGHT(TEXT(AM54,"0.#"),1)=".",FALSE,TRUE)</formula>
    </cfRule>
    <cfRule type="expression" dxfId="2782" priority="13484">
      <formula>IF(RIGHT(TEXT(AM54,"0.#"),1)=".",TRUE,FALSE)</formula>
    </cfRule>
  </conditionalFormatting>
  <conditionalFormatting sqref="AM55">
    <cfRule type="expression" dxfId="2781" priority="13481">
      <formula>IF(RIGHT(TEXT(AM55,"0.#"),1)=".",FALSE,TRUE)</formula>
    </cfRule>
    <cfRule type="expression" dxfId="2780" priority="13482">
      <formula>IF(RIGHT(TEXT(AM55,"0.#"),1)=".",TRUE,FALSE)</formula>
    </cfRule>
  </conditionalFormatting>
  <conditionalFormatting sqref="AE60">
    <cfRule type="expression" dxfId="2779" priority="13467">
      <formula>IF(RIGHT(TEXT(AE60,"0.#"),1)=".",FALSE,TRUE)</formula>
    </cfRule>
    <cfRule type="expression" dxfId="2778" priority="13468">
      <formula>IF(RIGHT(TEXT(AE60,"0.#"),1)=".",TRUE,FALSE)</formula>
    </cfRule>
  </conditionalFormatting>
  <conditionalFormatting sqref="AE61">
    <cfRule type="expression" dxfId="2777" priority="13465">
      <formula>IF(RIGHT(TEXT(AE61,"0.#"),1)=".",FALSE,TRUE)</formula>
    </cfRule>
    <cfRule type="expression" dxfId="2776" priority="13466">
      <formula>IF(RIGHT(TEXT(AE61,"0.#"),1)=".",TRUE,FALSE)</formula>
    </cfRule>
  </conditionalFormatting>
  <conditionalFormatting sqref="AE62">
    <cfRule type="expression" dxfId="2775" priority="13463">
      <formula>IF(RIGHT(TEXT(AE62,"0.#"),1)=".",FALSE,TRUE)</formula>
    </cfRule>
    <cfRule type="expression" dxfId="2774" priority="13464">
      <formula>IF(RIGHT(TEXT(AE62,"0.#"),1)=".",TRUE,FALSE)</formula>
    </cfRule>
  </conditionalFormatting>
  <conditionalFormatting sqref="AI62">
    <cfRule type="expression" dxfId="2773" priority="13461">
      <formula>IF(RIGHT(TEXT(AI62,"0.#"),1)=".",FALSE,TRUE)</formula>
    </cfRule>
    <cfRule type="expression" dxfId="2772" priority="13462">
      <formula>IF(RIGHT(TEXT(AI62,"0.#"),1)=".",TRUE,FALSE)</formula>
    </cfRule>
  </conditionalFormatting>
  <conditionalFormatting sqref="AI61">
    <cfRule type="expression" dxfId="2771" priority="13459">
      <formula>IF(RIGHT(TEXT(AI61,"0.#"),1)=".",FALSE,TRUE)</formula>
    </cfRule>
    <cfRule type="expression" dxfId="2770" priority="13460">
      <formula>IF(RIGHT(TEXT(AI61,"0.#"),1)=".",TRUE,FALSE)</formula>
    </cfRule>
  </conditionalFormatting>
  <conditionalFormatting sqref="AI60">
    <cfRule type="expression" dxfId="2769" priority="13457">
      <formula>IF(RIGHT(TEXT(AI60,"0.#"),1)=".",FALSE,TRUE)</formula>
    </cfRule>
    <cfRule type="expression" dxfId="2768" priority="13458">
      <formula>IF(RIGHT(TEXT(AI60,"0.#"),1)=".",TRUE,FALSE)</formula>
    </cfRule>
  </conditionalFormatting>
  <conditionalFormatting sqref="AM60">
    <cfRule type="expression" dxfId="2767" priority="13455">
      <formula>IF(RIGHT(TEXT(AM60,"0.#"),1)=".",FALSE,TRUE)</formula>
    </cfRule>
    <cfRule type="expression" dxfId="2766" priority="13456">
      <formula>IF(RIGHT(TEXT(AM60,"0.#"),1)=".",TRUE,FALSE)</formula>
    </cfRule>
  </conditionalFormatting>
  <conditionalFormatting sqref="AM61">
    <cfRule type="expression" dxfId="2765" priority="13453">
      <formula>IF(RIGHT(TEXT(AM61,"0.#"),1)=".",FALSE,TRUE)</formula>
    </cfRule>
    <cfRule type="expression" dxfId="2764" priority="13454">
      <formula>IF(RIGHT(TEXT(AM61,"0.#"),1)=".",TRUE,FALSE)</formula>
    </cfRule>
  </conditionalFormatting>
  <conditionalFormatting sqref="AM62">
    <cfRule type="expression" dxfId="2763" priority="13451">
      <formula>IF(RIGHT(TEXT(AM62,"0.#"),1)=".",FALSE,TRUE)</formula>
    </cfRule>
    <cfRule type="expression" dxfId="2762" priority="13452">
      <formula>IF(RIGHT(TEXT(AM62,"0.#"),1)=".",TRUE,FALSE)</formula>
    </cfRule>
  </conditionalFormatting>
  <conditionalFormatting sqref="AE87">
    <cfRule type="expression" dxfId="2761" priority="13437">
      <formula>IF(RIGHT(TEXT(AE87,"0.#"),1)=".",FALSE,TRUE)</formula>
    </cfRule>
    <cfRule type="expression" dxfId="2760" priority="13438">
      <formula>IF(RIGHT(TEXT(AE87,"0.#"),1)=".",TRUE,FALSE)</formula>
    </cfRule>
  </conditionalFormatting>
  <conditionalFormatting sqref="AE88">
    <cfRule type="expression" dxfId="2759" priority="13435">
      <formula>IF(RIGHT(TEXT(AE88,"0.#"),1)=".",FALSE,TRUE)</formula>
    </cfRule>
    <cfRule type="expression" dxfId="2758" priority="13436">
      <formula>IF(RIGHT(TEXT(AE88,"0.#"),1)=".",TRUE,FALSE)</formula>
    </cfRule>
  </conditionalFormatting>
  <conditionalFormatting sqref="AE89">
    <cfRule type="expression" dxfId="2757" priority="13433">
      <formula>IF(RIGHT(TEXT(AE89,"0.#"),1)=".",FALSE,TRUE)</formula>
    </cfRule>
    <cfRule type="expression" dxfId="2756" priority="13434">
      <formula>IF(RIGHT(TEXT(AE89,"0.#"),1)=".",TRUE,FALSE)</formula>
    </cfRule>
  </conditionalFormatting>
  <conditionalFormatting sqref="AI89">
    <cfRule type="expression" dxfId="2755" priority="13431">
      <formula>IF(RIGHT(TEXT(AI89,"0.#"),1)=".",FALSE,TRUE)</formula>
    </cfRule>
    <cfRule type="expression" dxfId="2754" priority="13432">
      <formula>IF(RIGHT(TEXT(AI89,"0.#"),1)=".",TRUE,FALSE)</formula>
    </cfRule>
  </conditionalFormatting>
  <conditionalFormatting sqref="AI88">
    <cfRule type="expression" dxfId="2753" priority="13429">
      <formula>IF(RIGHT(TEXT(AI88,"0.#"),1)=".",FALSE,TRUE)</formula>
    </cfRule>
    <cfRule type="expression" dxfId="2752" priority="13430">
      <formula>IF(RIGHT(TEXT(AI88,"0.#"),1)=".",TRUE,FALSE)</formula>
    </cfRule>
  </conditionalFormatting>
  <conditionalFormatting sqref="AI87">
    <cfRule type="expression" dxfId="2751" priority="13427">
      <formula>IF(RIGHT(TEXT(AI87,"0.#"),1)=".",FALSE,TRUE)</formula>
    </cfRule>
    <cfRule type="expression" dxfId="2750" priority="13428">
      <formula>IF(RIGHT(TEXT(AI87,"0.#"),1)=".",TRUE,FALSE)</formula>
    </cfRule>
  </conditionalFormatting>
  <conditionalFormatting sqref="AM88">
    <cfRule type="expression" dxfId="2749" priority="13423">
      <formula>IF(RIGHT(TEXT(AM88,"0.#"),1)=".",FALSE,TRUE)</formula>
    </cfRule>
    <cfRule type="expression" dxfId="2748" priority="13424">
      <formula>IF(RIGHT(TEXT(AM88,"0.#"),1)=".",TRUE,FALSE)</formula>
    </cfRule>
  </conditionalFormatting>
  <conditionalFormatting sqref="AM89">
    <cfRule type="expression" dxfId="2747" priority="13421">
      <formula>IF(RIGHT(TEXT(AM89,"0.#"),1)=".",FALSE,TRUE)</formula>
    </cfRule>
    <cfRule type="expression" dxfId="2746" priority="13422">
      <formula>IF(RIGHT(TEXT(AM89,"0.#"),1)=".",TRUE,FALSE)</formula>
    </cfRule>
  </conditionalFormatting>
  <conditionalFormatting sqref="AE92">
    <cfRule type="expression" dxfId="2745" priority="13407">
      <formula>IF(RIGHT(TEXT(AE92,"0.#"),1)=".",FALSE,TRUE)</formula>
    </cfRule>
    <cfRule type="expression" dxfId="2744" priority="13408">
      <formula>IF(RIGHT(TEXT(AE92,"0.#"),1)=".",TRUE,FALSE)</formula>
    </cfRule>
  </conditionalFormatting>
  <conditionalFormatting sqref="AE93">
    <cfRule type="expression" dxfId="2743" priority="13405">
      <formula>IF(RIGHT(TEXT(AE93,"0.#"),1)=".",FALSE,TRUE)</formula>
    </cfRule>
    <cfRule type="expression" dxfId="2742" priority="13406">
      <formula>IF(RIGHT(TEXT(AE93,"0.#"),1)=".",TRUE,FALSE)</formula>
    </cfRule>
  </conditionalFormatting>
  <conditionalFormatting sqref="AE94">
    <cfRule type="expression" dxfId="2741" priority="13403">
      <formula>IF(RIGHT(TEXT(AE94,"0.#"),1)=".",FALSE,TRUE)</formula>
    </cfRule>
    <cfRule type="expression" dxfId="2740" priority="13404">
      <formula>IF(RIGHT(TEXT(AE94,"0.#"),1)=".",TRUE,FALSE)</formula>
    </cfRule>
  </conditionalFormatting>
  <conditionalFormatting sqref="AI94">
    <cfRule type="expression" dxfId="2739" priority="13401">
      <formula>IF(RIGHT(TEXT(AI94,"0.#"),1)=".",FALSE,TRUE)</formula>
    </cfRule>
    <cfRule type="expression" dxfId="2738" priority="13402">
      <formula>IF(RIGHT(TEXT(AI94,"0.#"),1)=".",TRUE,FALSE)</formula>
    </cfRule>
  </conditionalFormatting>
  <conditionalFormatting sqref="AI93">
    <cfRule type="expression" dxfId="2737" priority="13399">
      <formula>IF(RIGHT(TEXT(AI93,"0.#"),1)=".",FALSE,TRUE)</formula>
    </cfRule>
    <cfRule type="expression" dxfId="2736" priority="13400">
      <formula>IF(RIGHT(TEXT(AI93,"0.#"),1)=".",TRUE,FALSE)</formula>
    </cfRule>
  </conditionalFormatting>
  <conditionalFormatting sqref="AI92">
    <cfRule type="expression" dxfId="2735" priority="13397">
      <formula>IF(RIGHT(TEXT(AI92,"0.#"),1)=".",FALSE,TRUE)</formula>
    </cfRule>
    <cfRule type="expression" dxfId="2734" priority="13398">
      <formula>IF(RIGHT(TEXT(AI92,"0.#"),1)=".",TRUE,FALSE)</formula>
    </cfRule>
  </conditionalFormatting>
  <conditionalFormatting sqref="AM92">
    <cfRule type="expression" dxfId="2733" priority="13395">
      <formula>IF(RIGHT(TEXT(AM92,"0.#"),1)=".",FALSE,TRUE)</formula>
    </cfRule>
    <cfRule type="expression" dxfId="2732" priority="13396">
      <formula>IF(RIGHT(TEXT(AM92,"0.#"),1)=".",TRUE,FALSE)</formula>
    </cfRule>
  </conditionalFormatting>
  <conditionalFormatting sqref="AM93">
    <cfRule type="expression" dxfId="2731" priority="13393">
      <formula>IF(RIGHT(TEXT(AM93,"0.#"),1)=".",FALSE,TRUE)</formula>
    </cfRule>
    <cfRule type="expression" dxfId="2730" priority="13394">
      <formula>IF(RIGHT(TEXT(AM93,"0.#"),1)=".",TRUE,FALSE)</formula>
    </cfRule>
  </conditionalFormatting>
  <conditionalFormatting sqref="AM94">
    <cfRule type="expression" dxfId="2729" priority="13391">
      <formula>IF(RIGHT(TEXT(AM94,"0.#"),1)=".",FALSE,TRUE)</formula>
    </cfRule>
    <cfRule type="expression" dxfId="2728" priority="13392">
      <formula>IF(RIGHT(TEXT(AM94,"0.#"),1)=".",TRUE,FALSE)</formula>
    </cfRule>
  </conditionalFormatting>
  <conditionalFormatting sqref="AE97">
    <cfRule type="expression" dxfId="2727" priority="13377">
      <formula>IF(RIGHT(TEXT(AE97,"0.#"),1)=".",FALSE,TRUE)</formula>
    </cfRule>
    <cfRule type="expression" dxfId="2726" priority="13378">
      <formula>IF(RIGHT(TEXT(AE97,"0.#"),1)=".",TRUE,FALSE)</formula>
    </cfRule>
  </conditionalFormatting>
  <conditionalFormatting sqref="AE98">
    <cfRule type="expression" dxfId="2725" priority="13375">
      <formula>IF(RIGHT(TEXT(AE98,"0.#"),1)=".",FALSE,TRUE)</formula>
    </cfRule>
    <cfRule type="expression" dxfId="2724" priority="13376">
      <formula>IF(RIGHT(TEXT(AE98,"0.#"),1)=".",TRUE,FALSE)</formula>
    </cfRule>
  </conditionalFormatting>
  <conditionalFormatting sqref="AE99">
    <cfRule type="expression" dxfId="2723" priority="13373">
      <formula>IF(RIGHT(TEXT(AE99,"0.#"),1)=".",FALSE,TRUE)</formula>
    </cfRule>
    <cfRule type="expression" dxfId="2722" priority="13374">
      <formula>IF(RIGHT(TEXT(AE99,"0.#"),1)=".",TRUE,FALSE)</formula>
    </cfRule>
  </conditionalFormatting>
  <conditionalFormatting sqref="AI99">
    <cfRule type="expression" dxfId="2721" priority="13371">
      <formula>IF(RIGHT(TEXT(AI99,"0.#"),1)=".",FALSE,TRUE)</formula>
    </cfRule>
    <cfRule type="expression" dxfId="2720" priority="13372">
      <formula>IF(RIGHT(TEXT(AI99,"0.#"),1)=".",TRUE,FALSE)</formula>
    </cfRule>
  </conditionalFormatting>
  <conditionalFormatting sqref="AI98">
    <cfRule type="expression" dxfId="2719" priority="13369">
      <formula>IF(RIGHT(TEXT(AI98,"0.#"),1)=".",FALSE,TRUE)</formula>
    </cfRule>
    <cfRule type="expression" dxfId="2718" priority="13370">
      <formula>IF(RIGHT(TEXT(AI98,"0.#"),1)=".",TRUE,FALSE)</formula>
    </cfRule>
  </conditionalFormatting>
  <conditionalFormatting sqref="AI97">
    <cfRule type="expression" dxfId="2717" priority="13367">
      <formula>IF(RIGHT(TEXT(AI97,"0.#"),1)=".",FALSE,TRUE)</formula>
    </cfRule>
    <cfRule type="expression" dxfId="2716" priority="13368">
      <formula>IF(RIGHT(TEXT(AI97,"0.#"),1)=".",TRUE,FALSE)</formula>
    </cfRule>
  </conditionalFormatting>
  <conditionalFormatting sqref="AM97">
    <cfRule type="expression" dxfId="2715" priority="13365">
      <formula>IF(RIGHT(TEXT(AM97,"0.#"),1)=".",FALSE,TRUE)</formula>
    </cfRule>
    <cfRule type="expression" dxfId="2714" priority="13366">
      <formula>IF(RIGHT(TEXT(AM97,"0.#"),1)=".",TRUE,FALSE)</formula>
    </cfRule>
  </conditionalFormatting>
  <conditionalFormatting sqref="AM98">
    <cfRule type="expression" dxfId="2713" priority="13363">
      <formula>IF(RIGHT(TEXT(AM98,"0.#"),1)=".",FALSE,TRUE)</formula>
    </cfRule>
    <cfRule type="expression" dxfId="2712" priority="13364">
      <formula>IF(RIGHT(TEXT(AM98,"0.#"),1)=".",TRUE,FALSE)</formula>
    </cfRule>
  </conditionalFormatting>
  <conditionalFormatting sqref="AM99">
    <cfRule type="expression" dxfId="2711" priority="13361">
      <formula>IF(RIGHT(TEXT(AM99,"0.#"),1)=".",FALSE,TRUE)</formula>
    </cfRule>
    <cfRule type="expression" dxfId="2710" priority="13362">
      <formula>IF(RIGHT(TEXT(AM99,"0.#"),1)=".",TRUE,FALSE)</formula>
    </cfRule>
  </conditionalFormatting>
  <conditionalFormatting sqref="AI101">
    <cfRule type="expression" dxfId="2709" priority="13347">
      <formula>IF(RIGHT(TEXT(AI101,"0.#"),1)=".",FALSE,TRUE)</formula>
    </cfRule>
    <cfRule type="expression" dxfId="2708" priority="13348">
      <formula>IF(RIGHT(TEXT(AI101,"0.#"),1)=".",TRUE,FALSE)</formula>
    </cfRule>
  </conditionalFormatting>
  <conditionalFormatting sqref="AM101">
    <cfRule type="expression" dxfId="2707" priority="13345">
      <formula>IF(RIGHT(TEXT(AM101,"0.#"),1)=".",FALSE,TRUE)</formula>
    </cfRule>
    <cfRule type="expression" dxfId="2706" priority="13346">
      <formula>IF(RIGHT(TEXT(AM101,"0.#"),1)=".",TRUE,FALSE)</formula>
    </cfRule>
  </conditionalFormatting>
  <conditionalFormatting sqref="AE102">
    <cfRule type="expression" dxfId="2705" priority="13343">
      <formula>IF(RIGHT(TEXT(AE102,"0.#"),1)=".",FALSE,TRUE)</formula>
    </cfRule>
    <cfRule type="expression" dxfId="2704" priority="13344">
      <formula>IF(RIGHT(TEXT(AE102,"0.#"),1)=".",TRUE,FALSE)</formula>
    </cfRule>
  </conditionalFormatting>
  <conditionalFormatting sqref="AI102">
    <cfRule type="expression" dxfId="2703" priority="13341">
      <formula>IF(RIGHT(TEXT(AI102,"0.#"),1)=".",FALSE,TRUE)</formula>
    </cfRule>
    <cfRule type="expression" dxfId="2702" priority="13342">
      <formula>IF(RIGHT(TEXT(AI102,"0.#"),1)=".",TRUE,FALSE)</formula>
    </cfRule>
  </conditionalFormatting>
  <conditionalFormatting sqref="AM102">
    <cfRule type="expression" dxfId="2701" priority="13339">
      <formula>IF(RIGHT(TEXT(AM102,"0.#"),1)=".",FALSE,TRUE)</formula>
    </cfRule>
    <cfRule type="expression" dxfId="2700" priority="13340">
      <formula>IF(RIGHT(TEXT(AM102,"0.#"),1)=".",TRUE,FALSE)</formula>
    </cfRule>
  </conditionalFormatting>
  <conditionalFormatting sqref="AQ102">
    <cfRule type="expression" dxfId="2699" priority="13337">
      <formula>IF(RIGHT(TEXT(AQ102,"0.#"),1)=".",FALSE,TRUE)</formula>
    </cfRule>
    <cfRule type="expression" dxfId="2698" priority="13338">
      <formula>IF(RIGHT(TEXT(AQ102,"0.#"),1)=".",TRUE,FALSE)</formula>
    </cfRule>
  </conditionalFormatting>
  <conditionalFormatting sqref="AE104">
    <cfRule type="expression" dxfId="2697" priority="13335">
      <formula>IF(RIGHT(TEXT(AE104,"0.#"),1)=".",FALSE,TRUE)</formula>
    </cfRule>
    <cfRule type="expression" dxfId="2696" priority="13336">
      <formula>IF(RIGHT(TEXT(AE104,"0.#"),1)=".",TRUE,FALSE)</formula>
    </cfRule>
  </conditionalFormatting>
  <conditionalFormatting sqref="AI104">
    <cfRule type="expression" dxfId="2695" priority="13333">
      <formula>IF(RIGHT(TEXT(AI104,"0.#"),1)=".",FALSE,TRUE)</formula>
    </cfRule>
    <cfRule type="expression" dxfId="2694" priority="13334">
      <formula>IF(RIGHT(TEXT(AI104,"0.#"),1)=".",TRUE,FALSE)</formula>
    </cfRule>
  </conditionalFormatting>
  <conditionalFormatting sqref="AM104">
    <cfRule type="expression" dxfId="2693" priority="13331">
      <formula>IF(RIGHT(TEXT(AM104,"0.#"),1)=".",FALSE,TRUE)</formula>
    </cfRule>
    <cfRule type="expression" dxfId="2692" priority="13332">
      <formula>IF(RIGHT(TEXT(AM104,"0.#"),1)=".",TRUE,FALSE)</formula>
    </cfRule>
  </conditionalFormatting>
  <conditionalFormatting sqref="AE105">
    <cfRule type="expression" dxfId="2691" priority="13329">
      <formula>IF(RIGHT(TEXT(AE105,"0.#"),1)=".",FALSE,TRUE)</formula>
    </cfRule>
    <cfRule type="expression" dxfId="2690" priority="13330">
      <formula>IF(RIGHT(TEXT(AE105,"0.#"),1)=".",TRUE,FALSE)</formula>
    </cfRule>
  </conditionalFormatting>
  <conditionalFormatting sqref="AI105">
    <cfRule type="expression" dxfId="2689" priority="13327">
      <formula>IF(RIGHT(TEXT(AI105,"0.#"),1)=".",FALSE,TRUE)</formula>
    </cfRule>
    <cfRule type="expression" dxfId="2688" priority="13328">
      <formula>IF(RIGHT(TEXT(AI105,"0.#"),1)=".",TRUE,FALSE)</formula>
    </cfRule>
  </conditionalFormatting>
  <conditionalFormatting sqref="AM105">
    <cfRule type="expression" dxfId="2687" priority="13325">
      <formula>IF(RIGHT(TEXT(AM105,"0.#"),1)=".",FALSE,TRUE)</formula>
    </cfRule>
    <cfRule type="expression" dxfId="2686" priority="13326">
      <formula>IF(RIGHT(TEXT(AM105,"0.#"),1)=".",TRUE,FALSE)</formula>
    </cfRule>
  </conditionalFormatting>
  <conditionalFormatting sqref="AE107">
    <cfRule type="expression" dxfId="2685" priority="13321">
      <formula>IF(RIGHT(TEXT(AE107,"0.#"),1)=".",FALSE,TRUE)</formula>
    </cfRule>
    <cfRule type="expression" dxfId="2684" priority="13322">
      <formula>IF(RIGHT(TEXT(AE107,"0.#"),1)=".",TRUE,FALSE)</formula>
    </cfRule>
  </conditionalFormatting>
  <conditionalFormatting sqref="AI107">
    <cfRule type="expression" dxfId="2683" priority="13319">
      <formula>IF(RIGHT(TEXT(AI107,"0.#"),1)=".",FALSE,TRUE)</formula>
    </cfRule>
    <cfRule type="expression" dxfId="2682" priority="13320">
      <formula>IF(RIGHT(TEXT(AI107,"0.#"),1)=".",TRUE,FALSE)</formula>
    </cfRule>
  </conditionalFormatting>
  <conditionalFormatting sqref="AM107">
    <cfRule type="expression" dxfId="2681" priority="13317">
      <formula>IF(RIGHT(TEXT(AM107,"0.#"),1)=".",FALSE,TRUE)</formula>
    </cfRule>
    <cfRule type="expression" dxfId="2680" priority="13318">
      <formula>IF(RIGHT(TEXT(AM107,"0.#"),1)=".",TRUE,FALSE)</formula>
    </cfRule>
  </conditionalFormatting>
  <conditionalFormatting sqref="AE108">
    <cfRule type="expression" dxfId="2679" priority="13315">
      <formula>IF(RIGHT(TEXT(AE108,"0.#"),1)=".",FALSE,TRUE)</formula>
    </cfRule>
    <cfRule type="expression" dxfId="2678" priority="13316">
      <formula>IF(RIGHT(TEXT(AE108,"0.#"),1)=".",TRUE,FALSE)</formula>
    </cfRule>
  </conditionalFormatting>
  <conditionalFormatting sqref="AI108">
    <cfRule type="expression" dxfId="2677" priority="13313">
      <formula>IF(RIGHT(TEXT(AI108,"0.#"),1)=".",FALSE,TRUE)</formula>
    </cfRule>
    <cfRule type="expression" dxfId="2676" priority="13314">
      <formula>IF(RIGHT(TEXT(AI108,"0.#"),1)=".",TRUE,FALSE)</formula>
    </cfRule>
  </conditionalFormatting>
  <conditionalFormatting sqref="AM108">
    <cfRule type="expression" dxfId="2675" priority="13311">
      <formula>IF(RIGHT(TEXT(AM108,"0.#"),1)=".",FALSE,TRUE)</formula>
    </cfRule>
    <cfRule type="expression" dxfId="2674" priority="13312">
      <formula>IF(RIGHT(TEXT(AM108,"0.#"),1)=".",TRUE,FALSE)</formula>
    </cfRule>
  </conditionalFormatting>
  <conditionalFormatting sqref="AE110">
    <cfRule type="expression" dxfId="2673" priority="13307">
      <formula>IF(RIGHT(TEXT(AE110,"0.#"),1)=".",FALSE,TRUE)</formula>
    </cfRule>
    <cfRule type="expression" dxfId="2672" priority="13308">
      <formula>IF(RIGHT(TEXT(AE110,"0.#"),1)=".",TRUE,FALSE)</formula>
    </cfRule>
  </conditionalFormatting>
  <conditionalFormatting sqref="AI110">
    <cfRule type="expression" dxfId="2671" priority="13305">
      <formula>IF(RIGHT(TEXT(AI110,"0.#"),1)=".",FALSE,TRUE)</formula>
    </cfRule>
    <cfRule type="expression" dxfId="2670" priority="13306">
      <formula>IF(RIGHT(TEXT(AI110,"0.#"),1)=".",TRUE,FALSE)</formula>
    </cfRule>
  </conditionalFormatting>
  <conditionalFormatting sqref="AM110">
    <cfRule type="expression" dxfId="2669" priority="13303">
      <formula>IF(RIGHT(TEXT(AM110,"0.#"),1)=".",FALSE,TRUE)</formula>
    </cfRule>
    <cfRule type="expression" dxfId="2668" priority="13304">
      <formula>IF(RIGHT(TEXT(AM110,"0.#"),1)=".",TRUE,FALSE)</formula>
    </cfRule>
  </conditionalFormatting>
  <conditionalFormatting sqref="AE111">
    <cfRule type="expression" dxfId="2667" priority="13301">
      <formula>IF(RIGHT(TEXT(AE111,"0.#"),1)=".",FALSE,TRUE)</formula>
    </cfRule>
    <cfRule type="expression" dxfId="2666" priority="13302">
      <formula>IF(RIGHT(TEXT(AE111,"0.#"),1)=".",TRUE,FALSE)</formula>
    </cfRule>
  </conditionalFormatting>
  <conditionalFormatting sqref="AI111">
    <cfRule type="expression" dxfId="2665" priority="13299">
      <formula>IF(RIGHT(TEXT(AI111,"0.#"),1)=".",FALSE,TRUE)</formula>
    </cfRule>
    <cfRule type="expression" dxfId="2664" priority="13300">
      <formula>IF(RIGHT(TEXT(AI111,"0.#"),1)=".",TRUE,FALSE)</formula>
    </cfRule>
  </conditionalFormatting>
  <conditionalFormatting sqref="AM111">
    <cfRule type="expression" dxfId="2663" priority="13297">
      <formula>IF(RIGHT(TEXT(AM111,"0.#"),1)=".",FALSE,TRUE)</formula>
    </cfRule>
    <cfRule type="expression" dxfId="2662" priority="13298">
      <formula>IF(RIGHT(TEXT(AM111,"0.#"),1)=".",TRUE,FALSE)</formula>
    </cfRule>
  </conditionalFormatting>
  <conditionalFormatting sqref="AE113">
    <cfRule type="expression" dxfId="2661" priority="13293">
      <formula>IF(RIGHT(TEXT(AE113,"0.#"),1)=".",FALSE,TRUE)</formula>
    </cfRule>
    <cfRule type="expression" dxfId="2660" priority="13294">
      <formula>IF(RIGHT(TEXT(AE113,"0.#"),1)=".",TRUE,FALSE)</formula>
    </cfRule>
  </conditionalFormatting>
  <conditionalFormatting sqref="AI113">
    <cfRule type="expression" dxfId="2659" priority="13291">
      <formula>IF(RIGHT(TEXT(AI113,"0.#"),1)=".",FALSE,TRUE)</formula>
    </cfRule>
    <cfRule type="expression" dxfId="2658" priority="13292">
      <formula>IF(RIGHT(TEXT(AI113,"0.#"),1)=".",TRUE,FALSE)</formula>
    </cfRule>
  </conditionalFormatting>
  <conditionalFormatting sqref="AM113">
    <cfRule type="expression" dxfId="2657" priority="13289">
      <formula>IF(RIGHT(TEXT(AM113,"0.#"),1)=".",FALSE,TRUE)</formula>
    </cfRule>
    <cfRule type="expression" dxfId="2656" priority="13290">
      <formula>IF(RIGHT(TEXT(AM113,"0.#"),1)=".",TRUE,FALSE)</formula>
    </cfRule>
  </conditionalFormatting>
  <conditionalFormatting sqref="AE114">
    <cfRule type="expression" dxfId="2655" priority="13287">
      <formula>IF(RIGHT(TEXT(AE114,"0.#"),1)=".",FALSE,TRUE)</formula>
    </cfRule>
    <cfRule type="expression" dxfId="2654" priority="13288">
      <formula>IF(RIGHT(TEXT(AE114,"0.#"),1)=".",TRUE,FALSE)</formula>
    </cfRule>
  </conditionalFormatting>
  <conditionalFormatting sqref="AI114">
    <cfRule type="expression" dxfId="2653" priority="13285">
      <formula>IF(RIGHT(TEXT(AI114,"0.#"),1)=".",FALSE,TRUE)</formula>
    </cfRule>
    <cfRule type="expression" dxfId="2652" priority="13286">
      <formula>IF(RIGHT(TEXT(AI114,"0.#"),1)=".",TRUE,FALSE)</formula>
    </cfRule>
  </conditionalFormatting>
  <conditionalFormatting sqref="AM114">
    <cfRule type="expression" dxfId="2651" priority="13283">
      <formula>IF(RIGHT(TEXT(AM114,"0.#"),1)=".",FALSE,TRUE)</formula>
    </cfRule>
    <cfRule type="expression" dxfId="2650" priority="13284">
      <formula>IF(RIGHT(TEXT(AM114,"0.#"),1)=".",TRUE,FALSE)</formula>
    </cfRule>
  </conditionalFormatting>
  <conditionalFormatting sqref="AE116 AQ116">
    <cfRule type="expression" dxfId="2649" priority="13279">
      <formula>IF(RIGHT(TEXT(AE116,"0.#"),1)=".",FALSE,TRUE)</formula>
    </cfRule>
    <cfRule type="expression" dxfId="2648" priority="13280">
      <formula>IF(RIGHT(TEXT(AE116,"0.#"),1)=".",TRUE,FALSE)</formula>
    </cfRule>
  </conditionalFormatting>
  <conditionalFormatting sqref="AI116">
    <cfRule type="expression" dxfId="2647" priority="13277">
      <formula>IF(RIGHT(TEXT(AI116,"0.#"),1)=".",FALSE,TRUE)</formula>
    </cfRule>
    <cfRule type="expression" dxfId="2646" priority="13278">
      <formula>IF(RIGHT(TEXT(AI116,"0.#"),1)=".",TRUE,FALSE)</formula>
    </cfRule>
  </conditionalFormatting>
  <conditionalFormatting sqref="AM116">
    <cfRule type="expression" dxfId="2645" priority="13275">
      <formula>IF(RIGHT(TEXT(AM116,"0.#"),1)=".",FALSE,TRUE)</formula>
    </cfRule>
    <cfRule type="expression" dxfId="2644" priority="13276">
      <formula>IF(RIGHT(TEXT(AM116,"0.#"),1)=".",TRUE,FALSE)</formula>
    </cfRule>
  </conditionalFormatting>
  <conditionalFormatting sqref="AE117 AM117">
    <cfRule type="expression" dxfId="2643" priority="13273">
      <formula>IF(RIGHT(TEXT(AE117,"0.#"),1)=".",FALSE,TRUE)</formula>
    </cfRule>
    <cfRule type="expression" dxfId="2642" priority="13274">
      <formula>IF(RIGHT(TEXT(AE117,"0.#"),1)=".",TRUE,FALSE)</formula>
    </cfRule>
  </conditionalFormatting>
  <conditionalFormatting sqref="AI117">
    <cfRule type="expression" dxfId="2641" priority="13271">
      <formula>IF(RIGHT(TEXT(AI117,"0.#"),1)=".",FALSE,TRUE)</formula>
    </cfRule>
    <cfRule type="expression" dxfId="2640" priority="13272">
      <formula>IF(RIGHT(TEXT(AI117,"0.#"),1)=".",TRUE,FALSE)</formula>
    </cfRule>
  </conditionalFormatting>
  <conditionalFormatting sqref="AQ117">
    <cfRule type="expression" dxfId="2639" priority="13267">
      <formula>IF(RIGHT(TEXT(AQ117,"0.#"),1)=".",FALSE,TRUE)</formula>
    </cfRule>
    <cfRule type="expression" dxfId="2638" priority="13268">
      <formula>IF(RIGHT(TEXT(AQ117,"0.#"),1)=".",TRUE,FALSE)</formula>
    </cfRule>
  </conditionalFormatting>
  <conditionalFormatting sqref="AE119 AQ119">
    <cfRule type="expression" dxfId="2637" priority="13265">
      <formula>IF(RIGHT(TEXT(AE119,"0.#"),1)=".",FALSE,TRUE)</formula>
    </cfRule>
    <cfRule type="expression" dxfId="2636" priority="13266">
      <formula>IF(RIGHT(TEXT(AE119,"0.#"),1)=".",TRUE,FALSE)</formula>
    </cfRule>
  </conditionalFormatting>
  <conditionalFormatting sqref="AI119">
    <cfRule type="expression" dxfId="2635" priority="13263">
      <formula>IF(RIGHT(TEXT(AI119,"0.#"),1)=".",FALSE,TRUE)</formula>
    </cfRule>
    <cfRule type="expression" dxfId="2634" priority="13264">
      <formula>IF(RIGHT(TEXT(AI119,"0.#"),1)=".",TRUE,FALSE)</formula>
    </cfRule>
  </conditionalFormatting>
  <conditionalFormatting sqref="AM119">
    <cfRule type="expression" dxfId="2633" priority="13261">
      <formula>IF(RIGHT(TEXT(AM119,"0.#"),1)=".",FALSE,TRUE)</formula>
    </cfRule>
    <cfRule type="expression" dxfId="2632" priority="13262">
      <formula>IF(RIGHT(TEXT(AM119,"0.#"),1)=".",TRUE,FALSE)</formula>
    </cfRule>
  </conditionalFormatting>
  <conditionalFormatting sqref="AQ120">
    <cfRule type="expression" dxfId="2631" priority="13253">
      <formula>IF(RIGHT(TEXT(AQ120,"0.#"),1)=".",FALSE,TRUE)</formula>
    </cfRule>
    <cfRule type="expression" dxfId="2630" priority="13254">
      <formula>IF(RIGHT(TEXT(AQ120,"0.#"),1)=".",TRUE,FALSE)</formula>
    </cfRule>
  </conditionalFormatting>
  <conditionalFormatting sqref="AE122 AQ122">
    <cfRule type="expression" dxfId="2629" priority="13251">
      <formula>IF(RIGHT(TEXT(AE122,"0.#"),1)=".",FALSE,TRUE)</formula>
    </cfRule>
    <cfRule type="expression" dxfId="2628" priority="13252">
      <formula>IF(RIGHT(TEXT(AE122,"0.#"),1)=".",TRUE,FALSE)</formula>
    </cfRule>
  </conditionalFormatting>
  <conditionalFormatting sqref="AI122">
    <cfRule type="expression" dxfId="2627" priority="13249">
      <formula>IF(RIGHT(TEXT(AI122,"0.#"),1)=".",FALSE,TRUE)</formula>
    </cfRule>
    <cfRule type="expression" dxfId="2626" priority="13250">
      <formula>IF(RIGHT(TEXT(AI122,"0.#"),1)=".",TRUE,FALSE)</formula>
    </cfRule>
  </conditionalFormatting>
  <conditionalFormatting sqref="AM122">
    <cfRule type="expression" dxfId="2625" priority="13247">
      <formula>IF(RIGHT(TEXT(AM122,"0.#"),1)=".",FALSE,TRUE)</formula>
    </cfRule>
    <cfRule type="expression" dxfId="2624" priority="13248">
      <formula>IF(RIGHT(TEXT(AM122,"0.#"),1)=".",TRUE,FALSE)</formula>
    </cfRule>
  </conditionalFormatting>
  <conditionalFormatting sqref="AQ123">
    <cfRule type="expression" dxfId="2623" priority="13239">
      <formula>IF(RIGHT(TEXT(AQ123,"0.#"),1)=".",FALSE,TRUE)</formula>
    </cfRule>
    <cfRule type="expression" dxfId="2622" priority="13240">
      <formula>IF(RIGHT(TEXT(AQ123,"0.#"),1)=".",TRUE,FALSE)</formula>
    </cfRule>
  </conditionalFormatting>
  <conditionalFormatting sqref="AE125 AQ125">
    <cfRule type="expression" dxfId="2621" priority="13237">
      <formula>IF(RIGHT(TEXT(AE125,"0.#"),1)=".",FALSE,TRUE)</formula>
    </cfRule>
    <cfRule type="expression" dxfId="2620" priority="13238">
      <formula>IF(RIGHT(TEXT(AE125,"0.#"),1)=".",TRUE,FALSE)</formula>
    </cfRule>
  </conditionalFormatting>
  <conditionalFormatting sqref="AI125">
    <cfRule type="expression" dxfId="2619" priority="13235">
      <formula>IF(RIGHT(TEXT(AI125,"0.#"),1)=".",FALSE,TRUE)</formula>
    </cfRule>
    <cfRule type="expression" dxfId="2618" priority="13236">
      <formula>IF(RIGHT(TEXT(AI125,"0.#"),1)=".",TRUE,FALSE)</formula>
    </cfRule>
  </conditionalFormatting>
  <conditionalFormatting sqref="AM125">
    <cfRule type="expression" dxfId="2617" priority="13233">
      <formula>IF(RIGHT(TEXT(AM125,"0.#"),1)=".",FALSE,TRUE)</formula>
    </cfRule>
    <cfRule type="expression" dxfId="2616" priority="13234">
      <formula>IF(RIGHT(TEXT(AM125,"0.#"),1)=".",TRUE,FALSE)</formula>
    </cfRule>
  </conditionalFormatting>
  <conditionalFormatting sqref="AQ126">
    <cfRule type="expression" dxfId="2615" priority="13225">
      <formula>IF(RIGHT(TEXT(AQ126,"0.#"),1)=".",FALSE,TRUE)</formula>
    </cfRule>
    <cfRule type="expression" dxfId="2614" priority="13226">
      <formula>IF(RIGHT(TEXT(AQ126,"0.#"),1)=".",TRUE,FALSE)</formula>
    </cfRule>
  </conditionalFormatting>
  <conditionalFormatting sqref="AE128 AQ128">
    <cfRule type="expression" dxfId="2613" priority="13223">
      <formula>IF(RIGHT(TEXT(AE128,"0.#"),1)=".",FALSE,TRUE)</formula>
    </cfRule>
    <cfRule type="expression" dxfId="2612" priority="13224">
      <formula>IF(RIGHT(TEXT(AE128,"0.#"),1)=".",TRUE,FALSE)</formula>
    </cfRule>
  </conditionalFormatting>
  <conditionalFormatting sqref="AI128">
    <cfRule type="expression" dxfId="2611" priority="13221">
      <formula>IF(RIGHT(TEXT(AI128,"0.#"),1)=".",FALSE,TRUE)</formula>
    </cfRule>
    <cfRule type="expression" dxfId="2610" priority="13222">
      <formula>IF(RIGHT(TEXT(AI128,"0.#"),1)=".",TRUE,FALSE)</formula>
    </cfRule>
  </conditionalFormatting>
  <conditionalFormatting sqref="AM128">
    <cfRule type="expression" dxfId="2609" priority="13219">
      <formula>IF(RIGHT(TEXT(AM128,"0.#"),1)=".",FALSE,TRUE)</formula>
    </cfRule>
    <cfRule type="expression" dxfId="2608" priority="13220">
      <formula>IF(RIGHT(TEXT(AM128,"0.#"),1)=".",TRUE,FALSE)</formula>
    </cfRule>
  </conditionalFormatting>
  <conditionalFormatting sqref="AQ129">
    <cfRule type="expression" dxfId="2607" priority="13211">
      <formula>IF(RIGHT(TEXT(AQ129,"0.#"),1)=".",FALSE,TRUE)</formula>
    </cfRule>
    <cfRule type="expression" dxfId="2606" priority="13212">
      <formula>IF(RIGHT(TEXT(AQ129,"0.#"),1)=".",TRUE,FALSE)</formula>
    </cfRule>
  </conditionalFormatting>
  <conditionalFormatting sqref="AE75">
    <cfRule type="expression" dxfId="2605" priority="13209">
      <formula>IF(RIGHT(TEXT(AE75,"0.#"),1)=".",FALSE,TRUE)</formula>
    </cfRule>
    <cfRule type="expression" dxfId="2604" priority="13210">
      <formula>IF(RIGHT(TEXT(AE75,"0.#"),1)=".",TRUE,FALSE)</formula>
    </cfRule>
  </conditionalFormatting>
  <conditionalFormatting sqref="AE76">
    <cfRule type="expression" dxfId="2603" priority="13207">
      <formula>IF(RIGHT(TEXT(AE76,"0.#"),1)=".",FALSE,TRUE)</formula>
    </cfRule>
    <cfRule type="expression" dxfId="2602" priority="13208">
      <formula>IF(RIGHT(TEXT(AE76,"0.#"),1)=".",TRUE,FALSE)</formula>
    </cfRule>
  </conditionalFormatting>
  <conditionalFormatting sqref="AE77">
    <cfRule type="expression" dxfId="2601" priority="13205">
      <formula>IF(RIGHT(TEXT(AE77,"0.#"),1)=".",FALSE,TRUE)</formula>
    </cfRule>
    <cfRule type="expression" dxfId="2600" priority="13206">
      <formula>IF(RIGHT(TEXT(AE77,"0.#"),1)=".",TRUE,FALSE)</formula>
    </cfRule>
  </conditionalFormatting>
  <conditionalFormatting sqref="AI77">
    <cfRule type="expression" dxfId="2599" priority="13203">
      <formula>IF(RIGHT(TEXT(AI77,"0.#"),1)=".",FALSE,TRUE)</formula>
    </cfRule>
    <cfRule type="expression" dxfId="2598" priority="13204">
      <formula>IF(RIGHT(TEXT(AI77,"0.#"),1)=".",TRUE,FALSE)</formula>
    </cfRule>
  </conditionalFormatting>
  <conditionalFormatting sqref="AI76">
    <cfRule type="expression" dxfId="2597" priority="13201">
      <formula>IF(RIGHT(TEXT(AI76,"0.#"),1)=".",FALSE,TRUE)</formula>
    </cfRule>
    <cfRule type="expression" dxfId="2596" priority="13202">
      <formula>IF(RIGHT(TEXT(AI76,"0.#"),1)=".",TRUE,FALSE)</formula>
    </cfRule>
  </conditionalFormatting>
  <conditionalFormatting sqref="AI75">
    <cfRule type="expression" dxfId="2595" priority="13199">
      <formula>IF(RIGHT(TEXT(AI75,"0.#"),1)=".",FALSE,TRUE)</formula>
    </cfRule>
    <cfRule type="expression" dxfId="2594" priority="13200">
      <formula>IF(RIGHT(TEXT(AI75,"0.#"),1)=".",TRUE,FALSE)</formula>
    </cfRule>
  </conditionalFormatting>
  <conditionalFormatting sqref="AM75">
    <cfRule type="expression" dxfId="2593" priority="13197">
      <formula>IF(RIGHT(TEXT(AM75,"0.#"),1)=".",FALSE,TRUE)</formula>
    </cfRule>
    <cfRule type="expression" dxfId="2592" priority="13198">
      <formula>IF(RIGHT(TEXT(AM75,"0.#"),1)=".",TRUE,FALSE)</formula>
    </cfRule>
  </conditionalFormatting>
  <conditionalFormatting sqref="AM76">
    <cfRule type="expression" dxfId="2591" priority="13195">
      <formula>IF(RIGHT(TEXT(AM76,"0.#"),1)=".",FALSE,TRUE)</formula>
    </cfRule>
    <cfRule type="expression" dxfId="2590" priority="13196">
      <formula>IF(RIGHT(TEXT(AM76,"0.#"),1)=".",TRUE,FALSE)</formula>
    </cfRule>
  </conditionalFormatting>
  <conditionalFormatting sqref="AM77">
    <cfRule type="expression" dxfId="2589" priority="13193">
      <formula>IF(RIGHT(TEXT(AM77,"0.#"),1)=".",FALSE,TRUE)</formula>
    </cfRule>
    <cfRule type="expression" dxfId="2588" priority="13194">
      <formula>IF(RIGHT(TEXT(AM77,"0.#"),1)=".",TRUE,FALSE)</formula>
    </cfRule>
  </conditionalFormatting>
  <conditionalFormatting sqref="AE134:AE135 AI134:AI135 AM134:AM135 AQ134:AQ135 AU134:AU135">
    <cfRule type="expression" dxfId="2587" priority="13179">
      <formula>IF(RIGHT(TEXT(AE134,"0.#"),1)=".",FALSE,TRUE)</formula>
    </cfRule>
    <cfRule type="expression" dxfId="2586" priority="13180">
      <formula>IF(RIGHT(TEXT(AE134,"0.#"),1)=".",TRUE,FALSE)</formula>
    </cfRule>
  </conditionalFormatting>
  <conditionalFormatting sqref="AE433">
    <cfRule type="expression" dxfId="2585" priority="13149">
      <formula>IF(RIGHT(TEXT(AE433,"0.#"),1)=".",FALSE,TRUE)</formula>
    </cfRule>
    <cfRule type="expression" dxfId="2584" priority="13150">
      <formula>IF(RIGHT(TEXT(AE433,"0.#"),1)=".",TRUE,FALSE)</formula>
    </cfRule>
  </conditionalFormatting>
  <conditionalFormatting sqref="AM435">
    <cfRule type="expression" dxfId="2583" priority="13133">
      <formula>IF(RIGHT(TEXT(AM435,"0.#"),1)=".",FALSE,TRUE)</formula>
    </cfRule>
    <cfRule type="expression" dxfId="2582" priority="13134">
      <formula>IF(RIGHT(TEXT(AM435,"0.#"),1)=".",TRUE,FALSE)</formula>
    </cfRule>
  </conditionalFormatting>
  <conditionalFormatting sqref="AE434 AI434 AM434 AQ434 AU434">
    <cfRule type="expression" dxfId="2581" priority="13147">
      <formula>IF(RIGHT(TEXT(AE434,"0.#"),1)=".",FALSE,TRUE)</formula>
    </cfRule>
    <cfRule type="expression" dxfId="2580" priority="13148">
      <formula>IF(RIGHT(TEXT(AE434,"0.#"),1)=".",TRUE,FALSE)</formula>
    </cfRule>
  </conditionalFormatting>
  <conditionalFormatting sqref="AE435 AI435 AM435 AQ435 AU435">
    <cfRule type="expression" dxfId="2579" priority="13145">
      <formula>IF(RIGHT(TEXT(AE435,"0.#"),1)=".",FALSE,TRUE)</formula>
    </cfRule>
    <cfRule type="expression" dxfId="2578" priority="13146">
      <formula>IF(RIGHT(TEXT(AE435,"0.#"),1)=".",TRUE,FALSE)</formula>
    </cfRule>
  </conditionalFormatting>
  <conditionalFormatting sqref="AM433">
    <cfRule type="expression" dxfId="2577" priority="13137">
      <formula>IF(RIGHT(TEXT(AM433,"0.#"),1)=".",FALSE,TRUE)</formula>
    </cfRule>
    <cfRule type="expression" dxfId="2576" priority="13138">
      <formula>IF(RIGHT(TEXT(AM433,"0.#"),1)=".",TRUE,FALSE)</formula>
    </cfRule>
  </conditionalFormatting>
  <conditionalFormatting sqref="AM434">
    <cfRule type="expression" dxfId="2575" priority="13135">
      <formula>IF(RIGHT(TEXT(AM434,"0.#"),1)=".",FALSE,TRUE)</formula>
    </cfRule>
    <cfRule type="expression" dxfId="2574" priority="13136">
      <formula>IF(RIGHT(TEXT(AM434,"0.#"),1)=".",TRUE,FALSE)</formula>
    </cfRule>
  </conditionalFormatting>
  <conditionalFormatting sqref="AU433">
    <cfRule type="expression" dxfId="2573" priority="13125">
      <formula>IF(RIGHT(TEXT(AU433,"0.#"),1)=".",FALSE,TRUE)</formula>
    </cfRule>
    <cfRule type="expression" dxfId="2572" priority="13126">
      <formula>IF(RIGHT(TEXT(AU433,"0.#"),1)=".",TRUE,FALSE)</formula>
    </cfRule>
  </conditionalFormatting>
  <conditionalFormatting sqref="AU434">
    <cfRule type="expression" dxfId="2571" priority="13123">
      <formula>IF(RIGHT(TEXT(AU434,"0.#"),1)=".",FALSE,TRUE)</formula>
    </cfRule>
    <cfRule type="expression" dxfId="2570" priority="13124">
      <formula>IF(RIGHT(TEXT(AU434,"0.#"),1)=".",TRUE,FALSE)</formula>
    </cfRule>
  </conditionalFormatting>
  <conditionalFormatting sqref="AU435">
    <cfRule type="expression" dxfId="2569" priority="13121">
      <formula>IF(RIGHT(TEXT(AU435,"0.#"),1)=".",FALSE,TRUE)</formula>
    </cfRule>
    <cfRule type="expression" dxfId="2568" priority="13122">
      <formula>IF(RIGHT(TEXT(AU435,"0.#"),1)=".",TRUE,FALSE)</formula>
    </cfRule>
  </conditionalFormatting>
  <conditionalFormatting sqref="AI435">
    <cfRule type="expression" dxfId="2567" priority="13055">
      <formula>IF(RIGHT(TEXT(AI435,"0.#"),1)=".",FALSE,TRUE)</formula>
    </cfRule>
    <cfRule type="expression" dxfId="2566" priority="13056">
      <formula>IF(RIGHT(TEXT(AI435,"0.#"),1)=".",TRUE,FALSE)</formula>
    </cfRule>
  </conditionalFormatting>
  <conditionalFormatting sqref="AI433">
    <cfRule type="expression" dxfId="2565" priority="13059">
      <formula>IF(RIGHT(TEXT(AI433,"0.#"),1)=".",FALSE,TRUE)</formula>
    </cfRule>
    <cfRule type="expression" dxfId="2564" priority="13060">
      <formula>IF(RIGHT(TEXT(AI433,"0.#"),1)=".",TRUE,FALSE)</formula>
    </cfRule>
  </conditionalFormatting>
  <conditionalFormatting sqref="AI434">
    <cfRule type="expression" dxfId="2563" priority="13057">
      <formula>IF(RIGHT(TEXT(AI434,"0.#"),1)=".",FALSE,TRUE)</formula>
    </cfRule>
    <cfRule type="expression" dxfId="2562" priority="13058">
      <formula>IF(RIGHT(TEXT(AI434,"0.#"),1)=".",TRUE,FALSE)</formula>
    </cfRule>
  </conditionalFormatting>
  <conditionalFormatting sqref="AQ434">
    <cfRule type="expression" dxfId="2561" priority="13041">
      <formula>IF(RIGHT(TEXT(AQ434,"0.#"),1)=".",FALSE,TRUE)</formula>
    </cfRule>
    <cfRule type="expression" dxfId="2560" priority="13042">
      <formula>IF(RIGHT(TEXT(AQ434,"0.#"),1)=".",TRUE,FALSE)</formula>
    </cfRule>
  </conditionalFormatting>
  <conditionalFormatting sqref="AQ435">
    <cfRule type="expression" dxfId="2559" priority="13027">
      <formula>IF(RIGHT(TEXT(AQ435,"0.#"),1)=".",FALSE,TRUE)</formula>
    </cfRule>
    <cfRule type="expression" dxfId="2558" priority="13028">
      <formula>IF(RIGHT(TEXT(AQ435,"0.#"),1)=".",TRUE,FALSE)</formula>
    </cfRule>
  </conditionalFormatting>
  <conditionalFormatting sqref="AQ433">
    <cfRule type="expression" dxfId="2557" priority="13025">
      <formula>IF(RIGHT(TEXT(AQ433,"0.#"),1)=".",FALSE,TRUE)</formula>
    </cfRule>
    <cfRule type="expression" dxfId="2556" priority="13026">
      <formula>IF(RIGHT(TEXT(AQ433,"0.#"),1)=".",TRUE,FALSE)</formula>
    </cfRule>
  </conditionalFormatting>
  <conditionalFormatting sqref="AL847:AO866">
    <cfRule type="expression" dxfId="2555" priority="6749">
      <formula>IF(AND(AL847&gt;=0, RIGHT(TEXT(AL847,"0.#"),1)&lt;&gt;"."),TRUE,FALSE)</formula>
    </cfRule>
    <cfRule type="expression" dxfId="2554" priority="6750">
      <formula>IF(AND(AL847&gt;=0, RIGHT(TEXT(AL847,"0.#"),1)="."),TRUE,FALSE)</formula>
    </cfRule>
    <cfRule type="expression" dxfId="2553" priority="6751">
      <formula>IF(AND(AL847&lt;0, RIGHT(TEXT(AL847,"0.#"),1)&lt;&gt;"."),TRUE,FALSE)</formula>
    </cfRule>
    <cfRule type="expression" dxfId="2552" priority="6752">
      <formula>IF(AND(AL847&lt;0, RIGHT(TEXT(AL847,"0.#"),1)="."),TRUE,FALSE)</formula>
    </cfRule>
  </conditionalFormatting>
  <conditionalFormatting sqref="AQ53:AQ55">
    <cfRule type="expression" dxfId="2551" priority="4771">
      <formula>IF(RIGHT(TEXT(AQ53,"0.#"),1)=".",FALSE,TRUE)</formula>
    </cfRule>
    <cfRule type="expression" dxfId="2550" priority="4772">
      <formula>IF(RIGHT(TEXT(AQ53,"0.#"),1)=".",TRUE,FALSE)</formula>
    </cfRule>
  </conditionalFormatting>
  <conditionalFormatting sqref="AU53:AU55">
    <cfRule type="expression" dxfId="2549" priority="4769">
      <formula>IF(RIGHT(TEXT(AU53,"0.#"),1)=".",FALSE,TRUE)</formula>
    </cfRule>
    <cfRule type="expression" dxfId="2548" priority="4770">
      <formula>IF(RIGHT(TEXT(AU53,"0.#"),1)=".",TRUE,FALSE)</formula>
    </cfRule>
  </conditionalFormatting>
  <conditionalFormatting sqref="AQ60:AQ62">
    <cfRule type="expression" dxfId="2547" priority="4767">
      <formula>IF(RIGHT(TEXT(AQ60,"0.#"),1)=".",FALSE,TRUE)</formula>
    </cfRule>
    <cfRule type="expression" dxfId="2546" priority="4768">
      <formula>IF(RIGHT(TEXT(AQ60,"0.#"),1)=".",TRUE,FALSE)</formula>
    </cfRule>
  </conditionalFormatting>
  <conditionalFormatting sqref="AU60:AU62">
    <cfRule type="expression" dxfId="2545" priority="4765">
      <formula>IF(RIGHT(TEXT(AU60,"0.#"),1)=".",FALSE,TRUE)</formula>
    </cfRule>
    <cfRule type="expression" dxfId="2544" priority="4766">
      <formula>IF(RIGHT(TEXT(AU60,"0.#"),1)=".",TRUE,FALSE)</formula>
    </cfRule>
  </conditionalFormatting>
  <conditionalFormatting sqref="AQ75:AQ77">
    <cfRule type="expression" dxfId="2543" priority="4763">
      <formula>IF(RIGHT(TEXT(AQ75,"0.#"),1)=".",FALSE,TRUE)</formula>
    </cfRule>
    <cfRule type="expression" dxfId="2542" priority="4764">
      <formula>IF(RIGHT(TEXT(AQ75,"0.#"),1)=".",TRUE,FALSE)</formula>
    </cfRule>
  </conditionalFormatting>
  <conditionalFormatting sqref="AU75:AU77">
    <cfRule type="expression" dxfId="2541" priority="4761">
      <formula>IF(RIGHT(TEXT(AU75,"0.#"),1)=".",FALSE,TRUE)</formula>
    </cfRule>
    <cfRule type="expression" dxfId="2540" priority="4762">
      <formula>IF(RIGHT(TEXT(AU75,"0.#"),1)=".",TRUE,FALSE)</formula>
    </cfRule>
  </conditionalFormatting>
  <conditionalFormatting sqref="AQ87:AQ89">
    <cfRule type="expression" dxfId="2539" priority="4759">
      <formula>IF(RIGHT(TEXT(AQ87,"0.#"),1)=".",FALSE,TRUE)</formula>
    </cfRule>
    <cfRule type="expression" dxfId="2538" priority="4760">
      <formula>IF(RIGHT(TEXT(AQ87,"0.#"),1)=".",TRUE,FALSE)</formula>
    </cfRule>
  </conditionalFormatting>
  <conditionalFormatting sqref="AU87:AU89">
    <cfRule type="expression" dxfId="2537" priority="4757">
      <formula>IF(RIGHT(TEXT(AU87,"0.#"),1)=".",FALSE,TRUE)</formula>
    </cfRule>
    <cfRule type="expression" dxfId="2536" priority="4758">
      <formula>IF(RIGHT(TEXT(AU87,"0.#"),1)=".",TRUE,FALSE)</formula>
    </cfRule>
  </conditionalFormatting>
  <conditionalFormatting sqref="AQ92:AQ94">
    <cfRule type="expression" dxfId="2535" priority="4755">
      <formula>IF(RIGHT(TEXT(AQ92,"0.#"),1)=".",FALSE,TRUE)</formula>
    </cfRule>
    <cfRule type="expression" dxfId="2534" priority="4756">
      <formula>IF(RIGHT(TEXT(AQ92,"0.#"),1)=".",TRUE,FALSE)</formula>
    </cfRule>
  </conditionalFormatting>
  <conditionalFormatting sqref="AU92:AU94">
    <cfRule type="expression" dxfId="2533" priority="4753">
      <formula>IF(RIGHT(TEXT(AU92,"0.#"),1)=".",FALSE,TRUE)</formula>
    </cfRule>
    <cfRule type="expression" dxfId="2532" priority="4754">
      <formula>IF(RIGHT(TEXT(AU92,"0.#"),1)=".",TRUE,FALSE)</formula>
    </cfRule>
  </conditionalFormatting>
  <conditionalFormatting sqref="AQ97:AQ99">
    <cfRule type="expression" dxfId="2531" priority="4751">
      <formula>IF(RIGHT(TEXT(AQ97,"0.#"),1)=".",FALSE,TRUE)</formula>
    </cfRule>
    <cfRule type="expression" dxfId="2530" priority="4752">
      <formula>IF(RIGHT(TEXT(AQ97,"0.#"),1)=".",TRUE,FALSE)</formula>
    </cfRule>
  </conditionalFormatting>
  <conditionalFormatting sqref="AU97:AU99">
    <cfRule type="expression" dxfId="2529" priority="4749">
      <formula>IF(RIGHT(TEXT(AU97,"0.#"),1)=".",FALSE,TRUE)</formula>
    </cfRule>
    <cfRule type="expression" dxfId="2528" priority="4750">
      <formula>IF(RIGHT(TEXT(AU97,"0.#"),1)=".",TRUE,FALSE)</formula>
    </cfRule>
  </conditionalFormatting>
  <conditionalFormatting sqref="AE458 AI458 AM458 AQ458 AU458">
    <cfRule type="expression" dxfId="2527" priority="4443">
      <formula>IF(RIGHT(TEXT(AE458,"0.#"),1)=".",FALSE,TRUE)</formula>
    </cfRule>
    <cfRule type="expression" dxfId="2526" priority="4444">
      <formula>IF(RIGHT(TEXT(AE458,"0.#"),1)=".",TRUE,FALSE)</formula>
    </cfRule>
  </conditionalFormatting>
  <conditionalFormatting sqref="AE459 AI459 AM459 AQ459 AU459">
    <cfRule type="expression" dxfId="2525" priority="4441">
      <formula>IF(RIGHT(TEXT(AE459,"0.#"),1)=".",FALSE,TRUE)</formula>
    </cfRule>
    <cfRule type="expression" dxfId="2524" priority="4442">
      <formula>IF(RIGHT(TEXT(AE459,"0.#"),1)=".",TRUE,FALSE)</formula>
    </cfRule>
  </conditionalFormatting>
  <conditionalFormatting sqref="AE460 AI460 AM460 AQ460 AU460">
    <cfRule type="expression" dxfId="2523" priority="4439">
      <formula>IF(RIGHT(TEXT(AE460,"0.#"),1)=".",FALSE,TRUE)</formula>
    </cfRule>
    <cfRule type="expression" dxfId="2522" priority="4440">
      <formula>IF(RIGHT(TEXT(AE460,"0.#"),1)=".",TRUE,FALSE)</formula>
    </cfRule>
  </conditionalFormatting>
  <conditionalFormatting sqref="AE120 AM120">
    <cfRule type="expression" dxfId="2521" priority="3093">
      <formula>IF(RIGHT(TEXT(AE120,"0.#"),1)=".",FALSE,TRUE)</formula>
    </cfRule>
    <cfRule type="expression" dxfId="2520" priority="3094">
      <formula>IF(RIGHT(TEXT(AE120,"0.#"),1)=".",TRUE,FALSE)</formula>
    </cfRule>
  </conditionalFormatting>
  <conditionalFormatting sqref="AI126">
    <cfRule type="expression" dxfId="2519" priority="3083">
      <formula>IF(RIGHT(TEXT(AI126,"0.#"),1)=".",FALSE,TRUE)</formula>
    </cfRule>
    <cfRule type="expression" dxfId="2518" priority="3084">
      <formula>IF(RIGHT(TEXT(AI126,"0.#"),1)=".",TRUE,FALSE)</formula>
    </cfRule>
  </conditionalFormatting>
  <conditionalFormatting sqref="AI120">
    <cfRule type="expression" dxfId="2517" priority="3091">
      <formula>IF(RIGHT(TEXT(AI120,"0.#"),1)=".",FALSE,TRUE)</formula>
    </cfRule>
    <cfRule type="expression" dxfId="2516" priority="3092">
      <formula>IF(RIGHT(TEXT(AI120,"0.#"),1)=".",TRUE,FALSE)</formula>
    </cfRule>
  </conditionalFormatting>
  <conditionalFormatting sqref="AE123 AM123">
    <cfRule type="expression" dxfId="2515" priority="3089">
      <formula>IF(RIGHT(TEXT(AE123,"0.#"),1)=".",FALSE,TRUE)</formula>
    </cfRule>
    <cfRule type="expression" dxfId="2514" priority="3090">
      <formula>IF(RIGHT(TEXT(AE123,"0.#"),1)=".",TRUE,FALSE)</formula>
    </cfRule>
  </conditionalFormatting>
  <conditionalFormatting sqref="AI123">
    <cfRule type="expression" dxfId="2513" priority="3087">
      <formula>IF(RIGHT(TEXT(AI123,"0.#"),1)=".",FALSE,TRUE)</formula>
    </cfRule>
    <cfRule type="expression" dxfId="2512" priority="3088">
      <formula>IF(RIGHT(TEXT(AI123,"0.#"),1)=".",TRUE,FALSE)</formula>
    </cfRule>
  </conditionalFormatting>
  <conditionalFormatting sqref="AE126 AM126">
    <cfRule type="expression" dxfId="2511" priority="3085">
      <formula>IF(RIGHT(TEXT(AE126,"0.#"),1)=".",FALSE,TRUE)</formula>
    </cfRule>
    <cfRule type="expression" dxfId="2510" priority="3086">
      <formula>IF(RIGHT(TEXT(AE126,"0.#"),1)=".",TRUE,FALSE)</formula>
    </cfRule>
  </conditionalFormatting>
  <conditionalFormatting sqref="AE129 AM129">
    <cfRule type="expression" dxfId="2509" priority="3081">
      <formula>IF(RIGHT(TEXT(AE129,"0.#"),1)=".",FALSE,TRUE)</formula>
    </cfRule>
    <cfRule type="expression" dxfId="2508" priority="3082">
      <formula>IF(RIGHT(TEXT(AE129,"0.#"),1)=".",TRUE,FALSE)</formula>
    </cfRule>
  </conditionalFormatting>
  <conditionalFormatting sqref="AI129">
    <cfRule type="expression" dxfId="2507" priority="3079">
      <formula>IF(RIGHT(TEXT(AI129,"0.#"),1)=".",FALSE,TRUE)</formula>
    </cfRule>
    <cfRule type="expression" dxfId="2506" priority="3080">
      <formula>IF(RIGHT(TEXT(AI129,"0.#"),1)=".",TRUE,FALSE)</formula>
    </cfRule>
  </conditionalFormatting>
  <conditionalFormatting sqref="Y847:Y866">
    <cfRule type="expression" dxfId="2505" priority="3077">
      <formula>IF(RIGHT(TEXT(Y847,"0.#"),1)=".",FALSE,TRUE)</formula>
    </cfRule>
    <cfRule type="expression" dxfId="2504" priority="3078">
      <formula>IF(RIGHT(TEXT(Y847,"0.#"),1)=".",TRUE,FALSE)</formula>
    </cfRule>
  </conditionalFormatting>
  <conditionalFormatting sqref="AU518">
    <cfRule type="expression" dxfId="2503" priority="1587">
      <formula>IF(RIGHT(TEXT(AU518,"0.#"),1)=".",FALSE,TRUE)</formula>
    </cfRule>
    <cfRule type="expression" dxfId="2502" priority="1588">
      <formula>IF(RIGHT(TEXT(AU518,"0.#"),1)=".",TRUE,FALSE)</formula>
    </cfRule>
  </conditionalFormatting>
  <conditionalFormatting sqref="AQ551">
    <cfRule type="expression" dxfId="2501" priority="1363">
      <formula>IF(RIGHT(TEXT(AQ551,"0.#"),1)=".",FALSE,TRUE)</formula>
    </cfRule>
    <cfRule type="expression" dxfId="2500" priority="1364">
      <formula>IF(RIGHT(TEXT(AQ551,"0.#"),1)=".",TRUE,FALSE)</formula>
    </cfRule>
  </conditionalFormatting>
  <conditionalFormatting sqref="AE556">
    <cfRule type="expression" dxfId="2499" priority="1361">
      <formula>IF(RIGHT(TEXT(AE556,"0.#"),1)=".",FALSE,TRUE)</formula>
    </cfRule>
    <cfRule type="expression" dxfId="2498" priority="1362">
      <formula>IF(RIGHT(TEXT(AE556,"0.#"),1)=".",TRUE,FALSE)</formula>
    </cfRule>
  </conditionalFormatting>
  <conditionalFormatting sqref="AE557">
    <cfRule type="expression" dxfId="2497" priority="1359">
      <formula>IF(RIGHT(TEXT(AE557,"0.#"),1)=".",FALSE,TRUE)</formula>
    </cfRule>
    <cfRule type="expression" dxfId="2496" priority="1360">
      <formula>IF(RIGHT(TEXT(AE557,"0.#"),1)=".",TRUE,FALSE)</formula>
    </cfRule>
  </conditionalFormatting>
  <conditionalFormatting sqref="AE558">
    <cfRule type="expression" dxfId="2495" priority="1357">
      <formula>IF(RIGHT(TEXT(AE558,"0.#"),1)=".",FALSE,TRUE)</formula>
    </cfRule>
    <cfRule type="expression" dxfId="2494" priority="1358">
      <formula>IF(RIGHT(TEXT(AE558,"0.#"),1)=".",TRUE,FALSE)</formula>
    </cfRule>
  </conditionalFormatting>
  <conditionalFormatting sqref="AU556">
    <cfRule type="expression" dxfId="2493" priority="1349">
      <formula>IF(RIGHT(TEXT(AU556,"0.#"),1)=".",FALSE,TRUE)</formula>
    </cfRule>
    <cfRule type="expression" dxfId="2492" priority="1350">
      <formula>IF(RIGHT(TEXT(AU556,"0.#"),1)=".",TRUE,FALSE)</formula>
    </cfRule>
  </conditionalFormatting>
  <conditionalFormatting sqref="AU557">
    <cfRule type="expression" dxfId="2491" priority="1347">
      <formula>IF(RIGHT(TEXT(AU557,"0.#"),1)=".",FALSE,TRUE)</formula>
    </cfRule>
    <cfRule type="expression" dxfId="2490" priority="1348">
      <formula>IF(RIGHT(TEXT(AU557,"0.#"),1)=".",TRUE,FALSE)</formula>
    </cfRule>
  </conditionalFormatting>
  <conditionalFormatting sqref="AU558">
    <cfRule type="expression" dxfId="2489" priority="1345">
      <formula>IF(RIGHT(TEXT(AU558,"0.#"),1)=".",FALSE,TRUE)</formula>
    </cfRule>
    <cfRule type="expression" dxfId="2488" priority="1346">
      <formula>IF(RIGHT(TEXT(AU558,"0.#"),1)=".",TRUE,FALSE)</formula>
    </cfRule>
  </conditionalFormatting>
  <conditionalFormatting sqref="AQ557">
    <cfRule type="expression" dxfId="2487" priority="1337">
      <formula>IF(RIGHT(TEXT(AQ557,"0.#"),1)=".",FALSE,TRUE)</formula>
    </cfRule>
    <cfRule type="expression" dxfId="2486" priority="1338">
      <formula>IF(RIGHT(TEXT(AQ557,"0.#"),1)=".",TRUE,FALSE)</formula>
    </cfRule>
  </conditionalFormatting>
  <conditionalFormatting sqref="AQ558">
    <cfRule type="expression" dxfId="2485" priority="1335">
      <formula>IF(RIGHT(TEXT(AQ558,"0.#"),1)=".",FALSE,TRUE)</formula>
    </cfRule>
    <cfRule type="expression" dxfId="2484" priority="1336">
      <formula>IF(RIGHT(TEXT(AQ558,"0.#"),1)=".",TRUE,FALSE)</formula>
    </cfRule>
  </conditionalFormatting>
  <conditionalFormatting sqref="AQ556">
    <cfRule type="expression" dxfId="2483" priority="1333">
      <formula>IF(RIGHT(TEXT(AQ556,"0.#"),1)=".",FALSE,TRUE)</formula>
    </cfRule>
    <cfRule type="expression" dxfId="2482" priority="1334">
      <formula>IF(RIGHT(TEXT(AQ556,"0.#"),1)=".",TRUE,FALSE)</formula>
    </cfRule>
  </conditionalFormatting>
  <conditionalFormatting sqref="AE561">
    <cfRule type="expression" dxfId="2481" priority="1331">
      <formula>IF(RIGHT(TEXT(AE561,"0.#"),1)=".",FALSE,TRUE)</formula>
    </cfRule>
    <cfRule type="expression" dxfId="2480" priority="1332">
      <formula>IF(RIGHT(TEXT(AE561,"0.#"),1)=".",TRUE,FALSE)</formula>
    </cfRule>
  </conditionalFormatting>
  <conditionalFormatting sqref="AE562">
    <cfRule type="expression" dxfId="2479" priority="1329">
      <formula>IF(RIGHT(TEXT(AE562,"0.#"),1)=".",FALSE,TRUE)</formula>
    </cfRule>
    <cfRule type="expression" dxfId="2478" priority="1330">
      <formula>IF(RIGHT(TEXT(AE562,"0.#"),1)=".",TRUE,FALSE)</formula>
    </cfRule>
  </conditionalFormatting>
  <conditionalFormatting sqref="AE563">
    <cfRule type="expression" dxfId="2477" priority="1327">
      <formula>IF(RIGHT(TEXT(AE563,"0.#"),1)=".",FALSE,TRUE)</formula>
    </cfRule>
    <cfRule type="expression" dxfId="2476" priority="1328">
      <formula>IF(RIGHT(TEXT(AE563,"0.#"),1)=".",TRUE,FALSE)</formula>
    </cfRule>
  </conditionalFormatting>
  <conditionalFormatting sqref="AL1102:AO1131">
    <cfRule type="expression" dxfId="2475" priority="2983">
      <formula>IF(AND(AL1102&gt;=0, RIGHT(TEXT(AL1102,"0.#"),1)&lt;&gt;"."),TRUE,FALSE)</formula>
    </cfRule>
    <cfRule type="expression" dxfId="2474" priority="2984">
      <formula>IF(AND(AL1102&gt;=0, RIGHT(TEXT(AL1102,"0.#"),1)="."),TRUE,FALSE)</formula>
    </cfRule>
    <cfRule type="expression" dxfId="2473" priority="2985">
      <formula>IF(AND(AL1102&lt;0, RIGHT(TEXT(AL1102,"0.#"),1)&lt;&gt;"."),TRUE,FALSE)</formula>
    </cfRule>
    <cfRule type="expression" dxfId="2472" priority="2986">
      <formula>IF(AND(AL1102&lt;0, RIGHT(TEXT(AL1102,"0.#"),1)="."),TRUE,FALSE)</formula>
    </cfRule>
  </conditionalFormatting>
  <conditionalFormatting sqref="Y1102:Y1131">
    <cfRule type="expression" dxfId="2471" priority="2981">
      <formula>IF(RIGHT(TEXT(Y1102,"0.#"),1)=".",FALSE,TRUE)</formula>
    </cfRule>
    <cfRule type="expression" dxfId="2470" priority="2982">
      <formula>IF(RIGHT(TEXT(Y1102,"0.#"),1)=".",TRUE,FALSE)</formula>
    </cfRule>
  </conditionalFormatting>
  <conditionalFormatting sqref="AQ553">
    <cfRule type="expression" dxfId="2469" priority="1365">
      <formula>IF(RIGHT(TEXT(AQ553,"0.#"),1)=".",FALSE,TRUE)</formula>
    </cfRule>
    <cfRule type="expression" dxfId="2468" priority="1366">
      <formula>IF(RIGHT(TEXT(AQ553,"0.#"),1)=".",TRUE,FALSE)</formula>
    </cfRule>
  </conditionalFormatting>
  <conditionalFormatting sqref="AU552">
    <cfRule type="expression" dxfId="2467" priority="1377">
      <formula>IF(RIGHT(TEXT(AU552,"0.#"),1)=".",FALSE,TRUE)</formula>
    </cfRule>
    <cfRule type="expression" dxfId="2466" priority="1378">
      <formula>IF(RIGHT(TEXT(AU552,"0.#"),1)=".",TRUE,FALSE)</formula>
    </cfRule>
  </conditionalFormatting>
  <conditionalFormatting sqref="AE552">
    <cfRule type="expression" dxfId="2465" priority="1389">
      <formula>IF(RIGHT(TEXT(AE552,"0.#"),1)=".",FALSE,TRUE)</formula>
    </cfRule>
    <cfRule type="expression" dxfId="2464" priority="1390">
      <formula>IF(RIGHT(TEXT(AE552,"0.#"),1)=".",TRUE,FALSE)</formula>
    </cfRule>
  </conditionalFormatting>
  <conditionalFormatting sqref="AQ548">
    <cfRule type="expression" dxfId="2463" priority="1395">
      <formula>IF(RIGHT(TEXT(AQ548,"0.#"),1)=".",FALSE,TRUE)</formula>
    </cfRule>
    <cfRule type="expression" dxfId="2462" priority="1396">
      <formula>IF(RIGHT(TEXT(AQ548,"0.#"),1)=".",TRUE,FALSE)</formula>
    </cfRule>
  </conditionalFormatting>
  <conditionalFormatting sqref="AE492">
    <cfRule type="expression" dxfId="2461" priority="1721">
      <formula>IF(RIGHT(TEXT(AE492,"0.#"),1)=".",FALSE,TRUE)</formula>
    </cfRule>
    <cfRule type="expression" dxfId="2460" priority="1722">
      <formula>IF(RIGHT(TEXT(AE492,"0.#"),1)=".",TRUE,FALSE)</formula>
    </cfRule>
  </conditionalFormatting>
  <conditionalFormatting sqref="AE493">
    <cfRule type="expression" dxfId="2459" priority="1719">
      <formula>IF(RIGHT(TEXT(AE493,"0.#"),1)=".",FALSE,TRUE)</formula>
    </cfRule>
    <cfRule type="expression" dxfId="2458" priority="1720">
      <formula>IF(RIGHT(TEXT(AE493,"0.#"),1)=".",TRUE,FALSE)</formula>
    </cfRule>
  </conditionalFormatting>
  <conditionalFormatting sqref="AE494">
    <cfRule type="expression" dxfId="2457" priority="1717">
      <formula>IF(RIGHT(TEXT(AE494,"0.#"),1)=".",FALSE,TRUE)</formula>
    </cfRule>
    <cfRule type="expression" dxfId="2456" priority="1718">
      <formula>IF(RIGHT(TEXT(AE494,"0.#"),1)=".",TRUE,FALSE)</formula>
    </cfRule>
  </conditionalFormatting>
  <conditionalFormatting sqref="AQ493">
    <cfRule type="expression" dxfId="2455" priority="1697">
      <formula>IF(RIGHT(TEXT(AQ493,"0.#"),1)=".",FALSE,TRUE)</formula>
    </cfRule>
    <cfRule type="expression" dxfId="2454" priority="1698">
      <formula>IF(RIGHT(TEXT(AQ493,"0.#"),1)=".",TRUE,FALSE)</formula>
    </cfRule>
  </conditionalFormatting>
  <conditionalFormatting sqref="AQ494">
    <cfRule type="expression" dxfId="2453" priority="1695">
      <formula>IF(RIGHT(TEXT(AQ494,"0.#"),1)=".",FALSE,TRUE)</formula>
    </cfRule>
    <cfRule type="expression" dxfId="2452" priority="1696">
      <formula>IF(RIGHT(TEXT(AQ494,"0.#"),1)=".",TRUE,FALSE)</formula>
    </cfRule>
  </conditionalFormatting>
  <conditionalFormatting sqref="AQ492">
    <cfRule type="expression" dxfId="2451" priority="1693">
      <formula>IF(RIGHT(TEXT(AQ492,"0.#"),1)=".",FALSE,TRUE)</formula>
    </cfRule>
    <cfRule type="expression" dxfId="2450" priority="1694">
      <formula>IF(RIGHT(TEXT(AQ492,"0.#"),1)=".",TRUE,FALSE)</formula>
    </cfRule>
  </conditionalFormatting>
  <conditionalFormatting sqref="AU494">
    <cfRule type="expression" dxfId="2449" priority="1705">
      <formula>IF(RIGHT(TEXT(AU494,"0.#"),1)=".",FALSE,TRUE)</formula>
    </cfRule>
    <cfRule type="expression" dxfId="2448" priority="1706">
      <formula>IF(RIGHT(TEXT(AU494,"0.#"),1)=".",TRUE,FALSE)</formula>
    </cfRule>
  </conditionalFormatting>
  <conditionalFormatting sqref="AU492">
    <cfRule type="expression" dxfId="2447" priority="1709">
      <formula>IF(RIGHT(TEXT(AU492,"0.#"),1)=".",FALSE,TRUE)</formula>
    </cfRule>
    <cfRule type="expression" dxfId="2446" priority="1710">
      <formula>IF(RIGHT(TEXT(AU492,"0.#"),1)=".",TRUE,FALSE)</formula>
    </cfRule>
  </conditionalFormatting>
  <conditionalFormatting sqref="AU493">
    <cfRule type="expression" dxfId="2445" priority="1707">
      <formula>IF(RIGHT(TEXT(AU493,"0.#"),1)=".",FALSE,TRUE)</formula>
    </cfRule>
    <cfRule type="expression" dxfId="2444" priority="1708">
      <formula>IF(RIGHT(TEXT(AU493,"0.#"),1)=".",TRUE,FALSE)</formula>
    </cfRule>
  </conditionalFormatting>
  <conditionalFormatting sqref="AU583">
    <cfRule type="expression" dxfId="2443" priority="1225">
      <formula>IF(RIGHT(TEXT(AU583,"0.#"),1)=".",FALSE,TRUE)</formula>
    </cfRule>
    <cfRule type="expression" dxfId="2442" priority="1226">
      <formula>IF(RIGHT(TEXT(AU583,"0.#"),1)=".",TRUE,FALSE)</formula>
    </cfRule>
  </conditionalFormatting>
  <conditionalFormatting sqref="AU582">
    <cfRule type="expression" dxfId="2441" priority="1227">
      <formula>IF(RIGHT(TEXT(AU582,"0.#"),1)=".",FALSE,TRUE)</formula>
    </cfRule>
    <cfRule type="expression" dxfId="2440" priority="1228">
      <formula>IF(RIGHT(TEXT(AU582,"0.#"),1)=".",TRUE,FALSE)</formula>
    </cfRule>
  </conditionalFormatting>
  <conditionalFormatting sqref="AE499">
    <cfRule type="expression" dxfId="2439" priority="1687">
      <formula>IF(RIGHT(TEXT(AE499,"0.#"),1)=".",FALSE,TRUE)</formula>
    </cfRule>
    <cfRule type="expression" dxfId="2438" priority="1688">
      <formula>IF(RIGHT(TEXT(AE499,"0.#"),1)=".",TRUE,FALSE)</formula>
    </cfRule>
  </conditionalFormatting>
  <conditionalFormatting sqref="AE497">
    <cfRule type="expression" dxfId="2437" priority="1691">
      <formula>IF(RIGHT(TEXT(AE497,"0.#"),1)=".",FALSE,TRUE)</formula>
    </cfRule>
    <cfRule type="expression" dxfId="2436" priority="1692">
      <formula>IF(RIGHT(TEXT(AE497,"0.#"),1)=".",TRUE,FALSE)</formula>
    </cfRule>
  </conditionalFormatting>
  <conditionalFormatting sqref="AE498">
    <cfRule type="expression" dxfId="2435" priority="1689">
      <formula>IF(RIGHT(TEXT(AE498,"0.#"),1)=".",FALSE,TRUE)</formula>
    </cfRule>
    <cfRule type="expression" dxfId="2434" priority="1690">
      <formula>IF(RIGHT(TEXT(AE498,"0.#"),1)=".",TRUE,FALSE)</formula>
    </cfRule>
  </conditionalFormatting>
  <conditionalFormatting sqref="AU499">
    <cfRule type="expression" dxfId="2433" priority="1675">
      <formula>IF(RIGHT(TEXT(AU499,"0.#"),1)=".",FALSE,TRUE)</formula>
    </cfRule>
    <cfRule type="expression" dxfId="2432" priority="1676">
      <formula>IF(RIGHT(TEXT(AU499,"0.#"),1)=".",TRUE,FALSE)</formula>
    </cfRule>
  </conditionalFormatting>
  <conditionalFormatting sqref="AU497">
    <cfRule type="expression" dxfId="2431" priority="1679">
      <formula>IF(RIGHT(TEXT(AU497,"0.#"),1)=".",FALSE,TRUE)</formula>
    </cfRule>
    <cfRule type="expression" dxfId="2430" priority="1680">
      <formula>IF(RIGHT(TEXT(AU497,"0.#"),1)=".",TRUE,FALSE)</formula>
    </cfRule>
  </conditionalFormatting>
  <conditionalFormatting sqref="AU498">
    <cfRule type="expression" dxfId="2429" priority="1677">
      <formula>IF(RIGHT(TEXT(AU498,"0.#"),1)=".",FALSE,TRUE)</formula>
    </cfRule>
    <cfRule type="expression" dxfId="2428" priority="1678">
      <formula>IF(RIGHT(TEXT(AU498,"0.#"),1)=".",TRUE,FALSE)</formula>
    </cfRule>
  </conditionalFormatting>
  <conditionalFormatting sqref="AQ497">
    <cfRule type="expression" dxfId="2427" priority="1663">
      <formula>IF(RIGHT(TEXT(AQ497,"0.#"),1)=".",FALSE,TRUE)</formula>
    </cfRule>
    <cfRule type="expression" dxfId="2426" priority="1664">
      <formula>IF(RIGHT(TEXT(AQ497,"0.#"),1)=".",TRUE,FALSE)</formula>
    </cfRule>
  </conditionalFormatting>
  <conditionalFormatting sqref="AQ498">
    <cfRule type="expression" dxfId="2425" priority="1667">
      <formula>IF(RIGHT(TEXT(AQ498,"0.#"),1)=".",FALSE,TRUE)</formula>
    </cfRule>
    <cfRule type="expression" dxfId="2424" priority="1668">
      <formula>IF(RIGHT(TEXT(AQ498,"0.#"),1)=".",TRUE,FALSE)</formula>
    </cfRule>
  </conditionalFormatting>
  <conditionalFormatting sqref="AQ499">
    <cfRule type="expression" dxfId="2423" priority="1665">
      <formula>IF(RIGHT(TEXT(AQ499,"0.#"),1)=".",FALSE,TRUE)</formula>
    </cfRule>
    <cfRule type="expression" dxfId="2422" priority="1666">
      <formula>IF(RIGHT(TEXT(AQ499,"0.#"),1)=".",TRUE,FALSE)</formula>
    </cfRule>
  </conditionalFormatting>
  <conditionalFormatting sqref="AE504">
    <cfRule type="expression" dxfId="2421" priority="1657">
      <formula>IF(RIGHT(TEXT(AE504,"0.#"),1)=".",FALSE,TRUE)</formula>
    </cfRule>
    <cfRule type="expression" dxfId="2420" priority="1658">
      <formula>IF(RIGHT(TEXT(AE504,"0.#"),1)=".",TRUE,FALSE)</formula>
    </cfRule>
  </conditionalFormatting>
  <conditionalFormatting sqref="AE502">
    <cfRule type="expression" dxfId="2419" priority="1661">
      <formula>IF(RIGHT(TEXT(AE502,"0.#"),1)=".",FALSE,TRUE)</formula>
    </cfRule>
    <cfRule type="expression" dxfId="2418" priority="1662">
      <formula>IF(RIGHT(TEXT(AE502,"0.#"),1)=".",TRUE,FALSE)</formula>
    </cfRule>
  </conditionalFormatting>
  <conditionalFormatting sqref="AE503">
    <cfRule type="expression" dxfId="2417" priority="1659">
      <formula>IF(RIGHT(TEXT(AE503,"0.#"),1)=".",FALSE,TRUE)</formula>
    </cfRule>
    <cfRule type="expression" dxfId="2416" priority="1660">
      <formula>IF(RIGHT(TEXT(AE503,"0.#"),1)=".",TRUE,FALSE)</formula>
    </cfRule>
  </conditionalFormatting>
  <conditionalFormatting sqref="AU504">
    <cfRule type="expression" dxfId="2415" priority="1645">
      <formula>IF(RIGHT(TEXT(AU504,"0.#"),1)=".",FALSE,TRUE)</formula>
    </cfRule>
    <cfRule type="expression" dxfId="2414" priority="1646">
      <formula>IF(RIGHT(TEXT(AU504,"0.#"),1)=".",TRUE,FALSE)</formula>
    </cfRule>
  </conditionalFormatting>
  <conditionalFormatting sqref="AU502">
    <cfRule type="expression" dxfId="2413" priority="1649">
      <formula>IF(RIGHT(TEXT(AU502,"0.#"),1)=".",FALSE,TRUE)</formula>
    </cfRule>
    <cfRule type="expression" dxfId="2412" priority="1650">
      <formula>IF(RIGHT(TEXT(AU502,"0.#"),1)=".",TRUE,FALSE)</formula>
    </cfRule>
  </conditionalFormatting>
  <conditionalFormatting sqref="AU503">
    <cfRule type="expression" dxfId="2411" priority="1647">
      <formula>IF(RIGHT(TEXT(AU503,"0.#"),1)=".",FALSE,TRUE)</formula>
    </cfRule>
    <cfRule type="expression" dxfId="2410" priority="1648">
      <formula>IF(RIGHT(TEXT(AU503,"0.#"),1)=".",TRUE,FALSE)</formula>
    </cfRule>
  </conditionalFormatting>
  <conditionalFormatting sqref="AQ502">
    <cfRule type="expression" dxfId="2409" priority="1633">
      <formula>IF(RIGHT(TEXT(AQ502,"0.#"),1)=".",FALSE,TRUE)</formula>
    </cfRule>
    <cfRule type="expression" dxfId="2408" priority="1634">
      <formula>IF(RIGHT(TEXT(AQ502,"0.#"),1)=".",TRUE,FALSE)</formula>
    </cfRule>
  </conditionalFormatting>
  <conditionalFormatting sqref="AQ503">
    <cfRule type="expression" dxfId="2407" priority="1637">
      <formula>IF(RIGHT(TEXT(AQ503,"0.#"),1)=".",FALSE,TRUE)</formula>
    </cfRule>
    <cfRule type="expression" dxfId="2406" priority="1638">
      <formula>IF(RIGHT(TEXT(AQ503,"0.#"),1)=".",TRUE,FALSE)</formula>
    </cfRule>
  </conditionalFormatting>
  <conditionalFormatting sqref="AQ504">
    <cfRule type="expression" dxfId="2405" priority="1635">
      <formula>IF(RIGHT(TEXT(AQ504,"0.#"),1)=".",FALSE,TRUE)</formula>
    </cfRule>
    <cfRule type="expression" dxfId="2404" priority="1636">
      <formula>IF(RIGHT(TEXT(AQ504,"0.#"),1)=".",TRUE,FALSE)</formula>
    </cfRule>
  </conditionalFormatting>
  <conditionalFormatting sqref="AE509">
    <cfRule type="expression" dxfId="2403" priority="1627">
      <formula>IF(RIGHT(TEXT(AE509,"0.#"),1)=".",FALSE,TRUE)</formula>
    </cfRule>
    <cfRule type="expression" dxfId="2402" priority="1628">
      <formula>IF(RIGHT(TEXT(AE509,"0.#"),1)=".",TRUE,FALSE)</formula>
    </cfRule>
  </conditionalFormatting>
  <conditionalFormatting sqref="AE507">
    <cfRule type="expression" dxfId="2401" priority="1631">
      <formula>IF(RIGHT(TEXT(AE507,"0.#"),1)=".",FALSE,TRUE)</formula>
    </cfRule>
    <cfRule type="expression" dxfId="2400" priority="1632">
      <formula>IF(RIGHT(TEXT(AE507,"0.#"),1)=".",TRUE,FALSE)</formula>
    </cfRule>
  </conditionalFormatting>
  <conditionalFormatting sqref="AE508">
    <cfRule type="expression" dxfId="2399" priority="1629">
      <formula>IF(RIGHT(TEXT(AE508,"0.#"),1)=".",FALSE,TRUE)</formula>
    </cfRule>
    <cfRule type="expression" dxfId="2398" priority="1630">
      <formula>IF(RIGHT(TEXT(AE508,"0.#"),1)=".",TRUE,FALSE)</formula>
    </cfRule>
  </conditionalFormatting>
  <conditionalFormatting sqref="AU509">
    <cfRule type="expression" dxfId="2397" priority="1615">
      <formula>IF(RIGHT(TEXT(AU509,"0.#"),1)=".",FALSE,TRUE)</formula>
    </cfRule>
    <cfRule type="expression" dxfId="2396" priority="1616">
      <formula>IF(RIGHT(TEXT(AU509,"0.#"),1)=".",TRUE,FALSE)</formula>
    </cfRule>
  </conditionalFormatting>
  <conditionalFormatting sqref="AU507">
    <cfRule type="expression" dxfId="2395" priority="1619">
      <formula>IF(RIGHT(TEXT(AU507,"0.#"),1)=".",FALSE,TRUE)</formula>
    </cfRule>
    <cfRule type="expression" dxfId="2394" priority="1620">
      <formula>IF(RIGHT(TEXT(AU507,"0.#"),1)=".",TRUE,FALSE)</formula>
    </cfRule>
  </conditionalFormatting>
  <conditionalFormatting sqref="AU508">
    <cfRule type="expression" dxfId="2393" priority="1617">
      <formula>IF(RIGHT(TEXT(AU508,"0.#"),1)=".",FALSE,TRUE)</formula>
    </cfRule>
    <cfRule type="expression" dxfId="2392" priority="1618">
      <formula>IF(RIGHT(TEXT(AU508,"0.#"),1)=".",TRUE,FALSE)</formula>
    </cfRule>
  </conditionalFormatting>
  <conditionalFormatting sqref="AQ507">
    <cfRule type="expression" dxfId="2391" priority="1603">
      <formula>IF(RIGHT(TEXT(AQ507,"0.#"),1)=".",FALSE,TRUE)</formula>
    </cfRule>
    <cfRule type="expression" dxfId="2390" priority="1604">
      <formula>IF(RIGHT(TEXT(AQ507,"0.#"),1)=".",TRUE,FALSE)</formula>
    </cfRule>
  </conditionalFormatting>
  <conditionalFormatting sqref="AQ508">
    <cfRule type="expression" dxfId="2389" priority="1607">
      <formula>IF(RIGHT(TEXT(AQ508,"0.#"),1)=".",FALSE,TRUE)</formula>
    </cfRule>
    <cfRule type="expression" dxfId="2388" priority="1608">
      <formula>IF(RIGHT(TEXT(AQ508,"0.#"),1)=".",TRUE,FALSE)</formula>
    </cfRule>
  </conditionalFormatting>
  <conditionalFormatting sqref="AQ509">
    <cfRule type="expression" dxfId="2387" priority="1605">
      <formula>IF(RIGHT(TEXT(AQ509,"0.#"),1)=".",FALSE,TRUE)</formula>
    </cfRule>
    <cfRule type="expression" dxfId="2386" priority="1606">
      <formula>IF(RIGHT(TEXT(AQ509,"0.#"),1)=".",TRUE,FALSE)</formula>
    </cfRule>
  </conditionalFormatting>
  <conditionalFormatting sqref="AE465">
    <cfRule type="expression" dxfId="2385" priority="1897">
      <formula>IF(RIGHT(TEXT(AE465,"0.#"),1)=".",FALSE,TRUE)</formula>
    </cfRule>
    <cfRule type="expression" dxfId="2384" priority="1898">
      <formula>IF(RIGHT(TEXT(AE465,"0.#"),1)=".",TRUE,FALSE)</formula>
    </cfRule>
  </conditionalFormatting>
  <conditionalFormatting sqref="AE463">
    <cfRule type="expression" dxfId="2383" priority="1901">
      <formula>IF(RIGHT(TEXT(AE463,"0.#"),1)=".",FALSE,TRUE)</formula>
    </cfRule>
    <cfRule type="expression" dxfId="2382" priority="1902">
      <formula>IF(RIGHT(TEXT(AE463,"0.#"),1)=".",TRUE,FALSE)</formula>
    </cfRule>
  </conditionalFormatting>
  <conditionalFormatting sqref="AE464">
    <cfRule type="expression" dxfId="2381" priority="1899">
      <formula>IF(RIGHT(TEXT(AE464,"0.#"),1)=".",FALSE,TRUE)</formula>
    </cfRule>
    <cfRule type="expression" dxfId="2380" priority="1900">
      <formula>IF(RIGHT(TEXT(AE464,"0.#"),1)=".",TRUE,FALSE)</formula>
    </cfRule>
  </conditionalFormatting>
  <conditionalFormatting sqref="AM465">
    <cfRule type="expression" dxfId="2379" priority="1891">
      <formula>IF(RIGHT(TEXT(AM465,"0.#"),1)=".",FALSE,TRUE)</formula>
    </cfRule>
    <cfRule type="expression" dxfId="2378" priority="1892">
      <formula>IF(RIGHT(TEXT(AM465,"0.#"),1)=".",TRUE,FALSE)</formula>
    </cfRule>
  </conditionalFormatting>
  <conditionalFormatting sqref="AM463">
    <cfRule type="expression" dxfId="2377" priority="1895">
      <formula>IF(RIGHT(TEXT(AM463,"0.#"),1)=".",FALSE,TRUE)</formula>
    </cfRule>
    <cfRule type="expression" dxfId="2376" priority="1896">
      <formula>IF(RIGHT(TEXT(AM463,"0.#"),1)=".",TRUE,FALSE)</formula>
    </cfRule>
  </conditionalFormatting>
  <conditionalFormatting sqref="AM464">
    <cfRule type="expression" dxfId="2375" priority="1893">
      <formula>IF(RIGHT(TEXT(AM464,"0.#"),1)=".",FALSE,TRUE)</formula>
    </cfRule>
    <cfRule type="expression" dxfId="2374" priority="1894">
      <formula>IF(RIGHT(TEXT(AM464,"0.#"),1)=".",TRUE,FALSE)</formula>
    </cfRule>
  </conditionalFormatting>
  <conditionalFormatting sqref="AU465">
    <cfRule type="expression" dxfId="2373" priority="1885">
      <formula>IF(RIGHT(TEXT(AU465,"0.#"),1)=".",FALSE,TRUE)</formula>
    </cfRule>
    <cfRule type="expression" dxfId="2372" priority="1886">
      <formula>IF(RIGHT(TEXT(AU465,"0.#"),1)=".",TRUE,FALSE)</formula>
    </cfRule>
  </conditionalFormatting>
  <conditionalFormatting sqref="AU463">
    <cfRule type="expression" dxfId="2371" priority="1889">
      <formula>IF(RIGHT(TEXT(AU463,"0.#"),1)=".",FALSE,TRUE)</formula>
    </cfRule>
    <cfRule type="expression" dxfId="2370" priority="1890">
      <formula>IF(RIGHT(TEXT(AU463,"0.#"),1)=".",TRUE,FALSE)</formula>
    </cfRule>
  </conditionalFormatting>
  <conditionalFormatting sqref="AU464">
    <cfRule type="expression" dxfId="2369" priority="1887">
      <formula>IF(RIGHT(TEXT(AU464,"0.#"),1)=".",FALSE,TRUE)</formula>
    </cfRule>
    <cfRule type="expression" dxfId="2368" priority="1888">
      <formula>IF(RIGHT(TEXT(AU464,"0.#"),1)=".",TRUE,FALSE)</formula>
    </cfRule>
  </conditionalFormatting>
  <conditionalFormatting sqref="AI465">
    <cfRule type="expression" dxfId="2367" priority="1879">
      <formula>IF(RIGHT(TEXT(AI465,"0.#"),1)=".",FALSE,TRUE)</formula>
    </cfRule>
    <cfRule type="expression" dxfId="2366" priority="1880">
      <formula>IF(RIGHT(TEXT(AI465,"0.#"),1)=".",TRUE,FALSE)</formula>
    </cfRule>
  </conditionalFormatting>
  <conditionalFormatting sqref="AI463">
    <cfRule type="expression" dxfId="2365" priority="1883">
      <formula>IF(RIGHT(TEXT(AI463,"0.#"),1)=".",FALSE,TRUE)</formula>
    </cfRule>
    <cfRule type="expression" dxfId="2364" priority="1884">
      <formula>IF(RIGHT(TEXT(AI463,"0.#"),1)=".",TRUE,FALSE)</formula>
    </cfRule>
  </conditionalFormatting>
  <conditionalFormatting sqref="AI464">
    <cfRule type="expression" dxfId="2363" priority="1881">
      <formula>IF(RIGHT(TEXT(AI464,"0.#"),1)=".",FALSE,TRUE)</formula>
    </cfRule>
    <cfRule type="expression" dxfId="2362" priority="1882">
      <formula>IF(RIGHT(TEXT(AI464,"0.#"),1)=".",TRUE,FALSE)</formula>
    </cfRule>
  </conditionalFormatting>
  <conditionalFormatting sqref="AQ463">
    <cfRule type="expression" dxfId="2361" priority="1873">
      <formula>IF(RIGHT(TEXT(AQ463,"0.#"),1)=".",FALSE,TRUE)</formula>
    </cfRule>
    <cfRule type="expression" dxfId="2360" priority="1874">
      <formula>IF(RIGHT(TEXT(AQ463,"0.#"),1)=".",TRUE,FALSE)</formula>
    </cfRule>
  </conditionalFormatting>
  <conditionalFormatting sqref="AQ464">
    <cfRule type="expression" dxfId="2359" priority="1877">
      <formula>IF(RIGHT(TEXT(AQ464,"0.#"),1)=".",FALSE,TRUE)</formula>
    </cfRule>
    <cfRule type="expression" dxfId="2358" priority="1878">
      <formula>IF(RIGHT(TEXT(AQ464,"0.#"),1)=".",TRUE,FALSE)</formula>
    </cfRule>
  </conditionalFormatting>
  <conditionalFormatting sqref="AQ465">
    <cfRule type="expression" dxfId="2357" priority="1875">
      <formula>IF(RIGHT(TEXT(AQ465,"0.#"),1)=".",FALSE,TRUE)</formula>
    </cfRule>
    <cfRule type="expression" dxfId="2356" priority="1876">
      <formula>IF(RIGHT(TEXT(AQ465,"0.#"),1)=".",TRUE,FALSE)</formula>
    </cfRule>
  </conditionalFormatting>
  <conditionalFormatting sqref="AE470">
    <cfRule type="expression" dxfId="2355" priority="1867">
      <formula>IF(RIGHT(TEXT(AE470,"0.#"),1)=".",FALSE,TRUE)</formula>
    </cfRule>
    <cfRule type="expression" dxfId="2354" priority="1868">
      <formula>IF(RIGHT(TEXT(AE470,"0.#"),1)=".",TRUE,FALSE)</formula>
    </cfRule>
  </conditionalFormatting>
  <conditionalFormatting sqref="AE468">
    <cfRule type="expression" dxfId="2353" priority="1871">
      <formula>IF(RIGHT(TEXT(AE468,"0.#"),1)=".",FALSE,TRUE)</formula>
    </cfRule>
    <cfRule type="expression" dxfId="2352" priority="1872">
      <formula>IF(RIGHT(TEXT(AE468,"0.#"),1)=".",TRUE,FALSE)</formula>
    </cfRule>
  </conditionalFormatting>
  <conditionalFormatting sqref="AE469">
    <cfRule type="expression" dxfId="2351" priority="1869">
      <formula>IF(RIGHT(TEXT(AE469,"0.#"),1)=".",FALSE,TRUE)</formula>
    </cfRule>
    <cfRule type="expression" dxfId="2350" priority="1870">
      <formula>IF(RIGHT(TEXT(AE469,"0.#"),1)=".",TRUE,FALSE)</formula>
    </cfRule>
  </conditionalFormatting>
  <conditionalFormatting sqref="AM470">
    <cfRule type="expression" dxfId="2349" priority="1861">
      <formula>IF(RIGHT(TEXT(AM470,"0.#"),1)=".",FALSE,TRUE)</formula>
    </cfRule>
    <cfRule type="expression" dxfId="2348" priority="1862">
      <formula>IF(RIGHT(TEXT(AM470,"0.#"),1)=".",TRUE,FALSE)</formula>
    </cfRule>
  </conditionalFormatting>
  <conditionalFormatting sqref="AM468">
    <cfRule type="expression" dxfId="2347" priority="1865">
      <formula>IF(RIGHT(TEXT(AM468,"0.#"),1)=".",FALSE,TRUE)</formula>
    </cfRule>
    <cfRule type="expression" dxfId="2346" priority="1866">
      <formula>IF(RIGHT(TEXT(AM468,"0.#"),1)=".",TRUE,FALSE)</formula>
    </cfRule>
  </conditionalFormatting>
  <conditionalFormatting sqref="AM469">
    <cfRule type="expression" dxfId="2345" priority="1863">
      <formula>IF(RIGHT(TEXT(AM469,"0.#"),1)=".",FALSE,TRUE)</formula>
    </cfRule>
    <cfRule type="expression" dxfId="2344" priority="1864">
      <formula>IF(RIGHT(TEXT(AM469,"0.#"),1)=".",TRUE,FALSE)</formula>
    </cfRule>
  </conditionalFormatting>
  <conditionalFormatting sqref="AU470">
    <cfRule type="expression" dxfId="2343" priority="1855">
      <formula>IF(RIGHT(TEXT(AU470,"0.#"),1)=".",FALSE,TRUE)</formula>
    </cfRule>
    <cfRule type="expression" dxfId="2342" priority="1856">
      <formula>IF(RIGHT(TEXT(AU470,"0.#"),1)=".",TRUE,FALSE)</formula>
    </cfRule>
  </conditionalFormatting>
  <conditionalFormatting sqref="AU468">
    <cfRule type="expression" dxfId="2341" priority="1859">
      <formula>IF(RIGHT(TEXT(AU468,"0.#"),1)=".",FALSE,TRUE)</formula>
    </cfRule>
    <cfRule type="expression" dxfId="2340" priority="1860">
      <formula>IF(RIGHT(TEXT(AU468,"0.#"),1)=".",TRUE,FALSE)</formula>
    </cfRule>
  </conditionalFormatting>
  <conditionalFormatting sqref="AU469">
    <cfRule type="expression" dxfId="2339" priority="1857">
      <formula>IF(RIGHT(TEXT(AU469,"0.#"),1)=".",FALSE,TRUE)</formula>
    </cfRule>
    <cfRule type="expression" dxfId="2338" priority="1858">
      <formula>IF(RIGHT(TEXT(AU469,"0.#"),1)=".",TRUE,FALSE)</formula>
    </cfRule>
  </conditionalFormatting>
  <conditionalFormatting sqref="AI470">
    <cfRule type="expression" dxfId="2337" priority="1849">
      <formula>IF(RIGHT(TEXT(AI470,"0.#"),1)=".",FALSE,TRUE)</formula>
    </cfRule>
    <cfRule type="expression" dxfId="2336" priority="1850">
      <formula>IF(RIGHT(TEXT(AI470,"0.#"),1)=".",TRUE,FALSE)</formula>
    </cfRule>
  </conditionalFormatting>
  <conditionalFormatting sqref="AI468">
    <cfRule type="expression" dxfId="2335" priority="1853">
      <formula>IF(RIGHT(TEXT(AI468,"0.#"),1)=".",FALSE,TRUE)</formula>
    </cfRule>
    <cfRule type="expression" dxfId="2334" priority="1854">
      <formula>IF(RIGHT(TEXT(AI468,"0.#"),1)=".",TRUE,FALSE)</formula>
    </cfRule>
  </conditionalFormatting>
  <conditionalFormatting sqref="AI469">
    <cfRule type="expression" dxfId="2333" priority="1851">
      <formula>IF(RIGHT(TEXT(AI469,"0.#"),1)=".",FALSE,TRUE)</formula>
    </cfRule>
    <cfRule type="expression" dxfId="2332" priority="1852">
      <formula>IF(RIGHT(TEXT(AI469,"0.#"),1)=".",TRUE,FALSE)</formula>
    </cfRule>
  </conditionalFormatting>
  <conditionalFormatting sqref="AQ468">
    <cfRule type="expression" dxfId="2331" priority="1843">
      <formula>IF(RIGHT(TEXT(AQ468,"0.#"),1)=".",FALSE,TRUE)</formula>
    </cfRule>
    <cfRule type="expression" dxfId="2330" priority="1844">
      <formula>IF(RIGHT(TEXT(AQ468,"0.#"),1)=".",TRUE,FALSE)</formula>
    </cfRule>
  </conditionalFormatting>
  <conditionalFormatting sqref="AQ469">
    <cfRule type="expression" dxfId="2329" priority="1847">
      <formula>IF(RIGHT(TEXT(AQ469,"0.#"),1)=".",FALSE,TRUE)</formula>
    </cfRule>
    <cfRule type="expression" dxfId="2328" priority="1848">
      <formula>IF(RIGHT(TEXT(AQ469,"0.#"),1)=".",TRUE,FALSE)</formula>
    </cfRule>
  </conditionalFormatting>
  <conditionalFormatting sqref="AQ470">
    <cfRule type="expression" dxfId="2327" priority="1845">
      <formula>IF(RIGHT(TEXT(AQ470,"0.#"),1)=".",FALSE,TRUE)</formula>
    </cfRule>
    <cfRule type="expression" dxfId="2326" priority="1846">
      <formula>IF(RIGHT(TEXT(AQ470,"0.#"),1)=".",TRUE,FALSE)</formula>
    </cfRule>
  </conditionalFormatting>
  <conditionalFormatting sqref="AE475">
    <cfRule type="expression" dxfId="2325" priority="1837">
      <formula>IF(RIGHT(TEXT(AE475,"0.#"),1)=".",FALSE,TRUE)</formula>
    </cfRule>
    <cfRule type="expression" dxfId="2324" priority="1838">
      <formula>IF(RIGHT(TEXT(AE475,"0.#"),1)=".",TRUE,FALSE)</formula>
    </cfRule>
  </conditionalFormatting>
  <conditionalFormatting sqref="AE473">
    <cfRule type="expression" dxfId="2323" priority="1841">
      <formula>IF(RIGHT(TEXT(AE473,"0.#"),1)=".",FALSE,TRUE)</formula>
    </cfRule>
    <cfRule type="expression" dxfId="2322" priority="1842">
      <formula>IF(RIGHT(TEXT(AE473,"0.#"),1)=".",TRUE,FALSE)</formula>
    </cfRule>
  </conditionalFormatting>
  <conditionalFormatting sqref="AE474">
    <cfRule type="expression" dxfId="2321" priority="1839">
      <formula>IF(RIGHT(TEXT(AE474,"0.#"),1)=".",FALSE,TRUE)</formula>
    </cfRule>
    <cfRule type="expression" dxfId="2320" priority="1840">
      <formula>IF(RIGHT(TEXT(AE474,"0.#"),1)=".",TRUE,FALSE)</formula>
    </cfRule>
  </conditionalFormatting>
  <conditionalFormatting sqref="AM475">
    <cfRule type="expression" dxfId="2319" priority="1831">
      <formula>IF(RIGHT(TEXT(AM475,"0.#"),1)=".",FALSE,TRUE)</formula>
    </cfRule>
    <cfRule type="expression" dxfId="2318" priority="1832">
      <formula>IF(RIGHT(TEXT(AM475,"0.#"),1)=".",TRUE,FALSE)</formula>
    </cfRule>
  </conditionalFormatting>
  <conditionalFormatting sqref="AM473">
    <cfRule type="expression" dxfId="2317" priority="1835">
      <formula>IF(RIGHT(TEXT(AM473,"0.#"),1)=".",FALSE,TRUE)</formula>
    </cfRule>
    <cfRule type="expression" dxfId="2316" priority="1836">
      <formula>IF(RIGHT(TEXT(AM473,"0.#"),1)=".",TRUE,FALSE)</formula>
    </cfRule>
  </conditionalFormatting>
  <conditionalFormatting sqref="AM474">
    <cfRule type="expression" dxfId="2315" priority="1833">
      <formula>IF(RIGHT(TEXT(AM474,"0.#"),1)=".",FALSE,TRUE)</formula>
    </cfRule>
    <cfRule type="expression" dxfId="2314" priority="1834">
      <formula>IF(RIGHT(TEXT(AM474,"0.#"),1)=".",TRUE,FALSE)</formula>
    </cfRule>
  </conditionalFormatting>
  <conditionalFormatting sqref="AU475">
    <cfRule type="expression" dxfId="2313" priority="1825">
      <formula>IF(RIGHT(TEXT(AU475,"0.#"),1)=".",FALSE,TRUE)</formula>
    </cfRule>
    <cfRule type="expression" dxfId="2312" priority="1826">
      <formula>IF(RIGHT(TEXT(AU475,"0.#"),1)=".",TRUE,FALSE)</formula>
    </cfRule>
  </conditionalFormatting>
  <conditionalFormatting sqref="AU473">
    <cfRule type="expression" dxfId="2311" priority="1829">
      <formula>IF(RIGHT(TEXT(AU473,"0.#"),1)=".",FALSE,TRUE)</formula>
    </cfRule>
    <cfRule type="expression" dxfId="2310" priority="1830">
      <formula>IF(RIGHT(TEXT(AU473,"0.#"),1)=".",TRUE,FALSE)</formula>
    </cfRule>
  </conditionalFormatting>
  <conditionalFormatting sqref="AU474">
    <cfRule type="expression" dxfId="2309" priority="1827">
      <formula>IF(RIGHT(TEXT(AU474,"0.#"),1)=".",FALSE,TRUE)</formula>
    </cfRule>
    <cfRule type="expression" dxfId="2308" priority="1828">
      <formula>IF(RIGHT(TEXT(AU474,"0.#"),1)=".",TRUE,FALSE)</formula>
    </cfRule>
  </conditionalFormatting>
  <conditionalFormatting sqref="AI475">
    <cfRule type="expression" dxfId="2307" priority="1819">
      <formula>IF(RIGHT(TEXT(AI475,"0.#"),1)=".",FALSE,TRUE)</formula>
    </cfRule>
    <cfRule type="expression" dxfId="2306" priority="1820">
      <formula>IF(RIGHT(TEXT(AI475,"0.#"),1)=".",TRUE,FALSE)</formula>
    </cfRule>
  </conditionalFormatting>
  <conditionalFormatting sqref="AI473">
    <cfRule type="expression" dxfId="2305" priority="1823">
      <formula>IF(RIGHT(TEXT(AI473,"0.#"),1)=".",FALSE,TRUE)</formula>
    </cfRule>
    <cfRule type="expression" dxfId="2304" priority="1824">
      <formula>IF(RIGHT(TEXT(AI473,"0.#"),1)=".",TRUE,FALSE)</formula>
    </cfRule>
  </conditionalFormatting>
  <conditionalFormatting sqref="AI474">
    <cfRule type="expression" dxfId="2303" priority="1821">
      <formula>IF(RIGHT(TEXT(AI474,"0.#"),1)=".",FALSE,TRUE)</formula>
    </cfRule>
    <cfRule type="expression" dxfId="2302" priority="1822">
      <formula>IF(RIGHT(TEXT(AI474,"0.#"),1)=".",TRUE,FALSE)</formula>
    </cfRule>
  </conditionalFormatting>
  <conditionalFormatting sqref="AQ473">
    <cfRule type="expression" dxfId="2301" priority="1813">
      <formula>IF(RIGHT(TEXT(AQ473,"0.#"),1)=".",FALSE,TRUE)</formula>
    </cfRule>
    <cfRule type="expression" dxfId="2300" priority="1814">
      <formula>IF(RIGHT(TEXT(AQ473,"0.#"),1)=".",TRUE,FALSE)</formula>
    </cfRule>
  </conditionalFormatting>
  <conditionalFormatting sqref="AQ474">
    <cfRule type="expression" dxfId="2299" priority="1817">
      <formula>IF(RIGHT(TEXT(AQ474,"0.#"),1)=".",FALSE,TRUE)</formula>
    </cfRule>
    <cfRule type="expression" dxfId="2298" priority="1818">
      <formula>IF(RIGHT(TEXT(AQ474,"0.#"),1)=".",TRUE,FALSE)</formula>
    </cfRule>
  </conditionalFormatting>
  <conditionalFormatting sqref="AQ475">
    <cfRule type="expression" dxfId="2297" priority="1815">
      <formula>IF(RIGHT(TEXT(AQ475,"0.#"),1)=".",FALSE,TRUE)</formula>
    </cfRule>
    <cfRule type="expression" dxfId="2296" priority="1816">
      <formula>IF(RIGHT(TEXT(AQ475,"0.#"),1)=".",TRUE,FALSE)</formula>
    </cfRule>
  </conditionalFormatting>
  <conditionalFormatting sqref="AE480">
    <cfRule type="expression" dxfId="2295" priority="1807">
      <formula>IF(RIGHT(TEXT(AE480,"0.#"),1)=".",FALSE,TRUE)</formula>
    </cfRule>
    <cfRule type="expression" dxfId="2294" priority="1808">
      <formula>IF(RIGHT(TEXT(AE480,"0.#"),1)=".",TRUE,FALSE)</formula>
    </cfRule>
  </conditionalFormatting>
  <conditionalFormatting sqref="AE478">
    <cfRule type="expression" dxfId="2293" priority="1811">
      <formula>IF(RIGHT(TEXT(AE478,"0.#"),1)=".",FALSE,TRUE)</formula>
    </cfRule>
    <cfRule type="expression" dxfId="2292" priority="1812">
      <formula>IF(RIGHT(TEXT(AE478,"0.#"),1)=".",TRUE,FALSE)</formula>
    </cfRule>
  </conditionalFormatting>
  <conditionalFormatting sqref="AE479">
    <cfRule type="expression" dxfId="2291" priority="1809">
      <formula>IF(RIGHT(TEXT(AE479,"0.#"),1)=".",FALSE,TRUE)</formula>
    </cfRule>
    <cfRule type="expression" dxfId="2290" priority="1810">
      <formula>IF(RIGHT(TEXT(AE479,"0.#"),1)=".",TRUE,FALSE)</formula>
    </cfRule>
  </conditionalFormatting>
  <conditionalFormatting sqref="AM480">
    <cfRule type="expression" dxfId="2289" priority="1801">
      <formula>IF(RIGHT(TEXT(AM480,"0.#"),1)=".",FALSE,TRUE)</formula>
    </cfRule>
    <cfRule type="expression" dxfId="2288" priority="1802">
      <formula>IF(RIGHT(TEXT(AM480,"0.#"),1)=".",TRUE,FALSE)</formula>
    </cfRule>
  </conditionalFormatting>
  <conditionalFormatting sqref="AM478">
    <cfRule type="expression" dxfId="2287" priority="1805">
      <formula>IF(RIGHT(TEXT(AM478,"0.#"),1)=".",FALSE,TRUE)</formula>
    </cfRule>
    <cfRule type="expression" dxfId="2286" priority="1806">
      <formula>IF(RIGHT(TEXT(AM478,"0.#"),1)=".",TRUE,FALSE)</formula>
    </cfRule>
  </conditionalFormatting>
  <conditionalFormatting sqref="AM479">
    <cfRule type="expression" dxfId="2285" priority="1803">
      <formula>IF(RIGHT(TEXT(AM479,"0.#"),1)=".",FALSE,TRUE)</formula>
    </cfRule>
    <cfRule type="expression" dxfId="2284" priority="1804">
      <formula>IF(RIGHT(TEXT(AM479,"0.#"),1)=".",TRUE,FALSE)</formula>
    </cfRule>
  </conditionalFormatting>
  <conditionalFormatting sqref="AU480">
    <cfRule type="expression" dxfId="2283" priority="1795">
      <formula>IF(RIGHT(TEXT(AU480,"0.#"),1)=".",FALSE,TRUE)</formula>
    </cfRule>
    <cfRule type="expression" dxfId="2282" priority="1796">
      <formula>IF(RIGHT(TEXT(AU480,"0.#"),1)=".",TRUE,FALSE)</formula>
    </cfRule>
  </conditionalFormatting>
  <conditionalFormatting sqref="AU478">
    <cfRule type="expression" dxfId="2281" priority="1799">
      <formula>IF(RIGHT(TEXT(AU478,"0.#"),1)=".",FALSE,TRUE)</formula>
    </cfRule>
    <cfRule type="expression" dxfId="2280" priority="1800">
      <formula>IF(RIGHT(TEXT(AU478,"0.#"),1)=".",TRUE,FALSE)</formula>
    </cfRule>
  </conditionalFormatting>
  <conditionalFormatting sqref="AU479">
    <cfRule type="expression" dxfId="2279" priority="1797">
      <formula>IF(RIGHT(TEXT(AU479,"0.#"),1)=".",FALSE,TRUE)</formula>
    </cfRule>
    <cfRule type="expression" dxfId="2278" priority="1798">
      <formula>IF(RIGHT(TEXT(AU479,"0.#"),1)=".",TRUE,FALSE)</formula>
    </cfRule>
  </conditionalFormatting>
  <conditionalFormatting sqref="AI480">
    <cfRule type="expression" dxfId="2277" priority="1789">
      <formula>IF(RIGHT(TEXT(AI480,"0.#"),1)=".",FALSE,TRUE)</formula>
    </cfRule>
    <cfRule type="expression" dxfId="2276" priority="1790">
      <formula>IF(RIGHT(TEXT(AI480,"0.#"),1)=".",TRUE,FALSE)</formula>
    </cfRule>
  </conditionalFormatting>
  <conditionalFormatting sqref="AI478">
    <cfRule type="expression" dxfId="2275" priority="1793">
      <formula>IF(RIGHT(TEXT(AI478,"0.#"),1)=".",FALSE,TRUE)</formula>
    </cfRule>
    <cfRule type="expression" dxfId="2274" priority="1794">
      <formula>IF(RIGHT(TEXT(AI478,"0.#"),1)=".",TRUE,FALSE)</formula>
    </cfRule>
  </conditionalFormatting>
  <conditionalFormatting sqref="AI479">
    <cfRule type="expression" dxfId="2273" priority="1791">
      <formula>IF(RIGHT(TEXT(AI479,"0.#"),1)=".",FALSE,TRUE)</formula>
    </cfRule>
    <cfRule type="expression" dxfId="2272" priority="1792">
      <formula>IF(RIGHT(TEXT(AI479,"0.#"),1)=".",TRUE,FALSE)</formula>
    </cfRule>
  </conditionalFormatting>
  <conditionalFormatting sqref="AQ478">
    <cfRule type="expression" dxfId="2271" priority="1783">
      <formula>IF(RIGHT(TEXT(AQ478,"0.#"),1)=".",FALSE,TRUE)</formula>
    </cfRule>
    <cfRule type="expression" dxfId="2270" priority="1784">
      <formula>IF(RIGHT(TEXT(AQ478,"0.#"),1)=".",TRUE,FALSE)</formula>
    </cfRule>
  </conditionalFormatting>
  <conditionalFormatting sqref="AQ479">
    <cfRule type="expression" dxfId="2269" priority="1787">
      <formula>IF(RIGHT(TEXT(AQ479,"0.#"),1)=".",FALSE,TRUE)</formula>
    </cfRule>
    <cfRule type="expression" dxfId="2268" priority="1788">
      <formula>IF(RIGHT(TEXT(AQ479,"0.#"),1)=".",TRUE,FALSE)</formula>
    </cfRule>
  </conditionalFormatting>
  <conditionalFormatting sqref="AQ480">
    <cfRule type="expression" dxfId="2267" priority="1785">
      <formula>IF(RIGHT(TEXT(AQ480,"0.#"),1)=".",FALSE,TRUE)</formula>
    </cfRule>
    <cfRule type="expression" dxfId="2266" priority="1786">
      <formula>IF(RIGHT(TEXT(AQ480,"0.#"),1)=".",TRUE,FALSE)</formula>
    </cfRule>
  </conditionalFormatting>
  <conditionalFormatting sqref="AM47">
    <cfRule type="expression" dxfId="2265" priority="2077">
      <formula>IF(RIGHT(TEXT(AM47,"0.#"),1)=".",FALSE,TRUE)</formula>
    </cfRule>
    <cfRule type="expression" dxfId="2264" priority="2078">
      <formula>IF(RIGHT(TEXT(AM47,"0.#"),1)=".",TRUE,FALSE)</formula>
    </cfRule>
  </conditionalFormatting>
  <conditionalFormatting sqref="AI46">
    <cfRule type="expression" dxfId="2263" priority="2081">
      <formula>IF(RIGHT(TEXT(AI46,"0.#"),1)=".",FALSE,TRUE)</formula>
    </cfRule>
    <cfRule type="expression" dxfId="2262" priority="2082">
      <formula>IF(RIGHT(TEXT(AI46,"0.#"),1)=".",TRUE,FALSE)</formula>
    </cfRule>
  </conditionalFormatting>
  <conditionalFormatting sqref="AM46">
    <cfRule type="expression" dxfId="2261" priority="2079">
      <formula>IF(RIGHT(TEXT(AM46,"0.#"),1)=".",FALSE,TRUE)</formula>
    </cfRule>
    <cfRule type="expression" dxfId="2260" priority="2080">
      <formula>IF(RIGHT(TEXT(AM46,"0.#"),1)=".",TRUE,FALSE)</formula>
    </cfRule>
  </conditionalFormatting>
  <conditionalFormatting sqref="AU46:AU48">
    <cfRule type="expression" dxfId="2259" priority="2071">
      <formula>IF(RIGHT(TEXT(AU46,"0.#"),1)=".",FALSE,TRUE)</formula>
    </cfRule>
    <cfRule type="expression" dxfId="2258" priority="2072">
      <formula>IF(RIGHT(TEXT(AU46,"0.#"),1)=".",TRUE,FALSE)</formula>
    </cfRule>
  </conditionalFormatting>
  <conditionalFormatting sqref="AM48">
    <cfRule type="expression" dxfId="2257" priority="2075">
      <formula>IF(RIGHT(TEXT(AM48,"0.#"),1)=".",FALSE,TRUE)</formula>
    </cfRule>
    <cfRule type="expression" dxfId="2256" priority="2076">
      <formula>IF(RIGHT(TEXT(AM48,"0.#"),1)=".",TRUE,FALSE)</formula>
    </cfRule>
  </conditionalFormatting>
  <conditionalFormatting sqref="AQ46:AQ48">
    <cfRule type="expression" dxfId="2255" priority="2073">
      <formula>IF(RIGHT(TEXT(AQ46,"0.#"),1)=".",FALSE,TRUE)</formula>
    </cfRule>
    <cfRule type="expression" dxfId="2254" priority="2074">
      <formula>IF(RIGHT(TEXT(AQ46,"0.#"),1)=".",TRUE,FALSE)</formula>
    </cfRule>
  </conditionalFormatting>
  <conditionalFormatting sqref="AE146:AE147 AI146:AI147 AM146:AM147 AQ146:AQ147 AU146:AU147">
    <cfRule type="expression" dxfId="2253" priority="2065">
      <formula>IF(RIGHT(TEXT(AE146,"0.#"),1)=".",FALSE,TRUE)</formula>
    </cfRule>
    <cfRule type="expression" dxfId="2252" priority="2066">
      <formula>IF(RIGHT(TEXT(AE146,"0.#"),1)=".",TRUE,FALSE)</formula>
    </cfRule>
  </conditionalFormatting>
  <conditionalFormatting sqref="AE138:AE139 AI138:AI139 AM138:AM139 AQ138:AQ139 AU138:AU139">
    <cfRule type="expression" dxfId="2251" priority="2069">
      <formula>IF(RIGHT(TEXT(AE138,"0.#"),1)=".",FALSE,TRUE)</formula>
    </cfRule>
    <cfRule type="expression" dxfId="2250" priority="2070">
      <formula>IF(RIGHT(TEXT(AE138,"0.#"),1)=".",TRUE,FALSE)</formula>
    </cfRule>
  </conditionalFormatting>
  <conditionalFormatting sqref="AE142:AE143 AI142:AI143 AM142:AM143 AQ142:AQ143 AU142:AU143">
    <cfRule type="expression" dxfId="2249" priority="2067">
      <formula>IF(RIGHT(TEXT(AE142,"0.#"),1)=".",FALSE,TRUE)</formula>
    </cfRule>
    <cfRule type="expression" dxfId="2248" priority="2068">
      <formula>IF(RIGHT(TEXT(AE142,"0.#"),1)=".",TRUE,FALSE)</formula>
    </cfRule>
  </conditionalFormatting>
  <conditionalFormatting sqref="AE198:AE199 AI198:AI199 AM198:AM199 AQ198:AQ199 AU198:AU199">
    <cfRule type="expression" dxfId="2247" priority="2059">
      <formula>IF(RIGHT(TEXT(AE198,"0.#"),1)=".",FALSE,TRUE)</formula>
    </cfRule>
    <cfRule type="expression" dxfId="2246" priority="2060">
      <formula>IF(RIGHT(TEXT(AE198,"0.#"),1)=".",TRUE,FALSE)</formula>
    </cfRule>
  </conditionalFormatting>
  <conditionalFormatting sqref="AE150:AE151 AI150:AI151 AM150:AM151 AQ150:AQ151 AU150:AU151">
    <cfRule type="expression" dxfId="2245" priority="2063">
      <formula>IF(RIGHT(TEXT(AE150,"0.#"),1)=".",FALSE,TRUE)</formula>
    </cfRule>
    <cfRule type="expression" dxfId="2244" priority="2064">
      <formula>IF(RIGHT(TEXT(AE150,"0.#"),1)=".",TRUE,FALSE)</formula>
    </cfRule>
  </conditionalFormatting>
  <conditionalFormatting sqref="AE194:AE195 AI194:AI195 AM194:AM195 AQ194:AQ195 AU194:AU195">
    <cfRule type="expression" dxfId="2243" priority="2061">
      <formula>IF(RIGHT(TEXT(AE194,"0.#"),1)=".",FALSE,TRUE)</formula>
    </cfRule>
    <cfRule type="expression" dxfId="2242" priority="2062">
      <formula>IF(RIGHT(TEXT(AE194,"0.#"),1)=".",TRUE,FALSE)</formula>
    </cfRule>
  </conditionalFormatting>
  <conditionalFormatting sqref="AE210:AE211 AI210:AI211 AM210:AM211 AQ210:AQ211 AU210:AU211">
    <cfRule type="expression" dxfId="2241" priority="2053">
      <formula>IF(RIGHT(TEXT(AE210,"0.#"),1)=".",FALSE,TRUE)</formula>
    </cfRule>
    <cfRule type="expression" dxfId="2240" priority="2054">
      <formula>IF(RIGHT(TEXT(AE210,"0.#"),1)=".",TRUE,FALSE)</formula>
    </cfRule>
  </conditionalFormatting>
  <conditionalFormatting sqref="AE202:AE203 AI202:AI203 AM202:AM203 AQ202:AQ203 AU202:AU203">
    <cfRule type="expression" dxfId="2239" priority="2057">
      <formula>IF(RIGHT(TEXT(AE202,"0.#"),1)=".",FALSE,TRUE)</formula>
    </cfRule>
    <cfRule type="expression" dxfId="2238" priority="2058">
      <formula>IF(RIGHT(TEXT(AE202,"0.#"),1)=".",TRUE,FALSE)</formula>
    </cfRule>
  </conditionalFormatting>
  <conditionalFormatting sqref="AE206:AE207 AI206:AI207 AM206:AM207 AQ206:AQ207 AU206:AU207">
    <cfRule type="expression" dxfId="2237" priority="2055">
      <formula>IF(RIGHT(TEXT(AE206,"0.#"),1)=".",FALSE,TRUE)</formula>
    </cfRule>
    <cfRule type="expression" dxfId="2236" priority="2056">
      <formula>IF(RIGHT(TEXT(AE206,"0.#"),1)=".",TRUE,FALSE)</formula>
    </cfRule>
  </conditionalFormatting>
  <conditionalFormatting sqref="AE262:AE263 AI262:AI263 AM262:AM263 AQ262:AQ263 AU262:AU263">
    <cfRule type="expression" dxfId="2235" priority="2047">
      <formula>IF(RIGHT(TEXT(AE262,"0.#"),1)=".",FALSE,TRUE)</formula>
    </cfRule>
    <cfRule type="expression" dxfId="2234" priority="2048">
      <formula>IF(RIGHT(TEXT(AE262,"0.#"),1)=".",TRUE,FALSE)</formula>
    </cfRule>
  </conditionalFormatting>
  <conditionalFormatting sqref="AE254:AE255 AI254:AI255 AM254:AM255 AQ254:AQ255 AU254:AU255">
    <cfRule type="expression" dxfId="2233" priority="2051">
      <formula>IF(RIGHT(TEXT(AE254,"0.#"),1)=".",FALSE,TRUE)</formula>
    </cfRule>
    <cfRule type="expression" dxfId="2232" priority="2052">
      <formula>IF(RIGHT(TEXT(AE254,"0.#"),1)=".",TRUE,FALSE)</formula>
    </cfRule>
  </conditionalFormatting>
  <conditionalFormatting sqref="AE258:AE259 AI258:AI259 AM258:AM259 AQ258:AQ259 AU258:AU259">
    <cfRule type="expression" dxfId="2231" priority="2049">
      <formula>IF(RIGHT(TEXT(AE258,"0.#"),1)=".",FALSE,TRUE)</formula>
    </cfRule>
    <cfRule type="expression" dxfId="2230" priority="2050">
      <formula>IF(RIGHT(TEXT(AE258,"0.#"),1)=".",TRUE,FALSE)</formula>
    </cfRule>
  </conditionalFormatting>
  <conditionalFormatting sqref="AE314:AE315 AI314:AI315 AM314:AM315 AQ314:AQ315 AU314:AU315">
    <cfRule type="expression" dxfId="2229" priority="2041">
      <formula>IF(RIGHT(TEXT(AE314,"0.#"),1)=".",FALSE,TRUE)</formula>
    </cfRule>
    <cfRule type="expression" dxfId="2228" priority="2042">
      <formula>IF(RIGHT(TEXT(AE314,"0.#"),1)=".",TRUE,FALSE)</formula>
    </cfRule>
  </conditionalFormatting>
  <conditionalFormatting sqref="AE266:AE267 AI266:AI267 AM266:AM267 AQ266:AQ267 AU266:AU267">
    <cfRule type="expression" dxfId="2227" priority="2045">
      <formula>IF(RIGHT(TEXT(AE266,"0.#"),1)=".",FALSE,TRUE)</formula>
    </cfRule>
    <cfRule type="expression" dxfId="2226" priority="2046">
      <formula>IF(RIGHT(TEXT(AE266,"0.#"),1)=".",TRUE,FALSE)</formula>
    </cfRule>
  </conditionalFormatting>
  <conditionalFormatting sqref="AE270:AE271 AI270:AI271 AM270:AM271 AQ270:AQ271 AU270:AU271">
    <cfRule type="expression" dxfId="2225" priority="2043">
      <formula>IF(RIGHT(TEXT(AE270,"0.#"),1)=".",FALSE,TRUE)</formula>
    </cfRule>
    <cfRule type="expression" dxfId="2224" priority="2044">
      <formula>IF(RIGHT(TEXT(AE270,"0.#"),1)=".",TRUE,FALSE)</formula>
    </cfRule>
  </conditionalFormatting>
  <conditionalFormatting sqref="AE326:AE327 AI326:AI327 AM326:AM327 AQ326:AQ327 AU326:AU327">
    <cfRule type="expression" dxfId="2223" priority="2035">
      <formula>IF(RIGHT(TEXT(AE326,"0.#"),1)=".",FALSE,TRUE)</formula>
    </cfRule>
    <cfRule type="expression" dxfId="2222" priority="2036">
      <formula>IF(RIGHT(TEXT(AE326,"0.#"),1)=".",TRUE,FALSE)</formula>
    </cfRule>
  </conditionalFormatting>
  <conditionalFormatting sqref="AE318:AE319 AI318:AI319 AM318:AM319 AQ318:AQ319 AU318:AU319">
    <cfRule type="expression" dxfId="2221" priority="2039">
      <formula>IF(RIGHT(TEXT(AE318,"0.#"),1)=".",FALSE,TRUE)</formula>
    </cfRule>
    <cfRule type="expression" dxfId="2220" priority="2040">
      <formula>IF(RIGHT(TEXT(AE318,"0.#"),1)=".",TRUE,FALSE)</formula>
    </cfRule>
  </conditionalFormatting>
  <conditionalFormatting sqref="AE322:AE323 AI322:AI323 AM322:AM323 AQ322:AQ323 AU322:AU323">
    <cfRule type="expression" dxfId="2219" priority="2037">
      <formula>IF(RIGHT(TEXT(AE322,"0.#"),1)=".",FALSE,TRUE)</formula>
    </cfRule>
    <cfRule type="expression" dxfId="2218" priority="2038">
      <formula>IF(RIGHT(TEXT(AE322,"0.#"),1)=".",TRUE,FALSE)</formula>
    </cfRule>
  </conditionalFormatting>
  <conditionalFormatting sqref="AE378:AE379 AI378:AI379 AM378:AM379 AQ378:AQ379 AU378:AU379">
    <cfRule type="expression" dxfId="2217" priority="2029">
      <formula>IF(RIGHT(TEXT(AE378,"0.#"),1)=".",FALSE,TRUE)</formula>
    </cfRule>
    <cfRule type="expression" dxfId="2216" priority="2030">
      <formula>IF(RIGHT(TEXT(AE378,"0.#"),1)=".",TRUE,FALSE)</formula>
    </cfRule>
  </conditionalFormatting>
  <conditionalFormatting sqref="AE330:AE331 AI330:AI331 AM330:AM331 AQ330:AQ331 AU330:AU331">
    <cfRule type="expression" dxfId="2215" priority="2033">
      <formula>IF(RIGHT(TEXT(AE330,"0.#"),1)=".",FALSE,TRUE)</formula>
    </cfRule>
    <cfRule type="expression" dxfId="2214" priority="2034">
      <formula>IF(RIGHT(TEXT(AE330,"0.#"),1)=".",TRUE,FALSE)</formula>
    </cfRule>
  </conditionalFormatting>
  <conditionalFormatting sqref="AE374:AE375 AI374:AI375 AM374:AM375 AQ374:AQ375 AU374:AU375">
    <cfRule type="expression" dxfId="2213" priority="2031">
      <formula>IF(RIGHT(TEXT(AE374,"0.#"),1)=".",FALSE,TRUE)</formula>
    </cfRule>
    <cfRule type="expression" dxfId="2212" priority="2032">
      <formula>IF(RIGHT(TEXT(AE374,"0.#"),1)=".",TRUE,FALSE)</formula>
    </cfRule>
  </conditionalFormatting>
  <conditionalFormatting sqref="AE390:AE391 AI390:AI391 AM390:AM391 AQ390:AQ391 AU390:AU391">
    <cfRule type="expression" dxfId="2211" priority="2023">
      <formula>IF(RIGHT(TEXT(AE390,"0.#"),1)=".",FALSE,TRUE)</formula>
    </cfRule>
    <cfRule type="expression" dxfId="2210" priority="2024">
      <formula>IF(RIGHT(TEXT(AE390,"0.#"),1)=".",TRUE,FALSE)</formula>
    </cfRule>
  </conditionalFormatting>
  <conditionalFormatting sqref="AE382:AE383 AI382:AI383 AM382:AM383 AQ382:AQ383 AU382:AU383">
    <cfRule type="expression" dxfId="2209" priority="2027">
      <formula>IF(RIGHT(TEXT(AE382,"0.#"),1)=".",FALSE,TRUE)</formula>
    </cfRule>
    <cfRule type="expression" dxfId="2208" priority="2028">
      <formula>IF(RIGHT(TEXT(AE382,"0.#"),1)=".",TRUE,FALSE)</formula>
    </cfRule>
  </conditionalFormatting>
  <conditionalFormatting sqref="AE386:AE387 AI386:AI387 AM386:AM387 AQ386:AQ387 AU386:AU387">
    <cfRule type="expression" dxfId="2207" priority="2025">
      <formula>IF(RIGHT(TEXT(AE386,"0.#"),1)=".",FALSE,TRUE)</formula>
    </cfRule>
    <cfRule type="expression" dxfId="2206" priority="2026">
      <formula>IF(RIGHT(TEXT(AE386,"0.#"),1)=".",TRUE,FALSE)</formula>
    </cfRule>
  </conditionalFormatting>
  <conditionalFormatting sqref="AE440">
    <cfRule type="expression" dxfId="2205" priority="2017">
      <formula>IF(RIGHT(TEXT(AE440,"0.#"),1)=".",FALSE,TRUE)</formula>
    </cfRule>
    <cfRule type="expression" dxfId="2204" priority="2018">
      <formula>IF(RIGHT(TEXT(AE440,"0.#"),1)=".",TRUE,FALSE)</formula>
    </cfRule>
  </conditionalFormatting>
  <conditionalFormatting sqref="AE438">
    <cfRule type="expression" dxfId="2203" priority="2021">
      <formula>IF(RIGHT(TEXT(AE438,"0.#"),1)=".",FALSE,TRUE)</formula>
    </cfRule>
    <cfRule type="expression" dxfId="2202" priority="2022">
      <formula>IF(RIGHT(TEXT(AE438,"0.#"),1)=".",TRUE,FALSE)</formula>
    </cfRule>
  </conditionalFormatting>
  <conditionalFormatting sqref="AE439">
    <cfRule type="expression" dxfId="2201" priority="2019">
      <formula>IF(RIGHT(TEXT(AE439,"0.#"),1)=".",FALSE,TRUE)</formula>
    </cfRule>
    <cfRule type="expression" dxfId="2200" priority="2020">
      <formula>IF(RIGHT(TEXT(AE439,"0.#"),1)=".",TRUE,FALSE)</formula>
    </cfRule>
  </conditionalFormatting>
  <conditionalFormatting sqref="AM440">
    <cfRule type="expression" dxfId="2199" priority="2011">
      <formula>IF(RIGHT(TEXT(AM440,"0.#"),1)=".",FALSE,TRUE)</formula>
    </cfRule>
    <cfRule type="expression" dxfId="2198" priority="2012">
      <formula>IF(RIGHT(TEXT(AM440,"0.#"),1)=".",TRUE,FALSE)</formula>
    </cfRule>
  </conditionalFormatting>
  <conditionalFormatting sqref="AM438">
    <cfRule type="expression" dxfId="2197" priority="2015">
      <formula>IF(RIGHT(TEXT(AM438,"0.#"),1)=".",FALSE,TRUE)</formula>
    </cfRule>
    <cfRule type="expression" dxfId="2196" priority="2016">
      <formula>IF(RIGHT(TEXT(AM438,"0.#"),1)=".",TRUE,FALSE)</formula>
    </cfRule>
  </conditionalFormatting>
  <conditionalFormatting sqref="AM439">
    <cfRule type="expression" dxfId="2195" priority="2013">
      <formula>IF(RIGHT(TEXT(AM439,"0.#"),1)=".",FALSE,TRUE)</formula>
    </cfRule>
    <cfRule type="expression" dxfId="2194" priority="2014">
      <formula>IF(RIGHT(TEXT(AM439,"0.#"),1)=".",TRUE,FALSE)</formula>
    </cfRule>
  </conditionalFormatting>
  <conditionalFormatting sqref="AU440">
    <cfRule type="expression" dxfId="2193" priority="2005">
      <formula>IF(RIGHT(TEXT(AU440,"0.#"),1)=".",FALSE,TRUE)</formula>
    </cfRule>
    <cfRule type="expression" dxfId="2192" priority="2006">
      <formula>IF(RIGHT(TEXT(AU440,"0.#"),1)=".",TRUE,FALSE)</formula>
    </cfRule>
  </conditionalFormatting>
  <conditionalFormatting sqref="AU438">
    <cfRule type="expression" dxfId="2191" priority="2009">
      <formula>IF(RIGHT(TEXT(AU438,"0.#"),1)=".",FALSE,TRUE)</formula>
    </cfRule>
    <cfRule type="expression" dxfId="2190" priority="2010">
      <formula>IF(RIGHT(TEXT(AU438,"0.#"),1)=".",TRUE,FALSE)</formula>
    </cfRule>
  </conditionalFormatting>
  <conditionalFormatting sqref="AU439">
    <cfRule type="expression" dxfId="2189" priority="2007">
      <formula>IF(RIGHT(TEXT(AU439,"0.#"),1)=".",FALSE,TRUE)</formula>
    </cfRule>
    <cfRule type="expression" dxfId="2188" priority="2008">
      <formula>IF(RIGHT(TEXT(AU439,"0.#"),1)=".",TRUE,FALSE)</formula>
    </cfRule>
  </conditionalFormatting>
  <conditionalFormatting sqref="AI440">
    <cfRule type="expression" dxfId="2187" priority="1999">
      <formula>IF(RIGHT(TEXT(AI440,"0.#"),1)=".",FALSE,TRUE)</formula>
    </cfRule>
    <cfRule type="expression" dxfId="2186" priority="2000">
      <formula>IF(RIGHT(TEXT(AI440,"0.#"),1)=".",TRUE,FALSE)</formula>
    </cfRule>
  </conditionalFormatting>
  <conditionalFormatting sqref="AI438">
    <cfRule type="expression" dxfId="2185" priority="2003">
      <formula>IF(RIGHT(TEXT(AI438,"0.#"),1)=".",FALSE,TRUE)</formula>
    </cfRule>
    <cfRule type="expression" dxfId="2184" priority="2004">
      <formula>IF(RIGHT(TEXT(AI438,"0.#"),1)=".",TRUE,FALSE)</formula>
    </cfRule>
  </conditionalFormatting>
  <conditionalFormatting sqref="AI439">
    <cfRule type="expression" dxfId="2183" priority="2001">
      <formula>IF(RIGHT(TEXT(AI439,"0.#"),1)=".",FALSE,TRUE)</formula>
    </cfRule>
    <cfRule type="expression" dxfId="2182" priority="2002">
      <formula>IF(RIGHT(TEXT(AI439,"0.#"),1)=".",TRUE,FALSE)</formula>
    </cfRule>
  </conditionalFormatting>
  <conditionalFormatting sqref="AQ438">
    <cfRule type="expression" dxfId="2181" priority="1993">
      <formula>IF(RIGHT(TEXT(AQ438,"0.#"),1)=".",FALSE,TRUE)</formula>
    </cfRule>
    <cfRule type="expression" dxfId="2180" priority="1994">
      <formula>IF(RIGHT(TEXT(AQ438,"0.#"),1)=".",TRUE,FALSE)</formula>
    </cfRule>
  </conditionalFormatting>
  <conditionalFormatting sqref="AQ439">
    <cfRule type="expression" dxfId="2179" priority="1997">
      <formula>IF(RIGHT(TEXT(AQ439,"0.#"),1)=".",FALSE,TRUE)</formula>
    </cfRule>
    <cfRule type="expression" dxfId="2178" priority="1998">
      <formula>IF(RIGHT(TEXT(AQ439,"0.#"),1)=".",TRUE,FALSE)</formula>
    </cfRule>
  </conditionalFormatting>
  <conditionalFormatting sqref="AQ440">
    <cfRule type="expression" dxfId="2177" priority="1995">
      <formula>IF(RIGHT(TEXT(AQ440,"0.#"),1)=".",FALSE,TRUE)</formula>
    </cfRule>
    <cfRule type="expression" dxfId="2176" priority="1996">
      <formula>IF(RIGHT(TEXT(AQ440,"0.#"),1)=".",TRUE,FALSE)</formula>
    </cfRule>
  </conditionalFormatting>
  <conditionalFormatting sqref="AE445">
    <cfRule type="expression" dxfId="2175" priority="1987">
      <formula>IF(RIGHT(TEXT(AE445,"0.#"),1)=".",FALSE,TRUE)</formula>
    </cfRule>
    <cfRule type="expression" dxfId="2174" priority="1988">
      <formula>IF(RIGHT(TEXT(AE445,"0.#"),1)=".",TRUE,FALSE)</formula>
    </cfRule>
  </conditionalFormatting>
  <conditionalFormatting sqref="AE443">
    <cfRule type="expression" dxfId="2173" priority="1991">
      <formula>IF(RIGHT(TEXT(AE443,"0.#"),1)=".",FALSE,TRUE)</formula>
    </cfRule>
    <cfRule type="expression" dxfId="2172" priority="1992">
      <formula>IF(RIGHT(TEXT(AE443,"0.#"),1)=".",TRUE,FALSE)</formula>
    </cfRule>
  </conditionalFormatting>
  <conditionalFormatting sqref="AE444">
    <cfRule type="expression" dxfId="2171" priority="1989">
      <formula>IF(RIGHT(TEXT(AE444,"0.#"),1)=".",FALSE,TRUE)</formula>
    </cfRule>
    <cfRule type="expression" dxfId="2170" priority="1990">
      <formula>IF(RIGHT(TEXT(AE444,"0.#"),1)=".",TRUE,FALSE)</formula>
    </cfRule>
  </conditionalFormatting>
  <conditionalFormatting sqref="AM445">
    <cfRule type="expression" dxfId="2169" priority="1981">
      <formula>IF(RIGHT(TEXT(AM445,"0.#"),1)=".",FALSE,TRUE)</formula>
    </cfRule>
    <cfRule type="expression" dxfId="2168" priority="1982">
      <formula>IF(RIGHT(TEXT(AM445,"0.#"),1)=".",TRUE,FALSE)</formula>
    </cfRule>
  </conditionalFormatting>
  <conditionalFormatting sqref="AM443">
    <cfRule type="expression" dxfId="2167" priority="1985">
      <formula>IF(RIGHT(TEXT(AM443,"0.#"),1)=".",FALSE,TRUE)</formula>
    </cfRule>
    <cfRule type="expression" dxfId="2166" priority="1986">
      <formula>IF(RIGHT(TEXT(AM443,"0.#"),1)=".",TRUE,FALSE)</formula>
    </cfRule>
  </conditionalFormatting>
  <conditionalFormatting sqref="AM444">
    <cfRule type="expression" dxfId="2165" priority="1983">
      <formula>IF(RIGHT(TEXT(AM444,"0.#"),1)=".",FALSE,TRUE)</formula>
    </cfRule>
    <cfRule type="expression" dxfId="2164" priority="1984">
      <formula>IF(RIGHT(TEXT(AM444,"0.#"),1)=".",TRUE,FALSE)</formula>
    </cfRule>
  </conditionalFormatting>
  <conditionalFormatting sqref="AU445">
    <cfRule type="expression" dxfId="2163" priority="1975">
      <formula>IF(RIGHT(TEXT(AU445,"0.#"),1)=".",FALSE,TRUE)</formula>
    </cfRule>
    <cfRule type="expression" dxfId="2162" priority="1976">
      <formula>IF(RIGHT(TEXT(AU445,"0.#"),1)=".",TRUE,FALSE)</formula>
    </cfRule>
  </conditionalFormatting>
  <conditionalFormatting sqref="AU443">
    <cfRule type="expression" dxfId="2161" priority="1979">
      <formula>IF(RIGHT(TEXT(AU443,"0.#"),1)=".",FALSE,TRUE)</formula>
    </cfRule>
    <cfRule type="expression" dxfId="2160" priority="1980">
      <formula>IF(RIGHT(TEXT(AU443,"0.#"),1)=".",TRUE,FALSE)</formula>
    </cfRule>
  </conditionalFormatting>
  <conditionalFormatting sqref="AU444">
    <cfRule type="expression" dxfId="2159" priority="1977">
      <formula>IF(RIGHT(TEXT(AU444,"0.#"),1)=".",FALSE,TRUE)</formula>
    </cfRule>
    <cfRule type="expression" dxfId="2158" priority="1978">
      <formula>IF(RIGHT(TEXT(AU444,"0.#"),1)=".",TRUE,FALSE)</formula>
    </cfRule>
  </conditionalFormatting>
  <conditionalFormatting sqref="AI445">
    <cfRule type="expression" dxfId="2157" priority="1969">
      <formula>IF(RIGHT(TEXT(AI445,"0.#"),1)=".",FALSE,TRUE)</formula>
    </cfRule>
    <cfRule type="expression" dxfId="2156" priority="1970">
      <formula>IF(RIGHT(TEXT(AI445,"0.#"),1)=".",TRUE,FALSE)</formula>
    </cfRule>
  </conditionalFormatting>
  <conditionalFormatting sqref="AI443">
    <cfRule type="expression" dxfId="2155" priority="1973">
      <formula>IF(RIGHT(TEXT(AI443,"0.#"),1)=".",FALSE,TRUE)</formula>
    </cfRule>
    <cfRule type="expression" dxfId="2154" priority="1974">
      <formula>IF(RIGHT(TEXT(AI443,"0.#"),1)=".",TRUE,FALSE)</formula>
    </cfRule>
  </conditionalFormatting>
  <conditionalFormatting sqref="AI444">
    <cfRule type="expression" dxfId="2153" priority="1971">
      <formula>IF(RIGHT(TEXT(AI444,"0.#"),1)=".",FALSE,TRUE)</formula>
    </cfRule>
    <cfRule type="expression" dxfId="2152" priority="1972">
      <formula>IF(RIGHT(TEXT(AI444,"0.#"),1)=".",TRUE,FALSE)</formula>
    </cfRule>
  </conditionalFormatting>
  <conditionalFormatting sqref="AQ443">
    <cfRule type="expression" dxfId="2151" priority="1963">
      <formula>IF(RIGHT(TEXT(AQ443,"0.#"),1)=".",FALSE,TRUE)</formula>
    </cfRule>
    <cfRule type="expression" dxfId="2150" priority="1964">
      <formula>IF(RIGHT(TEXT(AQ443,"0.#"),1)=".",TRUE,FALSE)</formula>
    </cfRule>
  </conditionalFormatting>
  <conditionalFormatting sqref="AQ444">
    <cfRule type="expression" dxfId="2149" priority="1967">
      <formula>IF(RIGHT(TEXT(AQ444,"0.#"),1)=".",FALSE,TRUE)</formula>
    </cfRule>
    <cfRule type="expression" dxfId="2148" priority="1968">
      <formula>IF(RIGHT(TEXT(AQ444,"0.#"),1)=".",TRUE,FALSE)</formula>
    </cfRule>
  </conditionalFormatting>
  <conditionalFormatting sqref="AQ445">
    <cfRule type="expression" dxfId="2147" priority="1965">
      <formula>IF(RIGHT(TEXT(AQ445,"0.#"),1)=".",FALSE,TRUE)</formula>
    </cfRule>
    <cfRule type="expression" dxfId="2146" priority="1966">
      <formula>IF(RIGHT(TEXT(AQ445,"0.#"),1)=".",TRUE,FALSE)</formula>
    </cfRule>
  </conditionalFormatting>
  <conditionalFormatting sqref="Y873:Y899">
    <cfRule type="expression" dxfId="2145" priority="2193">
      <formula>IF(RIGHT(TEXT(Y873,"0.#"),1)=".",FALSE,TRUE)</formula>
    </cfRule>
    <cfRule type="expression" dxfId="2144" priority="2194">
      <formula>IF(RIGHT(TEXT(Y873,"0.#"),1)=".",TRUE,FALSE)</formula>
    </cfRule>
  </conditionalFormatting>
  <conditionalFormatting sqref="Y913:Y932">
    <cfRule type="expression" dxfId="2143" priority="2181">
      <formula>IF(RIGHT(TEXT(Y913,"0.#"),1)=".",FALSE,TRUE)</formula>
    </cfRule>
    <cfRule type="expression" dxfId="2142" priority="2182">
      <formula>IF(RIGHT(TEXT(Y913,"0.#"),1)=".",TRUE,FALSE)</formula>
    </cfRule>
  </conditionalFormatting>
  <conditionalFormatting sqref="Y946:Y965">
    <cfRule type="expression" dxfId="2141" priority="2169">
      <formula>IF(RIGHT(TEXT(Y946,"0.#"),1)=".",FALSE,TRUE)</formula>
    </cfRule>
    <cfRule type="expression" dxfId="2140" priority="2170">
      <formula>IF(RIGHT(TEXT(Y946,"0.#"),1)=".",TRUE,FALSE)</formula>
    </cfRule>
  </conditionalFormatting>
  <conditionalFormatting sqref="Y979:Y998">
    <cfRule type="expression" dxfId="2139" priority="2157">
      <formula>IF(RIGHT(TEXT(Y979,"0.#"),1)=".",FALSE,TRUE)</formula>
    </cfRule>
    <cfRule type="expression" dxfId="2138" priority="2158">
      <formula>IF(RIGHT(TEXT(Y979,"0.#"),1)=".",TRUE,FALSE)</formula>
    </cfRule>
  </conditionalFormatting>
  <conditionalFormatting sqref="Y1004:Y1031">
    <cfRule type="expression" dxfId="2137" priority="2145">
      <formula>IF(RIGHT(TEXT(Y1004,"0.#"),1)=".",FALSE,TRUE)</formula>
    </cfRule>
    <cfRule type="expression" dxfId="2136" priority="2146">
      <formula>IF(RIGHT(TEXT(Y1004,"0.#"),1)=".",TRUE,FALSE)</formula>
    </cfRule>
  </conditionalFormatting>
  <conditionalFormatting sqref="W23">
    <cfRule type="expression" dxfId="2135" priority="2429">
      <formula>IF(RIGHT(TEXT(W23,"0.#"),1)=".",FALSE,TRUE)</formula>
    </cfRule>
    <cfRule type="expression" dxfId="2134" priority="2430">
      <formula>IF(RIGHT(TEXT(W23,"0.#"),1)=".",TRUE,FALSE)</formula>
    </cfRule>
  </conditionalFormatting>
  <conditionalFormatting sqref="W24:W27">
    <cfRule type="expression" dxfId="2133" priority="2427">
      <formula>IF(RIGHT(TEXT(W24,"0.#"),1)=".",FALSE,TRUE)</formula>
    </cfRule>
    <cfRule type="expression" dxfId="2132" priority="2428">
      <formula>IF(RIGHT(TEXT(W24,"0.#"),1)=".",TRUE,FALSE)</formula>
    </cfRule>
  </conditionalFormatting>
  <conditionalFormatting sqref="W28">
    <cfRule type="expression" dxfId="2131" priority="2419">
      <formula>IF(RIGHT(TEXT(W28,"0.#"),1)=".",FALSE,TRUE)</formula>
    </cfRule>
    <cfRule type="expression" dxfId="2130" priority="2420">
      <formula>IF(RIGHT(TEXT(W28,"0.#"),1)=".",TRUE,FALSE)</formula>
    </cfRule>
  </conditionalFormatting>
  <conditionalFormatting sqref="P23">
    <cfRule type="expression" dxfId="2129" priority="2417">
      <formula>IF(RIGHT(TEXT(P23,"0.#"),1)=".",FALSE,TRUE)</formula>
    </cfRule>
    <cfRule type="expression" dxfId="2128" priority="2418">
      <formula>IF(RIGHT(TEXT(P23,"0.#"),1)=".",TRUE,FALSE)</formula>
    </cfRule>
  </conditionalFormatting>
  <conditionalFormatting sqref="P24:P27">
    <cfRule type="expression" dxfId="2127" priority="2415">
      <formula>IF(RIGHT(TEXT(P24,"0.#"),1)=".",FALSE,TRUE)</formula>
    </cfRule>
    <cfRule type="expression" dxfId="2126" priority="2416">
      <formula>IF(RIGHT(TEXT(P24,"0.#"),1)=".",TRUE,FALSE)</formula>
    </cfRule>
  </conditionalFormatting>
  <conditionalFormatting sqref="P28">
    <cfRule type="expression" dxfId="2125" priority="2413">
      <formula>IF(RIGHT(TEXT(P28,"0.#"),1)=".",FALSE,TRUE)</formula>
    </cfRule>
    <cfRule type="expression" dxfId="2124" priority="2414">
      <formula>IF(RIGHT(TEXT(P28,"0.#"),1)=".",TRUE,FALSE)</formula>
    </cfRule>
  </conditionalFormatting>
  <conditionalFormatting sqref="AQ114">
    <cfRule type="expression" dxfId="2123" priority="2397">
      <formula>IF(RIGHT(TEXT(AQ114,"0.#"),1)=".",FALSE,TRUE)</formula>
    </cfRule>
    <cfRule type="expression" dxfId="2122" priority="2398">
      <formula>IF(RIGHT(TEXT(AQ114,"0.#"),1)=".",TRUE,FALSE)</formula>
    </cfRule>
  </conditionalFormatting>
  <conditionalFormatting sqref="AQ104">
    <cfRule type="expression" dxfId="2121" priority="2411">
      <formula>IF(RIGHT(TEXT(AQ104,"0.#"),1)=".",FALSE,TRUE)</formula>
    </cfRule>
    <cfRule type="expression" dxfId="2120" priority="2412">
      <formula>IF(RIGHT(TEXT(AQ104,"0.#"),1)=".",TRUE,FALSE)</formula>
    </cfRule>
  </conditionalFormatting>
  <conditionalFormatting sqref="AQ105">
    <cfRule type="expression" dxfId="2119" priority="2409">
      <formula>IF(RIGHT(TEXT(AQ105,"0.#"),1)=".",FALSE,TRUE)</formula>
    </cfRule>
    <cfRule type="expression" dxfId="2118" priority="2410">
      <formula>IF(RIGHT(TEXT(AQ105,"0.#"),1)=".",TRUE,FALSE)</formula>
    </cfRule>
  </conditionalFormatting>
  <conditionalFormatting sqref="AQ107">
    <cfRule type="expression" dxfId="2117" priority="2407">
      <formula>IF(RIGHT(TEXT(AQ107,"0.#"),1)=".",FALSE,TRUE)</formula>
    </cfRule>
    <cfRule type="expression" dxfId="2116" priority="2408">
      <formula>IF(RIGHT(TEXT(AQ107,"0.#"),1)=".",TRUE,FALSE)</formula>
    </cfRule>
  </conditionalFormatting>
  <conditionalFormatting sqref="AQ108">
    <cfRule type="expression" dxfId="2115" priority="2405">
      <formula>IF(RIGHT(TEXT(AQ108,"0.#"),1)=".",FALSE,TRUE)</formula>
    </cfRule>
    <cfRule type="expression" dxfId="2114" priority="2406">
      <formula>IF(RIGHT(TEXT(AQ108,"0.#"),1)=".",TRUE,FALSE)</formula>
    </cfRule>
  </conditionalFormatting>
  <conditionalFormatting sqref="AQ110">
    <cfRule type="expression" dxfId="2113" priority="2403">
      <formula>IF(RIGHT(TEXT(AQ110,"0.#"),1)=".",FALSE,TRUE)</formula>
    </cfRule>
    <cfRule type="expression" dxfId="2112" priority="2404">
      <formula>IF(RIGHT(TEXT(AQ110,"0.#"),1)=".",TRUE,FALSE)</formula>
    </cfRule>
  </conditionalFormatting>
  <conditionalFormatting sqref="AQ111">
    <cfRule type="expression" dxfId="2111" priority="2401">
      <formula>IF(RIGHT(TEXT(AQ111,"0.#"),1)=".",FALSE,TRUE)</formula>
    </cfRule>
    <cfRule type="expression" dxfId="2110" priority="2402">
      <formula>IF(RIGHT(TEXT(AQ111,"0.#"),1)=".",TRUE,FALSE)</formula>
    </cfRule>
  </conditionalFormatting>
  <conditionalFormatting sqref="AQ113">
    <cfRule type="expression" dxfId="2109" priority="2399">
      <formula>IF(RIGHT(TEXT(AQ113,"0.#"),1)=".",FALSE,TRUE)</formula>
    </cfRule>
    <cfRule type="expression" dxfId="2108" priority="2400">
      <formula>IF(RIGHT(TEXT(AQ113,"0.#"),1)=".",TRUE,FALSE)</formula>
    </cfRule>
  </conditionalFormatting>
  <conditionalFormatting sqref="AE67">
    <cfRule type="expression" dxfId="2107" priority="2329">
      <formula>IF(RIGHT(TEXT(AE67,"0.#"),1)=".",FALSE,TRUE)</formula>
    </cfRule>
    <cfRule type="expression" dxfId="2106" priority="2330">
      <formula>IF(RIGHT(TEXT(AE67,"0.#"),1)=".",TRUE,FALSE)</formula>
    </cfRule>
  </conditionalFormatting>
  <conditionalFormatting sqref="AE68">
    <cfRule type="expression" dxfId="2105" priority="2327">
      <formula>IF(RIGHT(TEXT(AE68,"0.#"),1)=".",FALSE,TRUE)</formula>
    </cfRule>
    <cfRule type="expression" dxfId="2104" priority="2328">
      <formula>IF(RIGHT(TEXT(AE68,"0.#"),1)=".",TRUE,FALSE)</formula>
    </cfRule>
  </conditionalFormatting>
  <conditionalFormatting sqref="AE69">
    <cfRule type="expression" dxfId="2103" priority="2325">
      <formula>IF(RIGHT(TEXT(AE69,"0.#"),1)=".",FALSE,TRUE)</formula>
    </cfRule>
    <cfRule type="expression" dxfId="2102" priority="2326">
      <formula>IF(RIGHT(TEXT(AE69,"0.#"),1)=".",TRUE,FALSE)</formula>
    </cfRule>
  </conditionalFormatting>
  <conditionalFormatting sqref="AI69">
    <cfRule type="expression" dxfId="2101" priority="2323">
      <formula>IF(RIGHT(TEXT(AI69,"0.#"),1)=".",FALSE,TRUE)</formula>
    </cfRule>
    <cfRule type="expression" dxfId="2100" priority="2324">
      <formula>IF(RIGHT(TEXT(AI69,"0.#"),1)=".",TRUE,FALSE)</formula>
    </cfRule>
  </conditionalFormatting>
  <conditionalFormatting sqref="AI68">
    <cfRule type="expression" dxfId="2099" priority="2321">
      <formula>IF(RIGHT(TEXT(AI68,"0.#"),1)=".",FALSE,TRUE)</formula>
    </cfRule>
    <cfRule type="expression" dxfId="2098" priority="2322">
      <formula>IF(RIGHT(TEXT(AI68,"0.#"),1)=".",TRUE,FALSE)</formula>
    </cfRule>
  </conditionalFormatting>
  <conditionalFormatting sqref="AI67">
    <cfRule type="expression" dxfId="2097" priority="2319">
      <formula>IF(RIGHT(TEXT(AI67,"0.#"),1)=".",FALSE,TRUE)</formula>
    </cfRule>
    <cfRule type="expression" dxfId="2096" priority="2320">
      <formula>IF(RIGHT(TEXT(AI67,"0.#"),1)=".",TRUE,FALSE)</formula>
    </cfRule>
  </conditionalFormatting>
  <conditionalFormatting sqref="AM67">
    <cfRule type="expression" dxfId="2095" priority="2317">
      <formula>IF(RIGHT(TEXT(AM67,"0.#"),1)=".",FALSE,TRUE)</formula>
    </cfRule>
    <cfRule type="expression" dxfId="2094" priority="2318">
      <formula>IF(RIGHT(TEXT(AM67,"0.#"),1)=".",TRUE,FALSE)</formula>
    </cfRule>
  </conditionalFormatting>
  <conditionalFormatting sqref="AM68">
    <cfRule type="expression" dxfId="2093" priority="2315">
      <formula>IF(RIGHT(TEXT(AM68,"0.#"),1)=".",FALSE,TRUE)</formula>
    </cfRule>
    <cfRule type="expression" dxfId="2092" priority="2316">
      <formula>IF(RIGHT(TEXT(AM68,"0.#"),1)=".",TRUE,FALSE)</formula>
    </cfRule>
  </conditionalFormatting>
  <conditionalFormatting sqref="AM69">
    <cfRule type="expression" dxfId="2091" priority="2313">
      <formula>IF(RIGHT(TEXT(AM69,"0.#"),1)=".",FALSE,TRUE)</formula>
    </cfRule>
    <cfRule type="expression" dxfId="2090" priority="2314">
      <formula>IF(RIGHT(TEXT(AM69,"0.#"),1)=".",TRUE,FALSE)</formula>
    </cfRule>
  </conditionalFormatting>
  <conditionalFormatting sqref="AQ67:AQ69">
    <cfRule type="expression" dxfId="2089" priority="2311">
      <formula>IF(RIGHT(TEXT(AQ67,"0.#"),1)=".",FALSE,TRUE)</formula>
    </cfRule>
    <cfRule type="expression" dxfId="2088" priority="2312">
      <formula>IF(RIGHT(TEXT(AQ67,"0.#"),1)=".",TRUE,FALSE)</formula>
    </cfRule>
  </conditionalFormatting>
  <conditionalFormatting sqref="AU67:AU69">
    <cfRule type="expression" dxfId="2087" priority="2309">
      <formula>IF(RIGHT(TEXT(AU67,"0.#"),1)=".",FALSE,TRUE)</formula>
    </cfRule>
    <cfRule type="expression" dxfId="2086" priority="2310">
      <formula>IF(RIGHT(TEXT(AU67,"0.#"),1)=".",TRUE,FALSE)</formula>
    </cfRule>
  </conditionalFormatting>
  <conditionalFormatting sqref="AE70">
    <cfRule type="expression" dxfId="2085" priority="2307">
      <formula>IF(RIGHT(TEXT(AE70,"0.#"),1)=".",FALSE,TRUE)</formula>
    </cfRule>
    <cfRule type="expression" dxfId="2084" priority="2308">
      <formula>IF(RIGHT(TEXT(AE70,"0.#"),1)=".",TRUE,FALSE)</formula>
    </cfRule>
  </conditionalFormatting>
  <conditionalFormatting sqref="AE71">
    <cfRule type="expression" dxfId="2083" priority="2305">
      <formula>IF(RIGHT(TEXT(AE71,"0.#"),1)=".",FALSE,TRUE)</formula>
    </cfRule>
    <cfRule type="expression" dxfId="2082" priority="2306">
      <formula>IF(RIGHT(TEXT(AE71,"0.#"),1)=".",TRUE,FALSE)</formula>
    </cfRule>
  </conditionalFormatting>
  <conditionalFormatting sqref="AE72">
    <cfRule type="expression" dxfId="2081" priority="2303">
      <formula>IF(RIGHT(TEXT(AE72,"0.#"),1)=".",FALSE,TRUE)</formula>
    </cfRule>
    <cfRule type="expression" dxfId="2080" priority="2304">
      <formula>IF(RIGHT(TEXT(AE72,"0.#"),1)=".",TRUE,FALSE)</formula>
    </cfRule>
  </conditionalFormatting>
  <conditionalFormatting sqref="AI72">
    <cfRule type="expression" dxfId="2079" priority="2301">
      <formula>IF(RIGHT(TEXT(AI72,"0.#"),1)=".",FALSE,TRUE)</formula>
    </cfRule>
    <cfRule type="expression" dxfId="2078" priority="2302">
      <formula>IF(RIGHT(TEXT(AI72,"0.#"),1)=".",TRUE,FALSE)</formula>
    </cfRule>
  </conditionalFormatting>
  <conditionalFormatting sqref="AI71">
    <cfRule type="expression" dxfId="2077" priority="2299">
      <formula>IF(RIGHT(TEXT(AI71,"0.#"),1)=".",FALSE,TRUE)</formula>
    </cfRule>
    <cfRule type="expression" dxfId="2076" priority="2300">
      <formula>IF(RIGHT(TEXT(AI71,"0.#"),1)=".",TRUE,FALSE)</formula>
    </cfRule>
  </conditionalFormatting>
  <conditionalFormatting sqref="AI70">
    <cfRule type="expression" dxfId="2075" priority="2297">
      <formula>IF(RIGHT(TEXT(AI70,"0.#"),1)=".",FALSE,TRUE)</formula>
    </cfRule>
    <cfRule type="expression" dxfId="2074" priority="2298">
      <formula>IF(RIGHT(TEXT(AI70,"0.#"),1)=".",TRUE,FALSE)</formula>
    </cfRule>
  </conditionalFormatting>
  <conditionalFormatting sqref="AM70">
    <cfRule type="expression" dxfId="2073" priority="2295">
      <formula>IF(RIGHT(TEXT(AM70,"0.#"),1)=".",FALSE,TRUE)</formula>
    </cfRule>
    <cfRule type="expression" dxfId="2072" priority="2296">
      <formula>IF(RIGHT(TEXT(AM70,"0.#"),1)=".",TRUE,FALSE)</formula>
    </cfRule>
  </conditionalFormatting>
  <conditionalFormatting sqref="AM71">
    <cfRule type="expression" dxfId="2071" priority="2293">
      <formula>IF(RIGHT(TEXT(AM71,"0.#"),1)=".",FALSE,TRUE)</formula>
    </cfRule>
    <cfRule type="expression" dxfId="2070" priority="2294">
      <formula>IF(RIGHT(TEXT(AM71,"0.#"),1)=".",TRUE,FALSE)</formula>
    </cfRule>
  </conditionalFormatting>
  <conditionalFormatting sqref="AM72">
    <cfRule type="expression" dxfId="2069" priority="2291">
      <formula>IF(RIGHT(TEXT(AM72,"0.#"),1)=".",FALSE,TRUE)</formula>
    </cfRule>
    <cfRule type="expression" dxfId="2068" priority="2292">
      <formula>IF(RIGHT(TEXT(AM72,"0.#"),1)=".",TRUE,FALSE)</formula>
    </cfRule>
  </conditionalFormatting>
  <conditionalFormatting sqref="AQ70:AQ72">
    <cfRule type="expression" dxfId="2067" priority="2289">
      <formula>IF(RIGHT(TEXT(AQ70,"0.#"),1)=".",FALSE,TRUE)</formula>
    </cfRule>
    <cfRule type="expression" dxfId="2066" priority="2290">
      <formula>IF(RIGHT(TEXT(AQ70,"0.#"),1)=".",TRUE,FALSE)</formula>
    </cfRule>
  </conditionalFormatting>
  <conditionalFormatting sqref="AU70:AU72">
    <cfRule type="expression" dxfId="2065" priority="2287">
      <formula>IF(RIGHT(TEXT(AU70,"0.#"),1)=".",FALSE,TRUE)</formula>
    </cfRule>
    <cfRule type="expression" dxfId="2064" priority="2288">
      <formula>IF(RIGHT(TEXT(AU70,"0.#"),1)=".",TRUE,FALSE)</formula>
    </cfRule>
  </conditionalFormatting>
  <conditionalFormatting sqref="AU656">
    <cfRule type="expression" dxfId="2063" priority="805">
      <formula>IF(RIGHT(TEXT(AU656,"0.#"),1)=".",FALSE,TRUE)</formula>
    </cfRule>
    <cfRule type="expression" dxfId="2062" priority="806">
      <formula>IF(RIGHT(TEXT(AU656,"0.#"),1)=".",TRUE,FALSE)</formula>
    </cfRule>
  </conditionalFormatting>
  <conditionalFormatting sqref="AQ655">
    <cfRule type="expression" dxfId="2061" priority="797">
      <formula>IF(RIGHT(TEXT(AQ655,"0.#"),1)=".",FALSE,TRUE)</formula>
    </cfRule>
    <cfRule type="expression" dxfId="2060" priority="798">
      <formula>IF(RIGHT(TEXT(AQ655,"0.#"),1)=".",TRUE,FALSE)</formula>
    </cfRule>
  </conditionalFormatting>
  <conditionalFormatting sqref="AI696">
    <cfRule type="expression" dxfId="2059" priority="589">
      <formula>IF(RIGHT(TEXT(AI696,"0.#"),1)=".",FALSE,TRUE)</formula>
    </cfRule>
    <cfRule type="expression" dxfId="2058" priority="590">
      <formula>IF(RIGHT(TEXT(AI696,"0.#"),1)=".",TRUE,FALSE)</formula>
    </cfRule>
  </conditionalFormatting>
  <conditionalFormatting sqref="AQ694">
    <cfRule type="expression" dxfId="2057" priority="583">
      <formula>IF(RIGHT(TEXT(AQ694,"0.#"),1)=".",FALSE,TRUE)</formula>
    </cfRule>
    <cfRule type="expression" dxfId="2056" priority="584">
      <formula>IF(RIGHT(TEXT(AQ694,"0.#"),1)=".",TRUE,FALSE)</formula>
    </cfRule>
  </conditionalFormatting>
  <conditionalFormatting sqref="AL873:AO899">
    <cfRule type="expression" dxfId="2055" priority="2195">
      <formula>IF(AND(AL873&gt;=0, RIGHT(TEXT(AL873,"0.#"),1)&lt;&gt;"."),TRUE,FALSE)</formula>
    </cfRule>
    <cfRule type="expression" dxfId="2054" priority="2196">
      <formula>IF(AND(AL873&gt;=0, RIGHT(TEXT(AL873,"0.#"),1)="."),TRUE,FALSE)</formula>
    </cfRule>
    <cfRule type="expression" dxfId="2053" priority="2197">
      <formula>IF(AND(AL873&lt;0, RIGHT(TEXT(AL873,"0.#"),1)&lt;&gt;"."),TRUE,FALSE)</formula>
    </cfRule>
    <cfRule type="expression" dxfId="2052" priority="2198">
      <formula>IF(AND(AL873&lt;0, RIGHT(TEXT(AL873,"0.#"),1)="."),TRUE,FALSE)</formula>
    </cfRule>
  </conditionalFormatting>
  <conditionalFormatting sqref="AL913:AO932">
    <cfRule type="expression" dxfId="2051" priority="2183">
      <formula>IF(AND(AL913&gt;=0, RIGHT(TEXT(AL913,"0.#"),1)&lt;&gt;"."),TRUE,FALSE)</formula>
    </cfRule>
    <cfRule type="expression" dxfId="2050" priority="2184">
      <formula>IF(AND(AL913&gt;=0, RIGHT(TEXT(AL913,"0.#"),1)="."),TRUE,FALSE)</formula>
    </cfRule>
    <cfRule type="expression" dxfId="2049" priority="2185">
      <formula>IF(AND(AL913&lt;0, RIGHT(TEXT(AL913,"0.#"),1)&lt;&gt;"."),TRUE,FALSE)</formula>
    </cfRule>
    <cfRule type="expression" dxfId="2048" priority="2186">
      <formula>IF(AND(AL913&lt;0, RIGHT(TEXT(AL913,"0.#"),1)="."),TRUE,FALSE)</formula>
    </cfRule>
  </conditionalFormatting>
  <conditionalFormatting sqref="AL946:AO965">
    <cfRule type="expression" dxfId="2047" priority="2171">
      <formula>IF(AND(AL946&gt;=0, RIGHT(TEXT(AL946,"0.#"),1)&lt;&gt;"."),TRUE,FALSE)</formula>
    </cfRule>
    <cfRule type="expression" dxfId="2046" priority="2172">
      <formula>IF(AND(AL946&gt;=0, RIGHT(TEXT(AL946,"0.#"),1)="."),TRUE,FALSE)</formula>
    </cfRule>
    <cfRule type="expression" dxfId="2045" priority="2173">
      <formula>IF(AND(AL946&lt;0, RIGHT(TEXT(AL946,"0.#"),1)&lt;&gt;"."),TRUE,FALSE)</formula>
    </cfRule>
    <cfRule type="expression" dxfId="2044" priority="2174">
      <formula>IF(AND(AL946&lt;0, RIGHT(TEXT(AL946,"0.#"),1)="."),TRUE,FALSE)</formula>
    </cfRule>
  </conditionalFormatting>
  <conditionalFormatting sqref="AL979:AO998">
    <cfRule type="expression" dxfId="2043" priority="2159">
      <formula>IF(AND(AL979&gt;=0, RIGHT(TEXT(AL979,"0.#"),1)&lt;&gt;"."),TRUE,FALSE)</formula>
    </cfRule>
    <cfRule type="expression" dxfId="2042" priority="2160">
      <formula>IF(AND(AL979&gt;=0, RIGHT(TEXT(AL979,"0.#"),1)="."),TRUE,FALSE)</formula>
    </cfRule>
    <cfRule type="expression" dxfId="2041" priority="2161">
      <formula>IF(AND(AL979&lt;0, RIGHT(TEXT(AL979,"0.#"),1)&lt;&gt;"."),TRUE,FALSE)</formula>
    </cfRule>
    <cfRule type="expression" dxfId="2040" priority="2162">
      <formula>IF(AND(AL979&lt;0, RIGHT(TEXT(AL979,"0.#"),1)="."),TRUE,FALSE)</formula>
    </cfRule>
  </conditionalFormatting>
  <conditionalFormatting sqref="AL1004:AO1031">
    <cfRule type="expression" dxfId="2039" priority="2147">
      <formula>IF(AND(AL1004&gt;=0, RIGHT(TEXT(AL1004,"0.#"),1)&lt;&gt;"."),TRUE,FALSE)</formula>
    </cfRule>
    <cfRule type="expression" dxfId="2038" priority="2148">
      <formula>IF(AND(AL1004&gt;=0, RIGHT(TEXT(AL1004,"0.#"),1)="."),TRUE,FALSE)</formula>
    </cfRule>
    <cfRule type="expression" dxfId="2037" priority="2149">
      <formula>IF(AND(AL1004&lt;0, RIGHT(TEXT(AL1004,"0.#"),1)&lt;&gt;"."),TRUE,FALSE)</formula>
    </cfRule>
    <cfRule type="expression" dxfId="2036" priority="2150">
      <formula>IF(AND(AL1004&lt;0, RIGHT(TEXT(AL1004,"0.#"),1)="."),TRUE,FALSE)</formula>
    </cfRule>
  </conditionalFormatting>
  <conditionalFormatting sqref="AL1041:AO1064">
    <cfRule type="expression" dxfId="2035" priority="2135">
      <formula>IF(AND(AL1041&gt;=0, RIGHT(TEXT(AL1041,"0.#"),1)&lt;&gt;"."),TRUE,FALSE)</formula>
    </cfRule>
    <cfRule type="expression" dxfId="2034" priority="2136">
      <formula>IF(AND(AL1041&gt;=0, RIGHT(TEXT(AL1041,"0.#"),1)="."),TRUE,FALSE)</formula>
    </cfRule>
    <cfRule type="expression" dxfId="2033" priority="2137">
      <formula>IF(AND(AL1041&lt;0, RIGHT(TEXT(AL1041,"0.#"),1)&lt;&gt;"."),TRUE,FALSE)</formula>
    </cfRule>
    <cfRule type="expression" dxfId="2032" priority="2138">
      <formula>IF(AND(AL1041&lt;0, RIGHT(TEXT(AL1041,"0.#"),1)="."),TRUE,FALSE)</formula>
    </cfRule>
  </conditionalFormatting>
  <conditionalFormatting sqref="Y1041:Y1064">
    <cfRule type="expression" dxfId="2031" priority="2133">
      <formula>IF(RIGHT(TEXT(Y1041,"0.#"),1)=".",FALSE,TRUE)</formula>
    </cfRule>
    <cfRule type="expression" dxfId="2030" priority="2134">
      <formula>IF(RIGHT(TEXT(Y1041,"0.#"),1)=".",TRUE,FALSE)</formula>
    </cfRule>
  </conditionalFormatting>
  <conditionalFormatting sqref="AL1070:AO1097">
    <cfRule type="expression" dxfId="2029" priority="2123">
      <formula>IF(AND(AL1070&gt;=0, RIGHT(TEXT(AL1070,"0.#"),1)&lt;&gt;"."),TRUE,FALSE)</formula>
    </cfRule>
    <cfRule type="expression" dxfId="2028" priority="2124">
      <formula>IF(AND(AL1070&gt;=0, RIGHT(TEXT(AL1070,"0.#"),1)="."),TRUE,FALSE)</formula>
    </cfRule>
    <cfRule type="expression" dxfId="2027" priority="2125">
      <formula>IF(AND(AL1070&lt;0, RIGHT(TEXT(AL1070,"0.#"),1)&lt;&gt;"."),TRUE,FALSE)</formula>
    </cfRule>
    <cfRule type="expression" dxfId="2026" priority="2126">
      <formula>IF(AND(AL1070&lt;0, RIGHT(TEXT(AL1070,"0.#"),1)="."),TRUE,FALSE)</formula>
    </cfRule>
  </conditionalFormatting>
  <conditionalFormatting sqref="Y1070:Y1097">
    <cfRule type="expression" dxfId="2025" priority="2121">
      <formula>IF(RIGHT(TEXT(Y1070,"0.#"),1)=".",FALSE,TRUE)</formula>
    </cfRule>
    <cfRule type="expression" dxfId="2024" priority="2122">
      <formula>IF(RIGHT(TEXT(Y1070,"0.#"),1)=".",TRUE,FALSE)</formula>
    </cfRule>
  </conditionalFormatting>
  <conditionalFormatting sqref="AL1068:AO1069">
    <cfRule type="expression" dxfId="2023" priority="2117">
      <formula>IF(AND(AL1068&gt;=0, RIGHT(TEXT(AL1068,"0.#"),1)&lt;&gt;"."),TRUE,FALSE)</formula>
    </cfRule>
    <cfRule type="expression" dxfId="2022" priority="2118">
      <formula>IF(AND(AL1068&gt;=0, RIGHT(TEXT(AL1068,"0.#"),1)="."),TRUE,FALSE)</formula>
    </cfRule>
    <cfRule type="expression" dxfId="2021" priority="2119">
      <formula>IF(AND(AL1068&lt;0, RIGHT(TEXT(AL1068,"0.#"),1)&lt;&gt;"."),TRUE,FALSE)</formula>
    </cfRule>
    <cfRule type="expression" dxfId="2020" priority="2120">
      <formula>IF(AND(AL1068&lt;0, RIGHT(TEXT(AL1068,"0.#"),1)="."),TRUE,FALSE)</formula>
    </cfRule>
  </conditionalFormatting>
  <conditionalFormatting sqref="Y1068:Y1069">
    <cfRule type="expression" dxfId="2019" priority="2115">
      <formula>IF(RIGHT(TEXT(Y1068,"0.#"),1)=".",FALSE,TRUE)</formula>
    </cfRule>
    <cfRule type="expression" dxfId="2018" priority="2116">
      <formula>IF(RIGHT(TEXT(Y1068,"0.#"),1)=".",TRUE,FALSE)</formula>
    </cfRule>
  </conditionalFormatting>
  <conditionalFormatting sqref="AE39">
    <cfRule type="expression" dxfId="2017" priority="2113">
      <formula>IF(RIGHT(TEXT(AE39,"0.#"),1)=".",FALSE,TRUE)</formula>
    </cfRule>
    <cfRule type="expression" dxfId="2016" priority="2114">
      <formula>IF(RIGHT(TEXT(AE39,"0.#"),1)=".",TRUE,FALSE)</formula>
    </cfRule>
  </conditionalFormatting>
  <conditionalFormatting sqref="AM41">
    <cfRule type="expression" dxfId="2015" priority="2097">
      <formula>IF(RIGHT(TEXT(AM41,"0.#"),1)=".",FALSE,TRUE)</formula>
    </cfRule>
    <cfRule type="expression" dxfId="2014" priority="2098">
      <formula>IF(RIGHT(TEXT(AM41,"0.#"),1)=".",TRUE,FALSE)</formula>
    </cfRule>
  </conditionalFormatting>
  <conditionalFormatting sqref="AE40">
    <cfRule type="expression" dxfId="2013" priority="2111">
      <formula>IF(RIGHT(TEXT(AE40,"0.#"),1)=".",FALSE,TRUE)</formula>
    </cfRule>
    <cfRule type="expression" dxfId="2012" priority="2112">
      <formula>IF(RIGHT(TEXT(AE40,"0.#"),1)=".",TRUE,FALSE)</formula>
    </cfRule>
  </conditionalFormatting>
  <conditionalFormatting sqref="AE41">
    <cfRule type="expression" dxfId="2011" priority="2109">
      <formula>IF(RIGHT(TEXT(AE41,"0.#"),1)=".",FALSE,TRUE)</formula>
    </cfRule>
    <cfRule type="expression" dxfId="2010" priority="2110">
      <formula>IF(RIGHT(TEXT(AE41,"0.#"),1)=".",TRUE,FALSE)</formula>
    </cfRule>
  </conditionalFormatting>
  <conditionalFormatting sqref="AI41">
    <cfRule type="expression" dxfId="2009" priority="2107">
      <formula>IF(RIGHT(TEXT(AI41,"0.#"),1)=".",FALSE,TRUE)</formula>
    </cfRule>
    <cfRule type="expression" dxfId="2008" priority="2108">
      <formula>IF(RIGHT(TEXT(AI41,"0.#"),1)=".",TRUE,FALSE)</formula>
    </cfRule>
  </conditionalFormatting>
  <conditionalFormatting sqref="AI40">
    <cfRule type="expression" dxfId="2007" priority="2105">
      <formula>IF(RIGHT(TEXT(AI40,"0.#"),1)=".",FALSE,TRUE)</formula>
    </cfRule>
    <cfRule type="expression" dxfId="2006" priority="2106">
      <formula>IF(RIGHT(TEXT(AI40,"0.#"),1)=".",TRUE,FALSE)</formula>
    </cfRule>
  </conditionalFormatting>
  <conditionalFormatting sqref="AI39">
    <cfRule type="expression" dxfId="2005" priority="2103">
      <formula>IF(RIGHT(TEXT(AI39,"0.#"),1)=".",FALSE,TRUE)</formula>
    </cfRule>
    <cfRule type="expression" dxfId="2004" priority="2104">
      <formula>IF(RIGHT(TEXT(AI39,"0.#"),1)=".",TRUE,FALSE)</formula>
    </cfRule>
  </conditionalFormatting>
  <conditionalFormatting sqref="AM39">
    <cfRule type="expression" dxfId="2003" priority="2101">
      <formula>IF(RIGHT(TEXT(AM39,"0.#"),1)=".",FALSE,TRUE)</formula>
    </cfRule>
    <cfRule type="expression" dxfId="2002" priority="2102">
      <formula>IF(RIGHT(TEXT(AM39,"0.#"),1)=".",TRUE,FALSE)</formula>
    </cfRule>
  </conditionalFormatting>
  <conditionalFormatting sqref="AM40">
    <cfRule type="expression" dxfId="2001" priority="2099">
      <formula>IF(RIGHT(TEXT(AM40,"0.#"),1)=".",FALSE,TRUE)</formula>
    </cfRule>
    <cfRule type="expression" dxfId="2000" priority="2100">
      <formula>IF(RIGHT(TEXT(AM40,"0.#"),1)=".",TRUE,FALSE)</formula>
    </cfRule>
  </conditionalFormatting>
  <conditionalFormatting sqref="AQ39:AQ41">
    <cfRule type="expression" dxfId="1999" priority="2095">
      <formula>IF(RIGHT(TEXT(AQ39,"0.#"),1)=".",FALSE,TRUE)</formula>
    </cfRule>
    <cfRule type="expression" dxfId="1998" priority="2096">
      <formula>IF(RIGHT(TEXT(AQ39,"0.#"),1)=".",TRUE,FALSE)</formula>
    </cfRule>
  </conditionalFormatting>
  <conditionalFormatting sqref="AU39:AU41">
    <cfRule type="expression" dxfId="1997" priority="2093">
      <formula>IF(RIGHT(TEXT(AU39,"0.#"),1)=".",FALSE,TRUE)</formula>
    </cfRule>
    <cfRule type="expression" dxfId="1996" priority="2094">
      <formula>IF(RIGHT(TEXT(AU39,"0.#"),1)=".",TRUE,FALSE)</formula>
    </cfRule>
  </conditionalFormatting>
  <conditionalFormatting sqref="AE46">
    <cfRule type="expression" dxfId="1995" priority="2091">
      <formula>IF(RIGHT(TEXT(AE46,"0.#"),1)=".",FALSE,TRUE)</formula>
    </cfRule>
    <cfRule type="expression" dxfId="1994" priority="2092">
      <formula>IF(RIGHT(TEXT(AE46,"0.#"),1)=".",TRUE,FALSE)</formula>
    </cfRule>
  </conditionalFormatting>
  <conditionalFormatting sqref="AE47">
    <cfRule type="expression" dxfId="1993" priority="2089">
      <formula>IF(RIGHT(TEXT(AE47,"0.#"),1)=".",FALSE,TRUE)</formula>
    </cfRule>
    <cfRule type="expression" dxfId="1992" priority="2090">
      <formula>IF(RIGHT(TEXT(AE47,"0.#"),1)=".",TRUE,FALSE)</formula>
    </cfRule>
  </conditionalFormatting>
  <conditionalFormatting sqref="AE48">
    <cfRule type="expression" dxfId="1991" priority="2087">
      <formula>IF(RIGHT(TEXT(AE48,"0.#"),1)=".",FALSE,TRUE)</formula>
    </cfRule>
    <cfRule type="expression" dxfId="1990" priority="2088">
      <formula>IF(RIGHT(TEXT(AE48,"0.#"),1)=".",TRUE,FALSE)</formula>
    </cfRule>
  </conditionalFormatting>
  <conditionalFormatting sqref="AI48">
    <cfRule type="expression" dxfId="1989" priority="2085">
      <formula>IF(RIGHT(TEXT(AI48,"0.#"),1)=".",FALSE,TRUE)</formula>
    </cfRule>
    <cfRule type="expression" dxfId="1988" priority="2086">
      <formula>IF(RIGHT(TEXT(AI48,"0.#"),1)=".",TRUE,FALSE)</formula>
    </cfRule>
  </conditionalFormatting>
  <conditionalFormatting sqref="AI47">
    <cfRule type="expression" dxfId="1987" priority="2083">
      <formula>IF(RIGHT(TEXT(AI47,"0.#"),1)=".",FALSE,TRUE)</formula>
    </cfRule>
    <cfRule type="expression" dxfId="1986" priority="2084">
      <formula>IF(RIGHT(TEXT(AI47,"0.#"),1)=".",TRUE,FALSE)</formula>
    </cfRule>
  </conditionalFormatting>
  <conditionalFormatting sqref="AE448">
    <cfRule type="expression" dxfId="1985" priority="1961">
      <formula>IF(RIGHT(TEXT(AE448,"0.#"),1)=".",FALSE,TRUE)</formula>
    </cfRule>
    <cfRule type="expression" dxfId="1984" priority="1962">
      <formula>IF(RIGHT(TEXT(AE448,"0.#"),1)=".",TRUE,FALSE)</formula>
    </cfRule>
  </conditionalFormatting>
  <conditionalFormatting sqref="AM450">
    <cfRule type="expression" dxfId="1983" priority="1951">
      <formula>IF(RIGHT(TEXT(AM450,"0.#"),1)=".",FALSE,TRUE)</formula>
    </cfRule>
    <cfRule type="expression" dxfId="1982" priority="1952">
      <formula>IF(RIGHT(TEXT(AM450,"0.#"),1)=".",TRUE,FALSE)</formula>
    </cfRule>
  </conditionalFormatting>
  <conditionalFormatting sqref="AE449">
    <cfRule type="expression" dxfId="1981" priority="1959">
      <formula>IF(RIGHT(TEXT(AE449,"0.#"),1)=".",FALSE,TRUE)</formula>
    </cfRule>
    <cfRule type="expression" dxfId="1980" priority="1960">
      <formula>IF(RIGHT(TEXT(AE449,"0.#"),1)=".",TRUE,FALSE)</formula>
    </cfRule>
  </conditionalFormatting>
  <conditionalFormatting sqref="AE450">
    <cfRule type="expression" dxfId="1979" priority="1957">
      <formula>IF(RIGHT(TEXT(AE450,"0.#"),1)=".",FALSE,TRUE)</formula>
    </cfRule>
    <cfRule type="expression" dxfId="1978" priority="1958">
      <formula>IF(RIGHT(TEXT(AE450,"0.#"),1)=".",TRUE,FALSE)</formula>
    </cfRule>
  </conditionalFormatting>
  <conditionalFormatting sqref="AM448">
    <cfRule type="expression" dxfId="1977" priority="1955">
      <formula>IF(RIGHT(TEXT(AM448,"0.#"),1)=".",FALSE,TRUE)</formula>
    </cfRule>
    <cfRule type="expression" dxfId="1976" priority="1956">
      <formula>IF(RIGHT(TEXT(AM448,"0.#"),1)=".",TRUE,FALSE)</formula>
    </cfRule>
  </conditionalFormatting>
  <conditionalFormatting sqref="AM449">
    <cfRule type="expression" dxfId="1975" priority="1953">
      <formula>IF(RIGHT(TEXT(AM449,"0.#"),1)=".",FALSE,TRUE)</formula>
    </cfRule>
    <cfRule type="expression" dxfId="1974" priority="1954">
      <formula>IF(RIGHT(TEXT(AM449,"0.#"),1)=".",TRUE,FALSE)</formula>
    </cfRule>
  </conditionalFormatting>
  <conditionalFormatting sqref="AU448">
    <cfRule type="expression" dxfId="1973" priority="1949">
      <formula>IF(RIGHT(TEXT(AU448,"0.#"),1)=".",FALSE,TRUE)</formula>
    </cfRule>
    <cfRule type="expression" dxfId="1972" priority="1950">
      <formula>IF(RIGHT(TEXT(AU448,"0.#"),1)=".",TRUE,FALSE)</formula>
    </cfRule>
  </conditionalFormatting>
  <conditionalFormatting sqref="AU449">
    <cfRule type="expression" dxfId="1971" priority="1947">
      <formula>IF(RIGHT(TEXT(AU449,"0.#"),1)=".",FALSE,TRUE)</formula>
    </cfRule>
    <cfRule type="expression" dxfId="1970" priority="1948">
      <formula>IF(RIGHT(TEXT(AU449,"0.#"),1)=".",TRUE,FALSE)</formula>
    </cfRule>
  </conditionalFormatting>
  <conditionalFormatting sqref="AU450">
    <cfRule type="expression" dxfId="1969" priority="1945">
      <formula>IF(RIGHT(TEXT(AU450,"0.#"),1)=".",FALSE,TRUE)</formula>
    </cfRule>
    <cfRule type="expression" dxfId="1968" priority="1946">
      <formula>IF(RIGHT(TEXT(AU450,"0.#"),1)=".",TRUE,FALSE)</formula>
    </cfRule>
  </conditionalFormatting>
  <conditionalFormatting sqref="AI450">
    <cfRule type="expression" dxfId="1967" priority="1939">
      <formula>IF(RIGHT(TEXT(AI450,"0.#"),1)=".",FALSE,TRUE)</formula>
    </cfRule>
    <cfRule type="expression" dxfId="1966" priority="1940">
      <formula>IF(RIGHT(TEXT(AI450,"0.#"),1)=".",TRUE,FALSE)</formula>
    </cfRule>
  </conditionalFormatting>
  <conditionalFormatting sqref="AI448">
    <cfRule type="expression" dxfId="1965" priority="1943">
      <formula>IF(RIGHT(TEXT(AI448,"0.#"),1)=".",FALSE,TRUE)</formula>
    </cfRule>
    <cfRule type="expression" dxfId="1964" priority="1944">
      <formula>IF(RIGHT(TEXT(AI448,"0.#"),1)=".",TRUE,FALSE)</formula>
    </cfRule>
  </conditionalFormatting>
  <conditionalFormatting sqref="AI449">
    <cfRule type="expression" dxfId="1963" priority="1941">
      <formula>IF(RIGHT(TEXT(AI449,"0.#"),1)=".",FALSE,TRUE)</formula>
    </cfRule>
    <cfRule type="expression" dxfId="1962" priority="1942">
      <formula>IF(RIGHT(TEXT(AI449,"0.#"),1)=".",TRUE,FALSE)</formula>
    </cfRule>
  </conditionalFormatting>
  <conditionalFormatting sqref="AQ449">
    <cfRule type="expression" dxfId="1961" priority="1937">
      <formula>IF(RIGHT(TEXT(AQ449,"0.#"),1)=".",FALSE,TRUE)</formula>
    </cfRule>
    <cfRule type="expression" dxfId="1960" priority="1938">
      <formula>IF(RIGHT(TEXT(AQ449,"0.#"),1)=".",TRUE,FALSE)</formula>
    </cfRule>
  </conditionalFormatting>
  <conditionalFormatting sqref="AQ450">
    <cfRule type="expression" dxfId="1959" priority="1935">
      <formula>IF(RIGHT(TEXT(AQ450,"0.#"),1)=".",FALSE,TRUE)</formula>
    </cfRule>
    <cfRule type="expression" dxfId="1958" priority="1936">
      <formula>IF(RIGHT(TEXT(AQ450,"0.#"),1)=".",TRUE,FALSE)</formula>
    </cfRule>
  </conditionalFormatting>
  <conditionalFormatting sqref="AQ448">
    <cfRule type="expression" dxfId="1957" priority="1933">
      <formula>IF(RIGHT(TEXT(AQ448,"0.#"),1)=".",FALSE,TRUE)</formula>
    </cfRule>
    <cfRule type="expression" dxfId="1956" priority="1934">
      <formula>IF(RIGHT(TEXT(AQ448,"0.#"),1)=".",TRUE,FALSE)</formula>
    </cfRule>
  </conditionalFormatting>
  <conditionalFormatting sqref="AE453">
    <cfRule type="expression" dxfId="1955" priority="1931">
      <formula>IF(RIGHT(TEXT(AE453,"0.#"),1)=".",FALSE,TRUE)</formula>
    </cfRule>
    <cfRule type="expression" dxfId="1954" priority="1932">
      <formula>IF(RIGHT(TEXT(AE453,"0.#"),1)=".",TRUE,FALSE)</formula>
    </cfRule>
  </conditionalFormatting>
  <conditionalFormatting sqref="AM455">
    <cfRule type="expression" dxfId="1953" priority="1921">
      <formula>IF(RIGHT(TEXT(AM455,"0.#"),1)=".",FALSE,TRUE)</formula>
    </cfRule>
    <cfRule type="expression" dxfId="1952" priority="1922">
      <formula>IF(RIGHT(TEXT(AM455,"0.#"),1)=".",TRUE,FALSE)</formula>
    </cfRule>
  </conditionalFormatting>
  <conditionalFormatting sqref="AE454">
    <cfRule type="expression" dxfId="1951" priority="1929">
      <formula>IF(RIGHT(TEXT(AE454,"0.#"),1)=".",FALSE,TRUE)</formula>
    </cfRule>
    <cfRule type="expression" dxfId="1950" priority="1930">
      <formula>IF(RIGHT(TEXT(AE454,"0.#"),1)=".",TRUE,FALSE)</formula>
    </cfRule>
  </conditionalFormatting>
  <conditionalFormatting sqref="AE455">
    <cfRule type="expression" dxfId="1949" priority="1927">
      <formula>IF(RIGHT(TEXT(AE455,"0.#"),1)=".",FALSE,TRUE)</formula>
    </cfRule>
    <cfRule type="expression" dxfId="1948" priority="1928">
      <formula>IF(RIGHT(TEXT(AE455,"0.#"),1)=".",TRUE,FALSE)</formula>
    </cfRule>
  </conditionalFormatting>
  <conditionalFormatting sqref="AM453">
    <cfRule type="expression" dxfId="1947" priority="1925">
      <formula>IF(RIGHT(TEXT(AM453,"0.#"),1)=".",FALSE,TRUE)</formula>
    </cfRule>
    <cfRule type="expression" dxfId="1946" priority="1926">
      <formula>IF(RIGHT(TEXT(AM453,"0.#"),1)=".",TRUE,FALSE)</formula>
    </cfRule>
  </conditionalFormatting>
  <conditionalFormatting sqref="AM454">
    <cfRule type="expression" dxfId="1945" priority="1923">
      <formula>IF(RIGHT(TEXT(AM454,"0.#"),1)=".",FALSE,TRUE)</formula>
    </cfRule>
    <cfRule type="expression" dxfId="1944" priority="1924">
      <formula>IF(RIGHT(TEXT(AM454,"0.#"),1)=".",TRUE,FALSE)</formula>
    </cfRule>
  </conditionalFormatting>
  <conditionalFormatting sqref="AU453">
    <cfRule type="expression" dxfId="1943" priority="1919">
      <formula>IF(RIGHT(TEXT(AU453,"0.#"),1)=".",FALSE,TRUE)</formula>
    </cfRule>
    <cfRule type="expression" dxfId="1942" priority="1920">
      <formula>IF(RIGHT(TEXT(AU453,"0.#"),1)=".",TRUE,FALSE)</formula>
    </cfRule>
  </conditionalFormatting>
  <conditionalFormatting sqref="AU454">
    <cfRule type="expression" dxfId="1941" priority="1917">
      <formula>IF(RIGHT(TEXT(AU454,"0.#"),1)=".",FALSE,TRUE)</formula>
    </cfRule>
    <cfRule type="expression" dxfId="1940" priority="1918">
      <formula>IF(RIGHT(TEXT(AU454,"0.#"),1)=".",TRUE,FALSE)</formula>
    </cfRule>
  </conditionalFormatting>
  <conditionalFormatting sqref="AU455">
    <cfRule type="expression" dxfId="1939" priority="1915">
      <formula>IF(RIGHT(TEXT(AU455,"0.#"),1)=".",FALSE,TRUE)</formula>
    </cfRule>
    <cfRule type="expression" dxfId="1938" priority="1916">
      <formula>IF(RIGHT(TEXT(AU455,"0.#"),1)=".",TRUE,FALSE)</formula>
    </cfRule>
  </conditionalFormatting>
  <conditionalFormatting sqref="AI455">
    <cfRule type="expression" dxfId="1937" priority="1909">
      <formula>IF(RIGHT(TEXT(AI455,"0.#"),1)=".",FALSE,TRUE)</formula>
    </cfRule>
    <cfRule type="expression" dxfId="1936" priority="1910">
      <formula>IF(RIGHT(TEXT(AI455,"0.#"),1)=".",TRUE,FALSE)</formula>
    </cfRule>
  </conditionalFormatting>
  <conditionalFormatting sqref="AI453">
    <cfRule type="expression" dxfId="1935" priority="1913">
      <formula>IF(RIGHT(TEXT(AI453,"0.#"),1)=".",FALSE,TRUE)</formula>
    </cfRule>
    <cfRule type="expression" dxfId="1934" priority="1914">
      <formula>IF(RIGHT(TEXT(AI453,"0.#"),1)=".",TRUE,FALSE)</formula>
    </cfRule>
  </conditionalFormatting>
  <conditionalFormatting sqref="AI454">
    <cfRule type="expression" dxfId="1933" priority="1911">
      <formula>IF(RIGHT(TEXT(AI454,"0.#"),1)=".",FALSE,TRUE)</formula>
    </cfRule>
    <cfRule type="expression" dxfId="1932" priority="1912">
      <formula>IF(RIGHT(TEXT(AI454,"0.#"),1)=".",TRUE,FALSE)</formula>
    </cfRule>
  </conditionalFormatting>
  <conditionalFormatting sqref="AQ454">
    <cfRule type="expression" dxfId="1931" priority="1907">
      <formula>IF(RIGHT(TEXT(AQ454,"0.#"),1)=".",FALSE,TRUE)</formula>
    </cfRule>
    <cfRule type="expression" dxfId="1930" priority="1908">
      <formula>IF(RIGHT(TEXT(AQ454,"0.#"),1)=".",TRUE,FALSE)</formula>
    </cfRule>
  </conditionalFormatting>
  <conditionalFormatting sqref="AQ455">
    <cfRule type="expression" dxfId="1929" priority="1905">
      <formula>IF(RIGHT(TEXT(AQ455,"0.#"),1)=".",FALSE,TRUE)</formula>
    </cfRule>
    <cfRule type="expression" dxfId="1928" priority="1906">
      <formula>IF(RIGHT(TEXT(AQ455,"0.#"),1)=".",TRUE,FALSE)</formula>
    </cfRule>
  </conditionalFormatting>
  <conditionalFormatting sqref="AQ453">
    <cfRule type="expression" dxfId="1927" priority="1903">
      <formula>IF(RIGHT(TEXT(AQ453,"0.#"),1)=".",FALSE,TRUE)</formula>
    </cfRule>
    <cfRule type="expression" dxfId="1926" priority="1904">
      <formula>IF(RIGHT(TEXT(AQ453,"0.#"),1)=".",TRUE,FALSE)</formula>
    </cfRule>
  </conditionalFormatting>
  <conditionalFormatting sqref="AE487">
    <cfRule type="expression" dxfId="1925" priority="1781">
      <formula>IF(RIGHT(TEXT(AE487,"0.#"),1)=".",FALSE,TRUE)</formula>
    </cfRule>
    <cfRule type="expression" dxfId="1924" priority="1782">
      <formula>IF(RIGHT(TEXT(AE487,"0.#"),1)=".",TRUE,FALSE)</formula>
    </cfRule>
  </conditionalFormatting>
  <conditionalFormatting sqref="AE488">
    <cfRule type="expression" dxfId="1923" priority="1779">
      <formula>IF(RIGHT(TEXT(AE488,"0.#"),1)=".",FALSE,TRUE)</formula>
    </cfRule>
    <cfRule type="expression" dxfId="1922" priority="1780">
      <formula>IF(RIGHT(TEXT(AE488,"0.#"),1)=".",TRUE,FALSE)</formula>
    </cfRule>
  </conditionalFormatting>
  <conditionalFormatting sqref="AE489">
    <cfRule type="expression" dxfId="1921" priority="1777">
      <formula>IF(RIGHT(TEXT(AE489,"0.#"),1)=".",FALSE,TRUE)</formula>
    </cfRule>
    <cfRule type="expression" dxfId="1920" priority="1778">
      <formula>IF(RIGHT(TEXT(AE489,"0.#"),1)=".",TRUE,FALSE)</formula>
    </cfRule>
  </conditionalFormatting>
  <conditionalFormatting sqref="AU487">
    <cfRule type="expression" dxfId="1919" priority="1769">
      <formula>IF(RIGHT(TEXT(AU487,"0.#"),1)=".",FALSE,TRUE)</formula>
    </cfRule>
    <cfRule type="expression" dxfId="1918" priority="1770">
      <formula>IF(RIGHT(TEXT(AU487,"0.#"),1)=".",TRUE,FALSE)</formula>
    </cfRule>
  </conditionalFormatting>
  <conditionalFormatting sqref="AU488">
    <cfRule type="expression" dxfId="1917" priority="1767">
      <formula>IF(RIGHT(TEXT(AU488,"0.#"),1)=".",FALSE,TRUE)</formula>
    </cfRule>
    <cfRule type="expression" dxfId="1916" priority="1768">
      <formula>IF(RIGHT(TEXT(AU488,"0.#"),1)=".",TRUE,FALSE)</formula>
    </cfRule>
  </conditionalFormatting>
  <conditionalFormatting sqref="AU489">
    <cfRule type="expression" dxfId="1915" priority="1765">
      <formula>IF(RIGHT(TEXT(AU489,"0.#"),1)=".",FALSE,TRUE)</formula>
    </cfRule>
    <cfRule type="expression" dxfId="1914" priority="1766">
      <formula>IF(RIGHT(TEXT(AU489,"0.#"),1)=".",TRUE,FALSE)</formula>
    </cfRule>
  </conditionalFormatting>
  <conditionalFormatting sqref="AQ488">
    <cfRule type="expression" dxfId="1913" priority="1757">
      <formula>IF(RIGHT(TEXT(AQ488,"0.#"),1)=".",FALSE,TRUE)</formula>
    </cfRule>
    <cfRule type="expression" dxfId="1912" priority="1758">
      <formula>IF(RIGHT(TEXT(AQ488,"0.#"),1)=".",TRUE,FALSE)</formula>
    </cfRule>
  </conditionalFormatting>
  <conditionalFormatting sqref="AQ489">
    <cfRule type="expression" dxfId="1911" priority="1755">
      <formula>IF(RIGHT(TEXT(AQ489,"0.#"),1)=".",FALSE,TRUE)</formula>
    </cfRule>
    <cfRule type="expression" dxfId="1910" priority="1756">
      <formula>IF(RIGHT(TEXT(AQ489,"0.#"),1)=".",TRUE,FALSE)</formula>
    </cfRule>
  </conditionalFormatting>
  <conditionalFormatting sqref="AQ487">
    <cfRule type="expression" dxfId="1909" priority="1753">
      <formula>IF(RIGHT(TEXT(AQ487,"0.#"),1)=".",FALSE,TRUE)</formula>
    </cfRule>
    <cfRule type="expression" dxfId="1908" priority="1754">
      <formula>IF(RIGHT(TEXT(AQ487,"0.#"),1)=".",TRUE,FALSE)</formula>
    </cfRule>
  </conditionalFormatting>
  <conditionalFormatting sqref="AE512">
    <cfRule type="expression" dxfId="1907" priority="1751">
      <formula>IF(RIGHT(TEXT(AE512,"0.#"),1)=".",FALSE,TRUE)</formula>
    </cfRule>
    <cfRule type="expression" dxfId="1906" priority="1752">
      <formula>IF(RIGHT(TEXT(AE512,"0.#"),1)=".",TRUE,FALSE)</formula>
    </cfRule>
  </conditionalFormatting>
  <conditionalFormatting sqref="AE513">
    <cfRule type="expression" dxfId="1905" priority="1749">
      <formula>IF(RIGHT(TEXT(AE513,"0.#"),1)=".",FALSE,TRUE)</formula>
    </cfRule>
    <cfRule type="expression" dxfId="1904" priority="1750">
      <formula>IF(RIGHT(TEXT(AE513,"0.#"),1)=".",TRUE,FALSE)</formula>
    </cfRule>
  </conditionalFormatting>
  <conditionalFormatting sqref="AE514">
    <cfRule type="expression" dxfId="1903" priority="1747">
      <formula>IF(RIGHT(TEXT(AE514,"0.#"),1)=".",FALSE,TRUE)</formula>
    </cfRule>
    <cfRule type="expression" dxfId="1902" priority="1748">
      <formula>IF(RIGHT(TEXT(AE514,"0.#"),1)=".",TRUE,FALSE)</formula>
    </cfRule>
  </conditionalFormatting>
  <conditionalFormatting sqref="AU512">
    <cfRule type="expression" dxfId="1901" priority="1739">
      <formula>IF(RIGHT(TEXT(AU512,"0.#"),1)=".",FALSE,TRUE)</formula>
    </cfRule>
    <cfRule type="expression" dxfId="1900" priority="1740">
      <formula>IF(RIGHT(TEXT(AU512,"0.#"),1)=".",TRUE,FALSE)</formula>
    </cfRule>
  </conditionalFormatting>
  <conditionalFormatting sqref="AU513">
    <cfRule type="expression" dxfId="1899" priority="1737">
      <formula>IF(RIGHT(TEXT(AU513,"0.#"),1)=".",FALSE,TRUE)</formula>
    </cfRule>
    <cfRule type="expression" dxfId="1898" priority="1738">
      <formula>IF(RIGHT(TEXT(AU513,"0.#"),1)=".",TRUE,FALSE)</formula>
    </cfRule>
  </conditionalFormatting>
  <conditionalFormatting sqref="AU514">
    <cfRule type="expression" dxfId="1897" priority="1735">
      <formula>IF(RIGHT(TEXT(AU514,"0.#"),1)=".",FALSE,TRUE)</formula>
    </cfRule>
    <cfRule type="expression" dxfId="1896" priority="1736">
      <formula>IF(RIGHT(TEXT(AU514,"0.#"),1)=".",TRUE,FALSE)</formula>
    </cfRule>
  </conditionalFormatting>
  <conditionalFormatting sqref="AQ513">
    <cfRule type="expression" dxfId="1895" priority="1727">
      <formula>IF(RIGHT(TEXT(AQ513,"0.#"),1)=".",FALSE,TRUE)</formula>
    </cfRule>
    <cfRule type="expression" dxfId="1894" priority="1728">
      <formula>IF(RIGHT(TEXT(AQ513,"0.#"),1)=".",TRUE,FALSE)</formula>
    </cfRule>
  </conditionalFormatting>
  <conditionalFormatting sqref="AQ514">
    <cfRule type="expression" dxfId="1893" priority="1725">
      <formula>IF(RIGHT(TEXT(AQ514,"0.#"),1)=".",FALSE,TRUE)</formula>
    </cfRule>
    <cfRule type="expression" dxfId="1892" priority="1726">
      <formula>IF(RIGHT(TEXT(AQ514,"0.#"),1)=".",TRUE,FALSE)</formula>
    </cfRule>
  </conditionalFormatting>
  <conditionalFormatting sqref="AQ512">
    <cfRule type="expression" dxfId="1891" priority="1723">
      <formula>IF(RIGHT(TEXT(AQ512,"0.#"),1)=".",FALSE,TRUE)</formula>
    </cfRule>
    <cfRule type="expression" dxfId="1890" priority="1724">
      <formula>IF(RIGHT(TEXT(AQ512,"0.#"),1)=".",TRUE,FALSE)</formula>
    </cfRule>
  </conditionalFormatting>
  <conditionalFormatting sqref="AE517">
    <cfRule type="expression" dxfId="1889" priority="1601">
      <formula>IF(RIGHT(TEXT(AE517,"0.#"),1)=".",FALSE,TRUE)</formula>
    </cfRule>
    <cfRule type="expression" dxfId="1888" priority="1602">
      <formula>IF(RIGHT(TEXT(AE517,"0.#"),1)=".",TRUE,FALSE)</formula>
    </cfRule>
  </conditionalFormatting>
  <conditionalFormatting sqref="AE518">
    <cfRule type="expression" dxfId="1887" priority="1599">
      <formula>IF(RIGHT(TEXT(AE518,"0.#"),1)=".",FALSE,TRUE)</formula>
    </cfRule>
    <cfRule type="expression" dxfId="1886" priority="1600">
      <formula>IF(RIGHT(TEXT(AE518,"0.#"),1)=".",TRUE,FALSE)</formula>
    </cfRule>
  </conditionalFormatting>
  <conditionalFormatting sqref="AE519">
    <cfRule type="expression" dxfId="1885" priority="1597">
      <formula>IF(RIGHT(TEXT(AE519,"0.#"),1)=".",FALSE,TRUE)</formula>
    </cfRule>
    <cfRule type="expression" dxfId="1884" priority="1598">
      <formula>IF(RIGHT(TEXT(AE519,"0.#"),1)=".",TRUE,FALSE)</formula>
    </cfRule>
  </conditionalFormatting>
  <conditionalFormatting sqref="AU517">
    <cfRule type="expression" dxfId="1883" priority="1589">
      <formula>IF(RIGHT(TEXT(AU517,"0.#"),1)=".",FALSE,TRUE)</formula>
    </cfRule>
    <cfRule type="expression" dxfId="1882" priority="1590">
      <formula>IF(RIGHT(TEXT(AU517,"0.#"),1)=".",TRUE,FALSE)</formula>
    </cfRule>
  </conditionalFormatting>
  <conditionalFormatting sqref="AU519">
    <cfRule type="expression" dxfId="1881" priority="1585">
      <formula>IF(RIGHT(TEXT(AU519,"0.#"),1)=".",FALSE,TRUE)</formula>
    </cfRule>
    <cfRule type="expression" dxfId="1880" priority="1586">
      <formula>IF(RIGHT(TEXT(AU519,"0.#"),1)=".",TRUE,FALSE)</formula>
    </cfRule>
  </conditionalFormatting>
  <conditionalFormatting sqref="AQ518">
    <cfRule type="expression" dxfId="1879" priority="1577">
      <formula>IF(RIGHT(TEXT(AQ518,"0.#"),1)=".",FALSE,TRUE)</formula>
    </cfRule>
    <cfRule type="expression" dxfId="1878" priority="1578">
      <formula>IF(RIGHT(TEXT(AQ518,"0.#"),1)=".",TRUE,FALSE)</formula>
    </cfRule>
  </conditionalFormatting>
  <conditionalFormatting sqref="AQ519">
    <cfRule type="expression" dxfId="1877" priority="1575">
      <formula>IF(RIGHT(TEXT(AQ519,"0.#"),1)=".",FALSE,TRUE)</formula>
    </cfRule>
    <cfRule type="expression" dxfId="1876" priority="1576">
      <formula>IF(RIGHT(TEXT(AQ519,"0.#"),1)=".",TRUE,FALSE)</formula>
    </cfRule>
  </conditionalFormatting>
  <conditionalFormatting sqref="AQ517">
    <cfRule type="expression" dxfId="1875" priority="1573">
      <formula>IF(RIGHT(TEXT(AQ517,"0.#"),1)=".",FALSE,TRUE)</formula>
    </cfRule>
    <cfRule type="expression" dxfId="1874" priority="1574">
      <formula>IF(RIGHT(TEXT(AQ517,"0.#"),1)=".",TRUE,FALSE)</formula>
    </cfRule>
  </conditionalFormatting>
  <conditionalFormatting sqref="AE522">
    <cfRule type="expression" dxfId="1873" priority="1571">
      <formula>IF(RIGHT(TEXT(AE522,"0.#"),1)=".",FALSE,TRUE)</formula>
    </cfRule>
    <cfRule type="expression" dxfId="1872" priority="1572">
      <formula>IF(RIGHT(TEXT(AE522,"0.#"),1)=".",TRUE,FALSE)</formula>
    </cfRule>
  </conditionalFormatting>
  <conditionalFormatting sqref="AE523">
    <cfRule type="expression" dxfId="1871" priority="1569">
      <formula>IF(RIGHT(TEXT(AE523,"0.#"),1)=".",FALSE,TRUE)</formula>
    </cfRule>
    <cfRule type="expression" dxfId="1870" priority="1570">
      <formula>IF(RIGHT(TEXT(AE523,"0.#"),1)=".",TRUE,FALSE)</formula>
    </cfRule>
  </conditionalFormatting>
  <conditionalFormatting sqref="AE524">
    <cfRule type="expression" dxfId="1869" priority="1567">
      <formula>IF(RIGHT(TEXT(AE524,"0.#"),1)=".",FALSE,TRUE)</formula>
    </cfRule>
    <cfRule type="expression" dxfId="1868" priority="1568">
      <formula>IF(RIGHT(TEXT(AE524,"0.#"),1)=".",TRUE,FALSE)</formula>
    </cfRule>
  </conditionalFormatting>
  <conditionalFormatting sqref="AU522">
    <cfRule type="expression" dxfId="1867" priority="1559">
      <formula>IF(RIGHT(TEXT(AU522,"0.#"),1)=".",FALSE,TRUE)</formula>
    </cfRule>
    <cfRule type="expression" dxfId="1866" priority="1560">
      <formula>IF(RIGHT(TEXT(AU522,"0.#"),1)=".",TRUE,FALSE)</formula>
    </cfRule>
  </conditionalFormatting>
  <conditionalFormatting sqref="AU523">
    <cfRule type="expression" dxfId="1865" priority="1557">
      <formula>IF(RIGHT(TEXT(AU523,"0.#"),1)=".",FALSE,TRUE)</formula>
    </cfRule>
    <cfRule type="expression" dxfId="1864" priority="1558">
      <formula>IF(RIGHT(TEXT(AU523,"0.#"),1)=".",TRUE,FALSE)</formula>
    </cfRule>
  </conditionalFormatting>
  <conditionalFormatting sqref="AU524">
    <cfRule type="expression" dxfId="1863" priority="1555">
      <formula>IF(RIGHT(TEXT(AU524,"0.#"),1)=".",FALSE,TRUE)</formula>
    </cfRule>
    <cfRule type="expression" dxfId="1862" priority="1556">
      <formula>IF(RIGHT(TEXT(AU524,"0.#"),1)=".",TRUE,FALSE)</formula>
    </cfRule>
  </conditionalFormatting>
  <conditionalFormatting sqref="AQ523">
    <cfRule type="expression" dxfId="1861" priority="1547">
      <formula>IF(RIGHT(TEXT(AQ523,"0.#"),1)=".",FALSE,TRUE)</formula>
    </cfRule>
    <cfRule type="expression" dxfId="1860" priority="1548">
      <formula>IF(RIGHT(TEXT(AQ523,"0.#"),1)=".",TRUE,FALSE)</formula>
    </cfRule>
  </conditionalFormatting>
  <conditionalFormatting sqref="AQ524">
    <cfRule type="expression" dxfId="1859" priority="1545">
      <formula>IF(RIGHT(TEXT(AQ524,"0.#"),1)=".",FALSE,TRUE)</formula>
    </cfRule>
    <cfRule type="expression" dxfId="1858" priority="1546">
      <formula>IF(RIGHT(TEXT(AQ524,"0.#"),1)=".",TRUE,FALSE)</formula>
    </cfRule>
  </conditionalFormatting>
  <conditionalFormatting sqref="AQ522">
    <cfRule type="expression" dxfId="1857" priority="1543">
      <formula>IF(RIGHT(TEXT(AQ522,"0.#"),1)=".",FALSE,TRUE)</formula>
    </cfRule>
    <cfRule type="expression" dxfId="1856" priority="1544">
      <formula>IF(RIGHT(TEXT(AQ522,"0.#"),1)=".",TRUE,FALSE)</formula>
    </cfRule>
  </conditionalFormatting>
  <conditionalFormatting sqref="AE527">
    <cfRule type="expression" dxfId="1855" priority="1541">
      <formula>IF(RIGHT(TEXT(AE527,"0.#"),1)=".",FALSE,TRUE)</formula>
    </cfRule>
    <cfRule type="expression" dxfId="1854" priority="1542">
      <formula>IF(RIGHT(TEXT(AE527,"0.#"),1)=".",TRUE,FALSE)</formula>
    </cfRule>
  </conditionalFormatting>
  <conditionalFormatting sqref="AE528">
    <cfRule type="expression" dxfId="1853" priority="1539">
      <formula>IF(RIGHT(TEXT(AE528,"0.#"),1)=".",FALSE,TRUE)</formula>
    </cfRule>
    <cfRule type="expression" dxfId="1852" priority="1540">
      <formula>IF(RIGHT(TEXT(AE528,"0.#"),1)=".",TRUE,FALSE)</formula>
    </cfRule>
  </conditionalFormatting>
  <conditionalFormatting sqref="AE529">
    <cfRule type="expression" dxfId="1851" priority="1537">
      <formula>IF(RIGHT(TEXT(AE529,"0.#"),1)=".",FALSE,TRUE)</formula>
    </cfRule>
    <cfRule type="expression" dxfId="1850" priority="1538">
      <formula>IF(RIGHT(TEXT(AE529,"0.#"),1)=".",TRUE,FALSE)</formula>
    </cfRule>
  </conditionalFormatting>
  <conditionalFormatting sqref="AU527">
    <cfRule type="expression" dxfId="1849" priority="1529">
      <formula>IF(RIGHT(TEXT(AU527,"0.#"),1)=".",FALSE,TRUE)</formula>
    </cfRule>
    <cfRule type="expression" dxfId="1848" priority="1530">
      <formula>IF(RIGHT(TEXT(AU527,"0.#"),1)=".",TRUE,FALSE)</formula>
    </cfRule>
  </conditionalFormatting>
  <conditionalFormatting sqref="AU528">
    <cfRule type="expression" dxfId="1847" priority="1527">
      <formula>IF(RIGHT(TEXT(AU528,"0.#"),1)=".",FALSE,TRUE)</formula>
    </cfRule>
    <cfRule type="expression" dxfId="1846" priority="1528">
      <formula>IF(RIGHT(TEXT(AU528,"0.#"),1)=".",TRUE,FALSE)</formula>
    </cfRule>
  </conditionalFormatting>
  <conditionalFormatting sqref="AU529">
    <cfRule type="expression" dxfId="1845" priority="1525">
      <formula>IF(RIGHT(TEXT(AU529,"0.#"),1)=".",FALSE,TRUE)</formula>
    </cfRule>
    <cfRule type="expression" dxfId="1844" priority="1526">
      <formula>IF(RIGHT(TEXT(AU529,"0.#"),1)=".",TRUE,FALSE)</formula>
    </cfRule>
  </conditionalFormatting>
  <conditionalFormatting sqref="AQ528">
    <cfRule type="expression" dxfId="1843" priority="1517">
      <formula>IF(RIGHT(TEXT(AQ528,"0.#"),1)=".",FALSE,TRUE)</formula>
    </cfRule>
    <cfRule type="expression" dxfId="1842" priority="1518">
      <formula>IF(RIGHT(TEXT(AQ528,"0.#"),1)=".",TRUE,FALSE)</formula>
    </cfRule>
  </conditionalFormatting>
  <conditionalFormatting sqref="AQ529">
    <cfRule type="expression" dxfId="1841" priority="1515">
      <formula>IF(RIGHT(TEXT(AQ529,"0.#"),1)=".",FALSE,TRUE)</formula>
    </cfRule>
    <cfRule type="expression" dxfId="1840" priority="1516">
      <formula>IF(RIGHT(TEXT(AQ529,"0.#"),1)=".",TRUE,FALSE)</formula>
    </cfRule>
  </conditionalFormatting>
  <conditionalFormatting sqref="AQ527">
    <cfRule type="expression" dxfId="1839" priority="1513">
      <formula>IF(RIGHT(TEXT(AQ527,"0.#"),1)=".",FALSE,TRUE)</formula>
    </cfRule>
    <cfRule type="expression" dxfId="1838" priority="1514">
      <formula>IF(RIGHT(TEXT(AQ527,"0.#"),1)=".",TRUE,FALSE)</formula>
    </cfRule>
  </conditionalFormatting>
  <conditionalFormatting sqref="AE532">
    <cfRule type="expression" dxfId="1837" priority="1511">
      <formula>IF(RIGHT(TEXT(AE532,"0.#"),1)=".",FALSE,TRUE)</formula>
    </cfRule>
    <cfRule type="expression" dxfId="1836" priority="1512">
      <formula>IF(RIGHT(TEXT(AE532,"0.#"),1)=".",TRUE,FALSE)</formula>
    </cfRule>
  </conditionalFormatting>
  <conditionalFormatting sqref="AM534">
    <cfRule type="expression" dxfId="1835" priority="1501">
      <formula>IF(RIGHT(TEXT(AM534,"0.#"),1)=".",FALSE,TRUE)</formula>
    </cfRule>
    <cfRule type="expression" dxfId="1834" priority="1502">
      <formula>IF(RIGHT(TEXT(AM534,"0.#"),1)=".",TRUE,FALSE)</formula>
    </cfRule>
  </conditionalFormatting>
  <conditionalFormatting sqref="AE533">
    <cfRule type="expression" dxfId="1833" priority="1509">
      <formula>IF(RIGHT(TEXT(AE533,"0.#"),1)=".",FALSE,TRUE)</formula>
    </cfRule>
    <cfRule type="expression" dxfId="1832" priority="1510">
      <formula>IF(RIGHT(TEXT(AE533,"0.#"),1)=".",TRUE,FALSE)</formula>
    </cfRule>
  </conditionalFormatting>
  <conditionalFormatting sqref="AE534">
    <cfRule type="expression" dxfId="1831" priority="1507">
      <formula>IF(RIGHT(TEXT(AE534,"0.#"),1)=".",FALSE,TRUE)</formula>
    </cfRule>
    <cfRule type="expression" dxfId="1830" priority="1508">
      <formula>IF(RIGHT(TEXT(AE534,"0.#"),1)=".",TRUE,FALSE)</formula>
    </cfRule>
  </conditionalFormatting>
  <conditionalFormatting sqref="AM532">
    <cfRule type="expression" dxfId="1829" priority="1505">
      <formula>IF(RIGHT(TEXT(AM532,"0.#"),1)=".",FALSE,TRUE)</formula>
    </cfRule>
    <cfRule type="expression" dxfId="1828" priority="1506">
      <formula>IF(RIGHT(TEXT(AM532,"0.#"),1)=".",TRUE,FALSE)</formula>
    </cfRule>
  </conditionalFormatting>
  <conditionalFormatting sqref="AM533">
    <cfRule type="expression" dxfId="1827" priority="1503">
      <formula>IF(RIGHT(TEXT(AM533,"0.#"),1)=".",FALSE,TRUE)</formula>
    </cfRule>
    <cfRule type="expression" dxfId="1826" priority="1504">
      <formula>IF(RIGHT(TEXT(AM533,"0.#"),1)=".",TRUE,FALSE)</formula>
    </cfRule>
  </conditionalFormatting>
  <conditionalFormatting sqref="AU532">
    <cfRule type="expression" dxfId="1825" priority="1499">
      <formula>IF(RIGHT(TEXT(AU532,"0.#"),1)=".",FALSE,TRUE)</formula>
    </cfRule>
    <cfRule type="expression" dxfId="1824" priority="1500">
      <formula>IF(RIGHT(TEXT(AU532,"0.#"),1)=".",TRUE,FALSE)</formula>
    </cfRule>
  </conditionalFormatting>
  <conditionalFormatting sqref="AU533">
    <cfRule type="expression" dxfId="1823" priority="1497">
      <formula>IF(RIGHT(TEXT(AU533,"0.#"),1)=".",FALSE,TRUE)</formula>
    </cfRule>
    <cfRule type="expression" dxfId="1822" priority="1498">
      <formula>IF(RIGHT(TEXT(AU533,"0.#"),1)=".",TRUE,FALSE)</formula>
    </cfRule>
  </conditionalFormatting>
  <conditionalFormatting sqref="AU534">
    <cfRule type="expression" dxfId="1821" priority="1495">
      <formula>IF(RIGHT(TEXT(AU534,"0.#"),1)=".",FALSE,TRUE)</formula>
    </cfRule>
    <cfRule type="expression" dxfId="1820" priority="1496">
      <formula>IF(RIGHT(TEXT(AU534,"0.#"),1)=".",TRUE,FALSE)</formula>
    </cfRule>
  </conditionalFormatting>
  <conditionalFormatting sqref="AI534">
    <cfRule type="expression" dxfId="1819" priority="1489">
      <formula>IF(RIGHT(TEXT(AI534,"0.#"),1)=".",FALSE,TRUE)</formula>
    </cfRule>
    <cfRule type="expression" dxfId="1818" priority="1490">
      <formula>IF(RIGHT(TEXT(AI534,"0.#"),1)=".",TRUE,FALSE)</formula>
    </cfRule>
  </conditionalFormatting>
  <conditionalFormatting sqref="AI532">
    <cfRule type="expression" dxfId="1817" priority="1493">
      <formula>IF(RIGHT(TEXT(AI532,"0.#"),1)=".",FALSE,TRUE)</formula>
    </cfRule>
    <cfRule type="expression" dxfId="1816" priority="1494">
      <formula>IF(RIGHT(TEXT(AI532,"0.#"),1)=".",TRUE,FALSE)</formula>
    </cfRule>
  </conditionalFormatting>
  <conditionalFormatting sqref="AI533">
    <cfRule type="expression" dxfId="1815" priority="1491">
      <formula>IF(RIGHT(TEXT(AI533,"0.#"),1)=".",FALSE,TRUE)</formula>
    </cfRule>
    <cfRule type="expression" dxfId="1814" priority="1492">
      <formula>IF(RIGHT(TEXT(AI533,"0.#"),1)=".",TRUE,FALSE)</formula>
    </cfRule>
  </conditionalFormatting>
  <conditionalFormatting sqref="AQ533">
    <cfRule type="expression" dxfId="1813" priority="1487">
      <formula>IF(RIGHT(TEXT(AQ533,"0.#"),1)=".",FALSE,TRUE)</formula>
    </cfRule>
    <cfRule type="expression" dxfId="1812" priority="1488">
      <formula>IF(RIGHT(TEXT(AQ533,"0.#"),1)=".",TRUE,FALSE)</formula>
    </cfRule>
  </conditionalFormatting>
  <conditionalFormatting sqref="AQ534">
    <cfRule type="expression" dxfId="1811" priority="1485">
      <formula>IF(RIGHT(TEXT(AQ534,"0.#"),1)=".",FALSE,TRUE)</formula>
    </cfRule>
    <cfRule type="expression" dxfId="1810" priority="1486">
      <formula>IF(RIGHT(TEXT(AQ534,"0.#"),1)=".",TRUE,FALSE)</formula>
    </cfRule>
  </conditionalFormatting>
  <conditionalFormatting sqref="AQ532">
    <cfRule type="expression" dxfId="1809" priority="1483">
      <formula>IF(RIGHT(TEXT(AQ532,"0.#"),1)=".",FALSE,TRUE)</formula>
    </cfRule>
    <cfRule type="expression" dxfId="1808" priority="1484">
      <formula>IF(RIGHT(TEXT(AQ532,"0.#"),1)=".",TRUE,FALSE)</formula>
    </cfRule>
  </conditionalFormatting>
  <conditionalFormatting sqref="AE541">
    <cfRule type="expression" dxfId="1807" priority="1481">
      <formula>IF(RIGHT(TEXT(AE541,"0.#"),1)=".",FALSE,TRUE)</formula>
    </cfRule>
    <cfRule type="expression" dxfId="1806" priority="1482">
      <formula>IF(RIGHT(TEXT(AE541,"0.#"),1)=".",TRUE,FALSE)</formula>
    </cfRule>
  </conditionalFormatting>
  <conditionalFormatting sqref="AE542">
    <cfRule type="expression" dxfId="1805" priority="1479">
      <formula>IF(RIGHT(TEXT(AE542,"0.#"),1)=".",FALSE,TRUE)</formula>
    </cfRule>
    <cfRule type="expression" dxfId="1804" priority="1480">
      <formula>IF(RIGHT(TEXT(AE542,"0.#"),1)=".",TRUE,FALSE)</formula>
    </cfRule>
  </conditionalFormatting>
  <conditionalFormatting sqref="AE543">
    <cfRule type="expression" dxfId="1803" priority="1477">
      <formula>IF(RIGHT(TEXT(AE543,"0.#"),1)=".",FALSE,TRUE)</formula>
    </cfRule>
    <cfRule type="expression" dxfId="1802" priority="1478">
      <formula>IF(RIGHT(TEXT(AE543,"0.#"),1)=".",TRUE,FALSE)</formula>
    </cfRule>
  </conditionalFormatting>
  <conditionalFormatting sqref="AU541">
    <cfRule type="expression" dxfId="1801" priority="1469">
      <formula>IF(RIGHT(TEXT(AU541,"0.#"),1)=".",FALSE,TRUE)</formula>
    </cfRule>
    <cfRule type="expression" dxfId="1800" priority="1470">
      <formula>IF(RIGHT(TEXT(AU541,"0.#"),1)=".",TRUE,FALSE)</formula>
    </cfRule>
  </conditionalFormatting>
  <conditionalFormatting sqref="AU542">
    <cfRule type="expression" dxfId="1799" priority="1467">
      <formula>IF(RIGHT(TEXT(AU542,"0.#"),1)=".",FALSE,TRUE)</formula>
    </cfRule>
    <cfRule type="expression" dxfId="1798" priority="1468">
      <formula>IF(RIGHT(TEXT(AU542,"0.#"),1)=".",TRUE,FALSE)</formula>
    </cfRule>
  </conditionalFormatting>
  <conditionalFormatting sqref="AU543">
    <cfRule type="expression" dxfId="1797" priority="1465">
      <formula>IF(RIGHT(TEXT(AU543,"0.#"),1)=".",FALSE,TRUE)</formula>
    </cfRule>
    <cfRule type="expression" dxfId="1796" priority="1466">
      <formula>IF(RIGHT(TEXT(AU543,"0.#"),1)=".",TRUE,FALSE)</formula>
    </cfRule>
  </conditionalFormatting>
  <conditionalFormatting sqref="AQ542">
    <cfRule type="expression" dxfId="1795" priority="1457">
      <formula>IF(RIGHT(TEXT(AQ542,"0.#"),1)=".",FALSE,TRUE)</formula>
    </cfRule>
    <cfRule type="expression" dxfId="1794" priority="1458">
      <formula>IF(RIGHT(TEXT(AQ542,"0.#"),1)=".",TRUE,FALSE)</formula>
    </cfRule>
  </conditionalFormatting>
  <conditionalFormatting sqref="AQ543">
    <cfRule type="expression" dxfId="1793" priority="1455">
      <formula>IF(RIGHT(TEXT(AQ543,"0.#"),1)=".",FALSE,TRUE)</formula>
    </cfRule>
    <cfRule type="expression" dxfId="1792" priority="1456">
      <formula>IF(RIGHT(TEXT(AQ543,"0.#"),1)=".",TRUE,FALSE)</formula>
    </cfRule>
  </conditionalFormatting>
  <conditionalFormatting sqref="AQ541">
    <cfRule type="expression" dxfId="1791" priority="1453">
      <formula>IF(RIGHT(TEXT(AQ541,"0.#"),1)=".",FALSE,TRUE)</formula>
    </cfRule>
    <cfRule type="expression" dxfId="1790" priority="1454">
      <formula>IF(RIGHT(TEXT(AQ541,"0.#"),1)=".",TRUE,FALSE)</formula>
    </cfRule>
  </conditionalFormatting>
  <conditionalFormatting sqref="AE566">
    <cfRule type="expression" dxfId="1789" priority="1451">
      <formula>IF(RIGHT(TEXT(AE566,"0.#"),1)=".",FALSE,TRUE)</formula>
    </cfRule>
    <cfRule type="expression" dxfId="1788" priority="1452">
      <formula>IF(RIGHT(TEXT(AE566,"0.#"),1)=".",TRUE,FALSE)</formula>
    </cfRule>
  </conditionalFormatting>
  <conditionalFormatting sqref="AE567">
    <cfRule type="expression" dxfId="1787" priority="1449">
      <formula>IF(RIGHT(TEXT(AE567,"0.#"),1)=".",FALSE,TRUE)</formula>
    </cfRule>
    <cfRule type="expression" dxfId="1786" priority="1450">
      <formula>IF(RIGHT(TEXT(AE567,"0.#"),1)=".",TRUE,FALSE)</formula>
    </cfRule>
  </conditionalFormatting>
  <conditionalFormatting sqref="AE568">
    <cfRule type="expression" dxfId="1785" priority="1447">
      <formula>IF(RIGHT(TEXT(AE568,"0.#"),1)=".",FALSE,TRUE)</formula>
    </cfRule>
    <cfRule type="expression" dxfId="1784" priority="1448">
      <formula>IF(RIGHT(TEXT(AE568,"0.#"),1)=".",TRUE,FALSE)</formula>
    </cfRule>
  </conditionalFormatting>
  <conditionalFormatting sqref="AU566">
    <cfRule type="expression" dxfId="1783" priority="1439">
      <formula>IF(RIGHT(TEXT(AU566,"0.#"),1)=".",FALSE,TRUE)</formula>
    </cfRule>
    <cfRule type="expression" dxfId="1782" priority="1440">
      <formula>IF(RIGHT(TEXT(AU566,"0.#"),1)=".",TRUE,FALSE)</formula>
    </cfRule>
  </conditionalFormatting>
  <conditionalFormatting sqref="AU567">
    <cfRule type="expression" dxfId="1781" priority="1437">
      <formula>IF(RIGHT(TEXT(AU567,"0.#"),1)=".",FALSE,TRUE)</formula>
    </cfRule>
    <cfRule type="expression" dxfId="1780" priority="1438">
      <formula>IF(RIGHT(TEXT(AU567,"0.#"),1)=".",TRUE,FALSE)</formula>
    </cfRule>
  </conditionalFormatting>
  <conditionalFormatting sqref="AU568">
    <cfRule type="expression" dxfId="1779" priority="1435">
      <formula>IF(RIGHT(TEXT(AU568,"0.#"),1)=".",FALSE,TRUE)</formula>
    </cfRule>
    <cfRule type="expression" dxfId="1778" priority="1436">
      <formula>IF(RIGHT(TEXT(AU568,"0.#"),1)=".",TRUE,FALSE)</formula>
    </cfRule>
  </conditionalFormatting>
  <conditionalFormatting sqref="AQ567">
    <cfRule type="expression" dxfId="1777" priority="1427">
      <formula>IF(RIGHT(TEXT(AQ567,"0.#"),1)=".",FALSE,TRUE)</formula>
    </cfRule>
    <cfRule type="expression" dxfId="1776" priority="1428">
      <formula>IF(RIGHT(TEXT(AQ567,"0.#"),1)=".",TRUE,FALSE)</formula>
    </cfRule>
  </conditionalFormatting>
  <conditionalFormatting sqref="AQ568">
    <cfRule type="expression" dxfId="1775" priority="1425">
      <formula>IF(RIGHT(TEXT(AQ568,"0.#"),1)=".",FALSE,TRUE)</formula>
    </cfRule>
    <cfRule type="expression" dxfId="1774" priority="1426">
      <formula>IF(RIGHT(TEXT(AQ568,"0.#"),1)=".",TRUE,FALSE)</formula>
    </cfRule>
  </conditionalFormatting>
  <conditionalFormatting sqref="AQ566">
    <cfRule type="expression" dxfId="1773" priority="1423">
      <formula>IF(RIGHT(TEXT(AQ566,"0.#"),1)=".",FALSE,TRUE)</formula>
    </cfRule>
    <cfRule type="expression" dxfId="1772" priority="1424">
      <formula>IF(RIGHT(TEXT(AQ566,"0.#"),1)=".",TRUE,FALSE)</formula>
    </cfRule>
  </conditionalFormatting>
  <conditionalFormatting sqref="AE546">
    <cfRule type="expression" dxfId="1771" priority="1421">
      <formula>IF(RIGHT(TEXT(AE546,"0.#"),1)=".",FALSE,TRUE)</formula>
    </cfRule>
    <cfRule type="expression" dxfId="1770" priority="1422">
      <formula>IF(RIGHT(TEXT(AE546,"0.#"),1)=".",TRUE,FALSE)</formula>
    </cfRule>
  </conditionalFormatting>
  <conditionalFormatting sqref="AE547">
    <cfRule type="expression" dxfId="1769" priority="1419">
      <formula>IF(RIGHT(TEXT(AE547,"0.#"),1)=".",FALSE,TRUE)</formula>
    </cfRule>
    <cfRule type="expression" dxfId="1768" priority="1420">
      <formula>IF(RIGHT(TEXT(AE547,"0.#"),1)=".",TRUE,FALSE)</formula>
    </cfRule>
  </conditionalFormatting>
  <conditionalFormatting sqref="AE548">
    <cfRule type="expression" dxfId="1767" priority="1417">
      <formula>IF(RIGHT(TEXT(AE548,"0.#"),1)=".",FALSE,TRUE)</formula>
    </cfRule>
    <cfRule type="expression" dxfId="1766" priority="1418">
      <formula>IF(RIGHT(TEXT(AE548,"0.#"),1)=".",TRUE,FALSE)</formula>
    </cfRule>
  </conditionalFormatting>
  <conditionalFormatting sqref="AU546">
    <cfRule type="expression" dxfId="1765" priority="1409">
      <formula>IF(RIGHT(TEXT(AU546,"0.#"),1)=".",FALSE,TRUE)</formula>
    </cfRule>
    <cfRule type="expression" dxfId="1764" priority="1410">
      <formula>IF(RIGHT(TEXT(AU546,"0.#"),1)=".",TRUE,FALSE)</formula>
    </cfRule>
  </conditionalFormatting>
  <conditionalFormatting sqref="AU547">
    <cfRule type="expression" dxfId="1763" priority="1407">
      <formula>IF(RIGHT(TEXT(AU547,"0.#"),1)=".",FALSE,TRUE)</formula>
    </cfRule>
    <cfRule type="expression" dxfId="1762" priority="1408">
      <formula>IF(RIGHT(TEXT(AU547,"0.#"),1)=".",TRUE,FALSE)</formula>
    </cfRule>
  </conditionalFormatting>
  <conditionalFormatting sqref="AU548">
    <cfRule type="expression" dxfId="1761" priority="1405">
      <formula>IF(RIGHT(TEXT(AU548,"0.#"),1)=".",FALSE,TRUE)</formula>
    </cfRule>
    <cfRule type="expression" dxfId="1760" priority="1406">
      <formula>IF(RIGHT(TEXT(AU548,"0.#"),1)=".",TRUE,FALSE)</formula>
    </cfRule>
  </conditionalFormatting>
  <conditionalFormatting sqref="AQ547">
    <cfRule type="expression" dxfId="1759" priority="1397">
      <formula>IF(RIGHT(TEXT(AQ547,"0.#"),1)=".",FALSE,TRUE)</formula>
    </cfRule>
    <cfRule type="expression" dxfId="1758" priority="1398">
      <formula>IF(RIGHT(TEXT(AQ547,"0.#"),1)=".",TRUE,FALSE)</formula>
    </cfRule>
  </conditionalFormatting>
  <conditionalFormatting sqref="AQ546">
    <cfRule type="expression" dxfId="1757" priority="1393">
      <formula>IF(RIGHT(TEXT(AQ546,"0.#"),1)=".",FALSE,TRUE)</formula>
    </cfRule>
    <cfRule type="expression" dxfId="1756" priority="1394">
      <formula>IF(RIGHT(TEXT(AQ546,"0.#"),1)=".",TRUE,FALSE)</formula>
    </cfRule>
  </conditionalFormatting>
  <conditionalFormatting sqref="AE551">
    <cfRule type="expression" dxfId="1755" priority="1391">
      <formula>IF(RIGHT(TEXT(AE551,"0.#"),1)=".",FALSE,TRUE)</formula>
    </cfRule>
    <cfRule type="expression" dxfId="1754" priority="1392">
      <formula>IF(RIGHT(TEXT(AE551,"0.#"),1)=".",TRUE,FALSE)</formula>
    </cfRule>
  </conditionalFormatting>
  <conditionalFormatting sqref="AE553">
    <cfRule type="expression" dxfId="1753" priority="1387">
      <formula>IF(RIGHT(TEXT(AE553,"0.#"),1)=".",FALSE,TRUE)</formula>
    </cfRule>
    <cfRule type="expression" dxfId="1752" priority="1388">
      <formula>IF(RIGHT(TEXT(AE553,"0.#"),1)=".",TRUE,FALSE)</formula>
    </cfRule>
  </conditionalFormatting>
  <conditionalFormatting sqref="AU551">
    <cfRule type="expression" dxfId="1751" priority="1379">
      <formula>IF(RIGHT(TEXT(AU551,"0.#"),1)=".",FALSE,TRUE)</formula>
    </cfRule>
    <cfRule type="expression" dxfId="1750" priority="1380">
      <formula>IF(RIGHT(TEXT(AU551,"0.#"),1)=".",TRUE,FALSE)</formula>
    </cfRule>
  </conditionalFormatting>
  <conditionalFormatting sqref="AU553">
    <cfRule type="expression" dxfId="1749" priority="1375">
      <formula>IF(RIGHT(TEXT(AU553,"0.#"),1)=".",FALSE,TRUE)</formula>
    </cfRule>
    <cfRule type="expression" dxfId="1748" priority="1376">
      <formula>IF(RIGHT(TEXT(AU553,"0.#"),1)=".",TRUE,FALSE)</formula>
    </cfRule>
  </conditionalFormatting>
  <conditionalFormatting sqref="AQ552">
    <cfRule type="expression" dxfId="1747" priority="1367">
      <formula>IF(RIGHT(TEXT(AQ552,"0.#"),1)=".",FALSE,TRUE)</formula>
    </cfRule>
    <cfRule type="expression" dxfId="1746" priority="1368">
      <formula>IF(RIGHT(TEXT(AQ552,"0.#"),1)=".",TRUE,FALSE)</formula>
    </cfRule>
  </conditionalFormatting>
  <conditionalFormatting sqref="AU561">
    <cfRule type="expression" dxfId="1745" priority="1319">
      <formula>IF(RIGHT(TEXT(AU561,"0.#"),1)=".",FALSE,TRUE)</formula>
    </cfRule>
    <cfRule type="expression" dxfId="1744" priority="1320">
      <formula>IF(RIGHT(TEXT(AU561,"0.#"),1)=".",TRUE,FALSE)</formula>
    </cfRule>
  </conditionalFormatting>
  <conditionalFormatting sqref="AU562">
    <cfRule type="expression" dxfId="1743" priority="1317">
      <formula>IF(RIGHT(TEXT(AU562,"0.#"),1)=".",FALSE,TRUE)</formula>
    </cfRule>
    <cfRule type="expression" dxfId="1742" priority="1318">
      <formula>IF(RIGHT(TEXT(AU562,"0.#"),1)=".",TRUE,FALSE)</formula>
    </cfRule>
  </conditionalFormatting>
  <conditionalFormatting sqref="AU563">
    <cfRule type="expression" dxfId="1741" priority="1315">
      <formula>IF(RIGHT(TEXT(AU563,"0.#"),1)=".",FALSE,TRUE)</formula>
    </cfRule>
    <cfRule type="expression" dxfId="1740" priority="1316">
      <formula>IF(RIGHT(TEXT(AU563,"0.#"),1)=".",TRUE,FALSE)</formula>
    </cfRule>
  </conditionalFormatting>
  <conditionalFormatting sqref="AQ562">
    <cfRule type="expression" dxfId="1739" priority="1307">
      <formula>IF(RIGHT(TEXT(AQ562,"0.#"),1)=".",FALSE,TRUE)</formula>
    </cfRule>
    <cfRule type="expression" dxfId="1738" priority="1308">
      <formula>IF(RIGHT(TEXT(AQ562,"0.#"),1)=".",TRUE,FALSE)</formula>
    </cfRule>
  </conditionalFormatting>
  <conditionalFormatting sqref="AQ563">
    <cfRule type="expression" dxfId="1737" priority="1305">
      <formula>IF(RIGHT(TEXT(AQ563,"0.#"),1)=".",FALSE,TRUE)</formula>
    </cfRule>
    <cfRule type="expression" dxfId="1736" priority="1306">
      <formula>IF(RIGHT(TEXT(AQ563,"0.#"),1)=".",TRUE,FALSE)</formula>
    </cfRule>
  </conditionalFormatting>
  <conditionalFormatting sqref="AQ561">
    <cfRule type="expression" dxfId="1735" priority="1303">
      <formula>IF(RIGHT(TEXT(AQ561,"0.#"),1)=".",FALSE,TRUE)</formula>
    </cfRule>
    <cfRule type="expression" dxfId="1734" priority="1304">
      <formula>IF(RIGHT(TEXT(AQ561,"0.#"),1)=".",TRUE,FALSE)</formula>
    </cfRule>
  </conditionalFormatting>
  <conditionalFormatting sqref="AE571">
    <cfRule type="expression" dxfId="1733" priority="1301">
      <formula>IF(RIGHT(TEXT(AE571,"0.#"),1)=".",FALSE,TRUE)</formula>
    </cfRule>
    <cfRule type="expression" dxfId="1732" priority="1302">
      <formula>IF(RIGHT(TEXT(AE571,"0.#"),1)=".",TRUE,FALSE)</formula>
    </cfRule>
  </conditionalFormatting>
  <conditionalFormatting sqref="AE572">
    <cfRule type="expression" dxfId="1731" priority="1299">
      <formula>IF(RIGHT(TEXT(AE572,"0.#"),1)=".",FALSE,TRUE)</formula>
    </cfRule>
    <cfRule type="expression" dxfId="1730" priority="1300">
      <formula>IF(RIGHT(TEXT(AE572,"0.#"),1)=".",TRUE,FALSE)</formula>
    </cfRule>
  </conditionalFormatting>
  <conditionalFormatting sqref="AE573">
    <cfRule type="expression" dxfId="1729" priority="1297">
      <formula>IF(RIGHT(TEXT(AE573,"0.#"),1)=".",FALSE,TRUE)</formula>
    </cfRule>
    <cfRule type="expression" dxfId="1728" priority="1298">
      <formula>IF(RIGHT(TEXT(AE573,"0.#"),1)=".",TRUE,FALSE)</formula>
    </cfRule>
  </conditionalFormatting>
  <conditionalFormatting sqref="AU571">
    <cfRule type="expression" dxfId="1727" priority="1289">
      <formula>IF(RIGHT(TEXT(AU571,"0.#"),1)=".",FALSE,TRUE)</formula>
    </cfRule>
    <cfRule type="expression" dxfId="1726" priority="1290">
      <formula>IF(RIGHT(TEXT(AU571,"0.#"),1)=".",TRUE,FALSE)</formula>
    </cfRule>
  </conditionalFormatting>
  <conditionalFormatting sqref="AU572">
    <cfRule type="expression" dxfId="1725" priority="1287">
      <formula>IF(RIGHT(TEXT(AU572,"0.#"),1)=".",FALSE,TRUE)</formula>
    </cfRule>
    <cfRule type="expression" dxfId="1724" priority="1288">
      <formula>IF(RIGHT(TEXT(AU572,"0.#"),1)=".",TRUE,FALSE)</formula>
    </cfRule>
  </conditionalFormatting>
  <conditionalFormatting sqref="AU573">
    <cfRule type="expression" dxfId="1723" priority="1285">
      <formula>IF(RIGHT(TEXT(AU573,"0.#"),1)=".",FALSE,TRUE)</formula>
    </cfRule>
    <cfRule type="expression" dxfId="1722" priority="1286">
      <formula>IF(RIGHT(TEXT(AU573,"0.#"),1)=".",TRUE,FALSE)</formula>
    </cfRule>
  </conditionalFormatting>
  <conditionalFormatting sqref="AQ572">
    <cfRule type="expression" dxfId="1721" priority="1277">
      <formula>IF(RIGHT(TEXT(AQ572,"0.#"),1)=".",FALSE,TRUE)</formula>
    </cfRule>
    <cfRule type="expression" dxfId="1720" priority="1278">
      <formula>IF(RIGHT(TEXT(AQ572,"0.#"),1)=".",TRUE,FALSE)</formula>
    </cfRule>
  </conditionalFormatting>
  <conditionalFormatting sqref="AQ573">
    <cfRule type="expression" dxfId="1719" priority="1275">
      <formula>IF(RIGHT(TEXT(AQ573,"0.#"),1)=".",FALSE,TRUE)</formula>
    </cfRule>
    <cfRule type="expression" dxfId="1718" priority="1276">
      <formula>IF(RIGHT(TEXT(AQ573,"0.#"),1)=".",TRUE,FALSE)</formula>
    </cfRule>
  </conditionalFormatting>
  <conditionalFormatting sqref="AQ571">
    <cfRule type="expression" dxfId="1717" priority="1273">
      <formula>IF(RIGHT(TEXT(AQ571,"0.#"),1)=".",FALSE,TRUE)</formula>
    </cfRule>
    <cfRule type="expression" dxfId="1716" priority="1274">
      <formula>IF(RIGHT(TEXT(AQ571,"0.#"),1)=".",TRUE,FALSE)</formula>
    </cfRule>
  </conditionalFormatting>
  <conditionalFormatting sqref="AE576">
    <cfRule type="expression" dxfId="1715" priority="1271">
      <formula>IF(RIGHT(TEXT(AE576,"0.#"),1)=".",FALSE,TRUE)</formula>
    </cfRule>
    <cfRule type="expression" dxfId="1714" priority="1272">
      <formula>IF(RIGHT(TEXT(AE576,"0.#"),1)=".",TRUE,FALSE)</formula>
    </cfRule>
  </conditionalFormatting>
  <conditionalFormatting sqref="AE577">
    <cfRule type="expression" dxfId="1713" priority="1269">
      <formula>IF(RIGHT(TEXT(AE577,"0.#"),1)=".",FALSE,TRUE)</formula>
    </cfRule>
    <cfRule type="expression" dxfId="1712" priority="1270">
      <formula>IF(RIGHT(TEXT(AE577,"0.#"),1)=".",TRUE,FALSE)</formula>
    </cfRule>
  </conditionalFormatting>
  <conditionalFormatting sqref="AE578">
    <cfRule type="expression" dxfId="1711" priority="1267">
      <formula>IF(RIGHT(TEXT(AE578,"0.#"),1)=".",FALSE,TRUE)</formula>
    </cfRule>
    <cfRule type="expression" dxfId="1710" priority="1268">
      <formula>IF(RIGHT(TEXT(AE578,"0.#"),1)=".",TRUE,FALSE)</formula>
    </cfRule>
  </conditionalFormatting>
  <conditionalFormatting sqref="AU576">
    <cfRule type="expression" dxfId="1709" priority="1259">
      <formula>IF(RIGHT(TEXT(AU576,"0.#"),1)=".",FALSE,TRUE)</formula>
    </cfRule>
    <cfRule type="expression" dxfId="1708" priority="1260">
      <formula>IF(RIGHT(TEXT(AU576,"0.#"),1)=".",TRUE,FALSE)</formula>
    </cfRule>
  </conditionalFormatting>
  <conditionalFormatting sqref="AU577">
    <cfRule type="expression" dxfId="1707" priority="1257">
      <formula>IF(RIGHT(TEXT(AU577,"0.#"),1)=".",FALSE,TRUE)</formula>
    </cfRule>
    <cfRule type="expression" dxfId="1706" priority="1258">
      <formula>IF(RIGHT(TEXT(AU577,"0.#"),1)=".",TRUE,FALSE)</formula>
    </cfRule>
  </conditionalFormatting>
  <conditionalFormatting sqref="AU578">
    <cfRule type="expression" dxfId="1705" priority="1255">
      <formula>IF(RIGHT(TEXT(AU578,"0.#"),1)=".",FALSE,TRUE)</formula>
    </cfRule>
    <cfRule type="expression" dxfId="1704" priority="1256">
      <formula>IF(RIGHT(TEXT(AU578,"0.#"),1)=".",TRUE,FALSE)</formula>
    </cfRule>
  </conditionalFormatting>
  <conditionalFormatting sqref="AQ577">
    <cfRule type="expression" dxfId="1703" priority="1247">
      <formula>IF(RIGHT(TEXT(AQ577,"0.#"),1)=".",FALSE,TRUE)</formula>
    </cfRule>
    <cfRule type="expression" dxfId="1702" priority="1248">
      <formula>IF(RIGHT(TEXT(AQ577,"0.#"),1)=".",TRUE,FALSE)</formula>
    </cfRule>
  </conditionalFormatting>
  <conditionalFormatting sqref="AQ578">
    <cfRule type="expression" dxfId="1701" priority="1245">
      <formula>IF(RIGHT(TEXT(AQ578,"0.#"),1)=".",FALSE,TRUE)</formula>
    </cfRule>
    <cfRule type="expression" dxfId="1700" priority="1246">
      <formula>IF(RIGHT(TEXT(AQ578,"0.#"),1)=".",TRUE,FALSE)</formula>
    </cfRule>
  </conditionalFormatting>
  <conditionalFormatting sqref="AQ576">
    <cfRule type="expression" dxfId="1699" priority="1243">
      <formula>IF(RIGHT(TEXT(AQ576,"0.#"),1)=".",FALSE,TRUE)</formula>
    </cfRule>
    <cfRule type="expression" dxfId="1698" priority="1244">
      <formula>IF(RIGHT(TEXT(AQ576,"0.#"),1)=".",TRUE,FALSE)</formula>
    </cfRule>
  </conditionalFormatting>
  <conditionalFormatting sqref="AE581">
    <cfRule type="expression" dxfId="1697" priority="1241">
      <formula>IF(RIGHT(TEXT(AE581,"0.#"),1)=".",FALSE,TRUE)</formula>
    </cfRule>
    <cfRule type="expression" dxfId="1696" priority="1242">
      <formula>IF(RIGHT(TEXT(AE581,"0.#"),1)=".",TRUE,FALSE)</formula>
    </cfRule>
  </conditionalFormatting>
  <conditionalFormatting sqref="AE582">
    <cfRule type="expression" dxfId="1695" priority="1239">
      <formula>IF(RIGHT(TEXT(AE582,"0.#"),1)=".",FALSE,TRUE)</formula>
    </cfRule>
    <cfRule type="expression" dxfId="1694" priority="1240">
      <formula>IF(RIGHT(TEXT(AE582,"0.#"),1)=".",TRUE,FALSE)</formula>
    </cfRule>
  </conditionalFormatting>
  <conditionalFormatting sqref="AE583">
    <cfRule type="expression" dxfId="1693" priority="1237">
      <formula>IF(RIGHT(TEXT(AE583,"0.#"),1)=".",FALSE,TRUE)</formula>
    </cfRule>
    <cfRule type="expression" dxfId="1692" priority="1238">
      <formula>IF(RIGHT(TEXT(AE583,"0.#"),1)=".",TRUE,FALSE)</formula>
    </cfRule>
  </conditionalFormatting>
  <conditionalFormatting sqref="AU581">
    <cfRule type="expression" dxfId="1691" priority="1229">
      <formula>IF(RIGHT(TEXT(AU581,"0.#"),1)=".",FALSE,TRUE)</formula>
    </cfRule>
    <cfRule type="expression" dxfId="1690" priority="1230">
      <formula>IF(RIGHT(TEXT(AU581,"0.#"),1)=".",TRUE,FALSE)</formula>
    </cfRule>
  </conditionalFormatting>
  <conditionalFormatting sqref="AQ582">
    <cfRule type="expression" dxfId="1689" priority="1217">
      <formula>IF(RIGHT(TEXT(AQ582,"0.#"),1)=".",FALSE,TRUE)</formula>
    </cfRule>
    <cfRule type="expression" dxfId="1688" priority="1218">
      <formula>IF(RIGHT(TEXT(AQ582,"0.#"),1)=".",TRUE,FALSE)</formula>
    </cfRule>
  </conditionalFormatting>
  <conditionalFormatting sqref="AQ583">
    <cfRule type="expression" dxfId="1687" priority="1215">
      <formula>IF(RIGHT(TEXT(AQ583,"0.#"),1)=".",FALSE,TRUE)</formula>
    </cfRule>
    <cfRule type="expression" dxfId="1686" priority="1216">
      <formula>IF(RIGHT(TEXT(AQ583,"0.#"),1)=".",TRUE,FALSE)</formula>
    </cfRule>
  </conditionalFormatting>
  <conditionalFormatting sqref="AQ581">
    <cfRule type="expression" dxfId="1685" priority="1213">
      <formula>IF(RIGHT(TEXT(AQ581,"0.#"),1)=".",FALSE,TRUE)</formula>
    </cfRule>
    <cfRule type="expression" dxfId="1684" priority="1214">
      <formula>IF(RIGHT(TEXT(AQ581,"0.#"),1)=".",TRUE,FALSE)</formula>
    </cfRule>
  </conditionalFormatting>
  <conditionalFormatting sqref="AE586">
    <cfRule type="expression" dxfId="1683" priority="1211">
      <formula>IF(RIGHT(TEXT(AE586,"0.#"),1)=".",FALSE,TRUE)</formula>
    </cfRule>
    <cfRule type="expression" dxfId="1682" priority="1212">
      <formula>IF(RIGHT(TEXT(AE586,"0.#"),1)=".",TRUE,FALSE)</formula>
    </cfRule>
  </conditionalFormatting>
  <conditionalFormatting sqref="AM588">
    <cfRule type="expression" dxfId="1681" priority="1201">
      <formula>IF(RIGHT(TEXT(AM588,"0.#"),1)=".",FALSE,TRUE)</formula>
    </cfRule>
    <cfRule type="expression" dxfId="1680" priority="1202">
      <formula>IF(RIGHT(TEXT(AM588,"0.#"),1)=".",TRUE,FALSE)</formula>
    </cfRule>
  </conditionalFormatting>
  <conditionalFormatting sqref="AE587">
    <cfRule type="expression" dxfId="1679" priority="1209">
      <formula>IF(RIGHT(TEXT(AE587,"0.#"),1)=".",FALSE,TRUE)</formula>
    </cfRule>
    <cfRule type="expression" dxfId="1678" priority="1210">
      <formula>IF(RIGHT(TEXT(AE587,"0.#"),1)=".",TRUE,FALSE)</formula>
    </cfRule>
  </conditionalFormatting>
  <conditionalFormatting sqref="AE588">
    <cfRule type="expression" dxfId="1677" priority="1207">
      <formula>IF(RIGHT(TEXT(AE588,"0.#"),1)=".",FALSE,TRUE)</formula>
    </cfRule>
    <cfRule type="expression" dxfId="1676" priority="1208">
      <formula>IF(RIGHT(TEXT(AE588,"0.#"),1)=".",TRUE,FALSE)</formula>
    </cfRule>
  </conditionalFormatting>
  <conditionalFormatting sqref="AM586">
    <cfRule type="expression" dxfId="1675" priority="1205">
      <formula>IF(RIGHT(TEXT(AM586,"0.#"),1)=".",FALSE,TRUE)</formula>
    </cfRule>
    <cfRule type="expression" dxfId="1674" priority="1206">
      <formula>IF(RIGHT(TEXT(AM586,"0.#"),1)=".",TRUE,FALSE)</formula>
    </cfRule>
  </conditionalFormatting>
  <conditionalFormatting sqref="AM587">
    <cfRule type="expression" dxfId="1673" priority="1203">
      <formula>IF(RIGHT(TEXT(AM587,"0.#"),1)=".",FALSE,TRUE)</formula>
    </cfRule>
    <cfRule type="expression" dxfId="1672" priority="1204">
      <formula>IF(RIGHT(TEXT(AM587,"0.#"),1)=".",TRUE,FALSE)</formula>
    </cfRule>
  </conditionalFormatting>
  <conditionalFormatting sqref="AU586">
    <cfRule type="expression" dxfId="1671" priority="1199">
      <formula>IF(RIGHT(TEXT(AU586,"0.#"),1)=".",FALSE,TRUE)</formula>
    </cfRule>
    <cfRule type="expression" dxfId="1670" priority="1200">
      <formula>IF(RIGHT(TEXT(AU586,"0.#"),1)=".",TRUE,FALSE)</formula>
    </cfRule>
  </conditionalFormatting>
  <conditionalFormatting sqref="AU587">
    <cfRule type="expression" dxfId="1669" priority="1197">
      <formula>IF(RIGHT(TEXT(AU587,"0.#"),1)=".",FALSE,TRUE)</formula>
    </cfRule>
    <cfRule type="expression" dxfId="1668" priority="1198">
      <formula>IF(RIGHT(TEXT(AU587,"0.#"),1)=".",TRUE,FALSE)</formula>
    </cfRule>
  </conditionalFormatting>
  <conditionalFormatting sqref="AU588">
    <cfRule type="expression" dxfId="1667" priority="1195">
      <formula>IF(RIGHT(TEXT(AU588,"0.#"),1)=".",FALSE,TRUE)</formula>
    </cfRule>
    <cfRule type="expression" dxfId="1666" priority="1196">
      <formula>IF(RIGHT(TEXT(AU588,"0.#"),1)=".",TRUE,FALSE)</formula>
    </cfRule>
  </conditionalFormatting>
  <conditionalFormatting sqref="AI588">
    <cfRule type="expression" dxfId="1665" priority="1189">
      <formula>IF(RIGHT(TEXT(AI588,"0.#"),1)=".",FALSE,TRUE)</formula>
    </cfRule>
    <cfRule type="expression" dxfId="1664" priority="1190">
      <formula>IF(RIGHT(TEXT(AI588,"0.#"),1)=".",TRUE,FALSE)</formula>
    </cfRule>
  </conditionalFormatting>
  <conditionalFormatting sqref="AI586">
    <cfRule type="expression" dxfId="1663" priority="1193">
      <formula>IF(RIGHT(TEXT(AI586,"0.#"),1)=".",FALSE,TRUE)</formula>
    </cfRule>
    <cfRule type="expression" dxfId="1662" priority="1194">
      <formula>IF(RIGHT(TEXT(AI586,"0.#"),1)=".",TRUE,FALSE)</formula>
    </cfRule>
  </conditionalFormatting>
  <conditionalFormatting sqref="AI587">
    <cfRule type="expression" dxfId="1661" priority="1191">
      <formula>IF(RIGHT(TEXT(AI587,"0.#"),1)=".",FALSE,TRUE)</formula>
    </cfRule>
    <cfRule type="expression" dxfId="1660" priority="1192">
      <formula>IF(RIGHT(TEXT(AI587,"0.#"),1)=".",TRUE,FALSE)</formula>
    </cfRule>
  </conditionalFormatting>
  <conditionalFormatting sqref="AQ587">
    <cfRule type="expression" dxfId="1659" priority="1187">
      <formula>IF(RIGHT(TEXT(AQ587,"0.#"),1)=".",FALSE,TRUE)</formula>
    </cfRule>
    <cfRule type="expression" dxfId="1658" priority="1188">
      <formula>IF(RIGHT(TEXT(AQ587,"0.#"),1)=".",TRUE,FALSE)</formula>
    </cfRule>
  </conditionalFormatting>
  <conditionalFormatting sqref="AQ588">
    <cfRule type="expression" dxfId="1657" priority="1185">
      <formula>IF(RIGHT(TEXT(AQ588,"0.#"),1)=".",FALSE,TRUE)</formula>
    </cfRule>
    <cfRule type="expression" dxfId="1656" priority="1186">
      <formula>IF(RIGHT(TEXT(AQ588,"0.#"),1)=".",TRUE,FALSE)</formula>
    </cfRule>
  </conditionalFormatting>
  <conditionalFormatting sqref="AQ586">
    <cfRule type="expression" dxfId="1655" priority="1183">
      <formula>IF(RIGHT(TEXT(AQ586,"0.#"),1)=".",FALSE,TRUE)</formula>
    </cfRule>
    <cfRule type="expression" dxfId="1654" priority="1184">
      <formula>IF(RIGHT(TEXT(AQ586,"0.#"),1)=".",TRUE,FALSE)</formula>
    </cfRule>
  </conditionalFormatting>
  <conditionalFormatting sqref="AE595">
    <cfRule type="expression" dxfId="1653" priority="1181">
      <formula>IF(RIGHT(TEXT(AE595,"0.#"),1)=".",FALSE,TRUE)</formula>
    </cfRule>
    <cfRule type="expression" dxfId="1652" priority="1182">
      <formula>IF(RIGHT(TEXT(AE595,"0.#"),1)=".",TRUE,FALSE)</formula>
    </cfRule>
  </conditionalFormatting>
  <conditionalFormatting sqref="AE596">
    <cfRule type="expression" dxfId="1651" priority="1179">
      <formula>IF(RIGHT(TEXT(AE596,"0.#"),1)=".",FALSE,TRUE)</formula>
    </cfRule>
    <cfRule type="expression" dxfId="1650" priority="1180">
      <formula>IF(RIGHT(TEXT(AE596,"0.#"),1)=".",TRUE,FALSE)</formula>
    </cfRule>
  </conditionalFormatting>
  <conditionalFormatting sqref="AE597">
    <cfRule type="expression" dxfId="1649" priority="1177">
      <formula>IF(RIGHT(TEXT(AE597,"0.#"),1)=".",FALSE,TRUE)</formula>
    </cfRule>
    <cfRule type="expression" dxfId="1648" priority="1178">
      <formula>IF(RIGHT(TEXT(AE597,"0.#"),1)=".",TRUE,FALSE)</formula>
    </cfRule>
  </conditionalFormatting>
  <conditionalFormatting sqref="AU595">
    <cfRule type="expression" dxfId="1647" priority="1169">
      <formula>IF(RIGHT(TEXT(AU595,"0.#"),1)=".",FALSE,TRUE)</formula>
    </cfRule>
    <cfRule type="expression" dxfId="1646" priority="1170">
      <formula>IF(RIGHT(TEXT(AU595,"0.#"),1)=".",TRUE,FALSE)</formula>
    </cfRule>
  </conditionalFormatting>
  <conditionalFormatting sqref="AU596">
    <cfRule type="expression" dxfId="1645" priority="1167">
      <formula>IF(RIGHT(TEXT(AU596,"0.#"),1)=".",FALSE,TRUE)</formula>
    </cfRule>
    <cfRule type="expression" dxfId="1644" priority="1168">
      <formula>IF(RIGHT(TEXT(AU596,"0.#"),1)=".",TRUE,FALSE)</formula>
    </cfRule>
  </conditionalFormatting>
  <conditionalFormatting sqref="AU597">
    <cfRule type="expression" dxfId="1643" priority="1165">
      <formula>IF(RIGHT(TEXT(AU597,"0.#"),1)=".",FALSE,TRUE)</formula>
    </cfRule>
    <cfRule type="expression" dxfId="1642" priority="1166">
      <formula>IF(RIGHT(TEXT(AU597,"0.#"),1)=".",TRUE,FALSE)</formula>
    </cfRule>
  </conditionalFormatting>
  <conditionalFormatting sqref="AQ596">
    <cfRule type="expression" dxfId="1641" priority="1157">
      <formula>IF(RIGHT(TEXT(AQ596,"0.#"),1)=".",FALSE,TRUE)</formula>
    </cfRule>
    <cfRule type="expression" dxfId="1640" priority="1158">
      <formula>IF(RIGHT(TEXT(AQ596,"0.#"),1)=".",TRUE,FALSE)</formula>
    </cfRule>
  </conditionalFormatting>
  <conditionalFormatting sqref="AQ597">
    <cfRule type="expression" dxfId="1639" priority="1155">
      <formula>IF(RIGHT(TEXT(AQ597,"0.#"),1)=".",FALSE,TRUE)</formula>
    </cfRule>
    <cfRule type="expression" dxfId="1638" priority="1156">
      <formula>IF(RIGHT(TEXT(AQ597,"0.#"),1)=".",TRUE,FALSE)</formula>
    </cfRule>
  </conditionalFormatting>
  <conditionalFormatting sqref="AQ595">
    <cfRule type="expression" dxfId="1637" priority="1153">
      <formula>IF(RIGHT(TEXT(AQ595,"0.#"),1)=".",FALSE,TRUE)</formula>
    </cfRule>
    <cfRule type="expression" dxfId="1636" priority="1154">
      <formula>IF(RIGHT(TEXT(AQ595,"0.#"),1)=".",TRUE,FALSE)</formula>
    </cfRule>
  </conditionalFormatting>
  <conditionalFormatting sqref="AE620">
    <cfRule type="expression" dxfId="1635" priority="1151">
      <formula>IF(RIGHT(TEXT(AE620,"0.#"),1)=".",FALSE,TRUE)</formula>
    </cfRule>
    <cfRule type="expression" dxfId="1634" priority="1152">
      <formula>IF(RIGHT(TEXT(AE620,"0.#"),1)=".",TRUE,FALSE)</formula>
    </cfRule>
  </conditionalFormatting>
  <conditionalFormatting sqref="AE621">
    <cfRule type="expression" dxfId="1633" priority="1149">
      <formula>IF(RIGHT(TEXT(AE621,"0.#"),1)=".",FALSE,TRUE)</formula>
    </cfRule>
    <cfRule type="expression" dxfId="1632" priority="1150">
      <formula>IF(RIGHT(TEXT(AE621,"0.#"),1)=".",TRUE,FALSE)</formula>
    </cfRule>
  </conditionalFormatting>
  <conditionalFormatting sqref="AE622">
    <cfRule type="expression" dxfId="1631" priority="1147">
      <formula>IF(RIGHT(TEXT(AE622,"0.#"),1)=".",FALSE,TRUE)</formula>
    </cfRule>
    <cfRule type="expression" dxfId="1630" priority="1148">
      <formula>IF(RIGHT(TEXT(AE622,"0.#"),1)=".",TRUE,FALSE)</formula>
    </cfRule>
  </conditionalFormatting>
  <conditionalFormatting sqref="AU620">
    <cfRule type="expression" dxfId="1629" priority="1139">
      <formula>IF(RIGHT(TEXT(AU620,"0.#"),1)=".",FALSE,TRUE)</formula>
    </cfRule>
    <cfRule type="expression" dxfId="1628" priority="1140">
      <formula>IF(RIGHT(TEXT(AU620,"0.#"),1)=".",TRUE,FALSE)</formula>
    </cfRule>
  </conditionalFormatting>
  <conditionalFormatting sqref="AU621">
    <cfRule type="expression" dxfId="1627" priority="1137">
      <formula>IF(RIGHT(TEXT(AU621,"0.#"),1)=".",FALSE,TRUE)</formula>
    </cfRule>
    <cfRule type="expression" dxfId="1626" priority="1138">
      <formula>IF(RIGHT(TEXT(AU621,"0.#"),1)=".",TRUE,FALSE)</formula>
    </cfRule>
  </conditionalFormatting>
  <conditionalFormatting sqref="AU622">
    <cfRule type="expression" dxfId="1625" priority="1135">
      <formula>IF(RIGHT(TEXT(AU622,"0.#"),1)=".",FALSE,TRUE)</formula>
    </cfRule>
    <cfRule type="expression" dxfId="1624" priority="1136">
      <formula>IF(RIGHT(TEXT(AU622,"0.#"),1)=".",TRUE,FALSE)</formula>
    </cfRule>
  </conditionalFormatting>
  <conditionalFormatting sqref="AQ621">
    <cfRule type="expression" dxfId="1623" priority="1127">
      <formula>IF(RIGHT(TEXT(AQ621,"0.#"),1)=".",FALSE,TRUE)</formula>
    </cfRule>
    <cfRule type="expression" dxfId="1622" priority="1128">
      <formula>IF(RIGHT(TEXT(AQ621,"0.#"),1)=".",TRUE,FALSE)</formula>
    </cfRule>
  </conditionalFormatting>
  <conditionalFormatting sqref="AQ622">
    <cfRule type="expression" dxfId="1621" priority="1125">
      <formula>IF(RIGHT(TEXT(AQ622,"0.#"),1)=".",FALSE,TRUE)</formula>
    </cfRule>
    <cfRule type="expression" dxfId="1620" priority="1126">
      <formula>IF(RIGHT(TEXT(AQ622,"0.#"),1)=".",TRUE,FALSE)</formula>
    </cfRule>
  </conditionalFormatting>
  <conditionalFormatting sqref="AQ620">
    <cfRule type="expression" dxfId="1619" priority="1123">
      <formula>IF(RIGHT(TEXT(AQ620,"0.#"),1)=".",FALSE,TRUE)</formula>
    </cfRule>
    <cfRule type="expression" dxfId="1618" priority="1124">
      <formula>IF(RIGHT(TEXT(AQ620,"0.#"),1)=".",TRUE,FALSE)</formula>
    </cfRule>
  </conditionalFormatting>
  <conditionalFormatting sqref="AE600">
    <cfRule type="expression" dxfId="1617" priority="1121">
      <formula>IF(RIGHT(TEXT(AE600,"0.#"),1)=".",FALSE,TRUE)</formula>
    </cfRule>
    <cfRule type="expression" dxfId="1616" priority="1122">
      <formula>IF(RIGHT(TEXT(AE600,"0.#"),1)=".",TRUE,FALSE)</formula>
    </cfRule>
  </conditionalFormatting>
  <conditionalFormatting sqref="AE601">
    <cfRule type="expression" dxfId="1615" priority="1119">
      <formula>IF(RIGHT(TEXT(AE601,"0.#"),1)=".",FALSE,TRUE)</formula>
    </cfRule>
    <cfRule type="expression" dxfId="1614" priority="1120">
      <formula>IF(RIGHT(TEXT(AE601,"0.#"),1)=".",TRUE,FALSE)</formula>
    </cfRule>
  </conditionalFormatting>
  <conditionalFormatting sqref="AE602">
    <cfRule type="expression" dxfId="1613" priority="1117">
      <formula>IF(RIGHT(TEXT(AE602,"0.#"),1)=".",FALSE,TRUE)</formula>
    </cfRule>
    <cfRule type="expression" dxfId="1612" priority="1118">
      <formula>IF(RIGHT(TEXT(AE602,"0.#"),1)=".",TRUE,FALSE)</formula>
    </cfRule>
  </conditionalFormatting>
  <conditionalFormatting sqref="AU600">
    <cfRule type="expression" dxfId="1611" priority="1109">
      <formula>IF(RIGHT(TEXT(AU600,"0.#"),1)=".",FALSE,TRUE)</formula>
    </cfRule>
    <cfRule type="expression" dxfId="1610" priority="1110">
      <formula>IF(RIGHT(TEXT(AU600,"0.#"),1)=".",TRUE,FALSE)</formula>
    </cfRule>
  </conditionalFormatting>
  <conditionalFormatting sqref="AU601">
    <cfRule type="expression" dxfId="1609" priority="1107">
      <formula>IF(RIGHT(TEXT(AU601,"0.#"),1)=".",FALSE,TRUE)</formula>
    </cfRule>
    <cfRule type="expression" dxfId="1608" priority="1108">
      <formula>IF(RIGHT(TEXT(AU601,"0.#"),1)=".",TRUE,FALSE)</formula>
    </cfRule>
  </conditionalFormatting>
  <conditionalFormatting sqref="AU602">
    <cfRule type="expression" dxfId="1607" priority="1105">
      <formula>IF(RIGHT(TEXT(AU602,"0.#"),1)=".",FALSE,TRUE)</formula>
    </cfRule>
    <cfRule type="expression" dxfId="1606" priority="1106">
      <formula>IF(RIGHT(TEXT(AU602,"0.#"),1)=".",TRUE,FALSE)</formula>
    </cfRule>
  </conditionalFormatting>
  <conditionalFormatting sqref="AQ601">
    <cfRule type="expression" dxfId="1605" priority="1097">
      <formula>IF(RIGHT(TEXT(AQ601,"0.#"),1)=".",FALSE,TRUE)</formula>
    </cfRule>
    <cfRule type="expression" dxfId="1604" priority="1098">
      <formula>IF(RIGHT(TEXT(AQ601,"0.#"),1)=".",TRUE,FALSE)</formula>
    </cfRule>
  </conditionalFormatting>
  <conditionalFormatting sqref="AQ602">
    <cfRule type="expression" dxfId="1603" priority="1095">
      <formula>IF(RIGHT(TEXT(AQ602,"0.#"),1)=".",FALSE,TRUE)</formula>
    </cfRule>
    <cfRule type="expression" dxfId="1602" priority="1096">
      <formula>IF(RIGHT(TEXT(AQ602,"0.#"),1)=".",TRUE,FALSE)</formula>
    </cfRule>
  </conditionalFormatting>
  <conditionalFormatting sqref="AQ600">
    <cfRule type="expression" dxfId="1601" priority="1093">
      <formula>IF(RIGHT(TEXT(AQ600,"0.#"),1)=".",FALSE,TRUE)</formula>
    </cfRule>
    <cfRule type="expression" dxfId="1600" priority="1094">
      <formula>IF(RIGHT(TEXT(AQ600,"0.#"),1)=".",TRUE,FALSE)</formula>
    </cfRule>
  </conditionalFormatting>
  <conditionalFormatting sqref="AE605">
    <cfRule type="expression" dxfId="1599" priority="1091">
      <formula>IF(RIGHT(TEXT(AE605,"0.#"),1)=".",FALSE,TRUE)</formula>
    </cfRule>
    <cfRule type="expression" dxfId="1598" priority="1092">
      <formula>IF(RIGHT(TEXT(AE605,"0.#"),1)=".",TRUE,FALSE)</formula>
    </cfRule>
  </conditionalFormatting>
  <conditionalFormatting sqref="AE606">
    <cfRule type="expression" dxfId="1597" priority="1089">
      <formula>IF(RIGHT(TEXT(AE606,"0.#"),1)=".",FALSE,TRUE)</formula>
    </cfRule>
    <cfRule type="expression" dxfId="1596" priority="1090">
      <formula>IF(RIGHT(TEXT(AE606,"0.#"),1)=".",TRUE,FALSE)</formula>
    </cfRule>
  </conditionalFormatting>
  <conditionalFormatting sqref="AE607">
    <cfRule type="expression" dxfId="1595" priority="1087">
      <formula>IF(RIGHT(TEXT(AE607,"0.#"),1)=".",FALSE,TRUE)</formula>
    </cfRule>
    <cfRule type="expression" dxfId="1594" priority="1088">
      <formula>IF(RIGHT(TEXT(AE607,"0.#"),1)=".",TRUE,FALSE)</formula>
    </cfRule>
  </conditionalFormatting>
  <conditionalFormatting sqref="AU605">
    <cfRule type="expression" dxfId="1593" priority="1079">
      <formula>IF(RIGHT(TEXT(AU605,"0.#"),1)=".",FALSE,TRUE)</formula>
    </cfRule>
    <cfRule type="expression" dxfId="1592" priority="1080">
      <formula>IF(RIGHT(TEXT(AU605,"0.#"),1)=".",TRUE,FALSE)</formula>
    </cfRule>
  </conditionalFormatting>
  <conditionalFormatting sqref="AU606">
    <cfRule type="expression" dxfId="1591" priority="1077">
      <formula>IF(RIGHT(TEXT(AU606,"0.#"),1)=".",FALSE,TRUE)</formula>
    </cfRule>
    <cfRule type="expression" dxfId="1590" priority="1078">
      <formula>IF(RIGHT(TEXT(AU606,"0.#"),1)=".",TRUE,FALSE)</formula>
    </cfRule>
  </conditionalFormatting>
  <conditionalFormatting sqref="AU607">
    <cfRule type="expression" dxfId="1589" priority="1075">
      <formula>IF(RIGHT(TEXT(AU607,"0.#"),1)=".",FALSE,TRUE)</formula>
    </cfRule>
    <cfRule type="expression" dxfId="1588" priority="1076">
      <formula>IF(RIGHT(TEXT(AU607,"0.#"),1)=".",TRUE,FALSE)</formula>
    </cfRule>
  </conditionalFormatting>
  <conditionalFormatting sqref="AQ606">
    <cfRule type="expression" dxfId="1587" priority="1067">
      <formula>IF(RIGHT(TEXT(AQ606,"0.#"),1)=".",FALSE,TRUE)</formula>
    </cfRule>
    <cfRule type="expression" dxfId="1586" priority="1068">
      <formula>IF(RIGHT(TEXT(AQ606,"0.#"),1)=".",TRUE,FALSE)</formula>
    </cfRule>
  </conditionalFormatting>
  <conditionalFormatting sqref="AQ607">
    <cfRule type="expression" dxfId="1585" priority="1065">
      <formula>IF(RIGHT(TEXT(AQ607,"0.#"),1)=".",FALSE,TRUE)</formula>
    </cfRule>
    <cfRule type="expression" dxfId="1584" priority="1066">
      <formula>IF(RIGHT(TEXT(AQ607,"0.#"),1)=".",TRUE,FALSE)</formula>
    </cfRule>
  </conditionalFormatting>
  <conditionalFormatting sqref="AQ605">
    <cfRule type="expression" dxfId="1583" priority="1063">
      <formula>IF(RIGHT(TEXT(AQ605,"0.#"),1)=".",FALSE,TRUE)</formula>
    </cfRule>
    <cfRule type="expression" dxfId="1582" priority="1064">
      <formula>IF(RIGHT(TEXT(AQ605,"0.#"),1)=".",TRUE,FALSE)</formula>
    </cfRule>
  </conditionalFormatting>
  <conditionalFormatting sqref="AE610">
    <cfRule type="expression" dxfId="1581" priority="1061">
      <formula>IF(RIGHT(TEXT(AE610,"0.#"),1)=".",FALSE,TRUE)</formula>
    </cfRule>
    <cfRule type="expression" dxfId="1580" priority="1062">
      <formula>IF(RIGHT(TEXT(AE610,"0.#"),1)=".",TRUE,FALSE)</formula>
    </cfRule>
  </conditionalFormatting>
  <conditionalFormatting sqref="AE611">
    <cfRule type="expression" dxfId="1579" priority="1059">
      <formula>IF(RIGHT(TEXT(AE611,"0.#"),1)=".",FALSE,TRUE)</formula>
    </cfRule>
    <cfRule type="expression" dxfId="1578" priority="1060">
      <formula>IF(RIGHT(TEXT(AE611,"0.#"),1)=".",TRUE,FALSE)</formula>
    </cfRule>
  </conditionalFormatting>
  <conditionalFormatting sqref="AE612">
    <cfRule type="expression" dxfId="1577" priority="1057">
      <formula>IF(RIGHT(TEXT(AE612,"0.#"),1)=".",FALSE,TRUE)</formula>
    </cfRule>
    <cfRule type="expression" dxfId="1576" priority="1058">
      <formula>IF(RIGHT(TEXT(AE612,"0.#"),1)=".",TRUE,FALSE)</formula>
    </cfRule>
  </conditionalFormatting>
  <conditionalFormatting sqref="AU610">
    <cfRule type="expression" dxfId="1575" priority="1049">
      <formula>IF(RIGHT(TEXT(AU610,"0.#"),1)=".",FALSE,TRUE)</formula>
    </cfRule>
    <cfRule type="expression" dxfId="1574" priority="1050">
      <formula>IF(RIGHT(TEXT(AU610,"0.#"),1)=".",TRUE,FALSE)</formula>
    </cfRule>
  </conditionalFormatting>
  <conditionalFormatting sqref="AU611">
    <cfRule type="expression" dxfId="1573" priority="1047">
      <formula>IF(RIGHT(TEXT(AU611,"0.#"),1)=".",FALSE,TRUE)</formula>
    </cfRule>
    <cfRule type="expression" dxfId="1572" priority="1048">
      <formula>IF(RIGHT(TEXT(AU611,"0.#"),1)=".",TRUE,FALSE)</formula>
    </cfRule>
  </conditionalFormatting>
  <conditionalFormatting sqref="AU612">
    <cfRule type="expression" dxfId="1571" priority="1045">
      <formula>IF(RIGHT(TEXT(AU612,"0.#"),1)=".",FALSE,TRUE)</formula>
    </cfRule>
    <cfRule type="expression" dxfId="1570" priority="1046">
      <formula>IF(RIGHT(TEXT(AU612,"0.#"),1)=".",TRUE,FALSE)</formula>
    </cfRule>
  </conditionalFormatting>
  <conditionalFormatting sqref="AQ611">
    <cfRule type="expression" dxfId="1569" priority="1037">
      <formula>IF(RIGHT(TEXT(AQ611,"0.#"),1)=".",FALSE,TRUE)</formula>
    </cfRule>
    <cfRule type="expression" dxfId="1568" priority="1038">
      <formula>IF(RIGHT(TEXT(AQ611,"0.#"),1)=".",TRUE,FALSE)</formula>
    </cfRule>
  </conditionalFormatting>
  <conditionalFormatting sqref="AQ612">
    <cfRule type="expression" dxfId="1567" priority="1035">
      <formula>IF(RIGHT(TEXT(AQ612,"0.#"),1)=".",FALSE,TRUE)</formula>
    </cfRule>
    <cfRule type="expression" dxfId="1566" priority="1036">
      <formula>IF(RIGHT(TEXT(AQ612,"0.#"),1)=".",TRUE,FALSE)</formula>
    </cfRule>
  </conditionalFormatting>
  <conditionalFormatting sqref="AQ610">
    <cfRule type="expression" dxfId="1565" priority="1033">
      <formula>IF(RIGHT(TEXT(AQ610,"0.#"),1)=".",FALSE,TRUE)</formula>
    </cfRule>
    <cfRule type="expression" dxfId="1564" priority="1034">
      <formula>IF(RIGHT(TEXT(AQ610,"0.#"),1)=".",TRUE,FALSE)</formula>
    </cfRule>
  </conditionalFormatting>
  <conditionalFormatting sqref="AE615">
    <cfRule type="expression" dxfId="1563" priority="1031">
      <formula>IF(RIGHT(TEXT(AE615,"0.#"),1)=".",FALSE,TRUE)</formula>
    </cfRule>
    <cfRule type="expression" dxfId="1562" priority="1032">
      <formula>IF(RIGHT(TEXT(AE615,"0.#"),1)=".",TRUE,FALSE)</formula>
    </cfRule>
  </conditionalFormatting>
  <conditionalFormatting sqref="AE616">
    <cfRule type="expression" dxfId="1561" priority="1029">
      <formula>IF(RIGHT(TEXT(AE616,"0.#"),1)=".",FALSE,TRUE)</formula>
    </cfRule>
    <cfRule type="expression" dxfId="1560" priority="1030">
      <formula>IF(RIGHT(TEXT(AE616,"0.#"),1)=".",TRUE,FALSE)</formula>
    </cfRule>
  </conditionalFormatting>
  <conditionalFormatting sqref="AE617">
    <cfRule type="expression" dxfId="1559" priority="1027">
      <formula>IF(RIGHT(TEXT(AE617,"0.#"),1)=".",FALSE,TRUE)</formula>
    </cfRule>
    <cfRule type="expression" dxfId="1558" priority="1028">
      <formula>IF(RIGHT(TEXT(AE617,"0.#"),1)=".",TRUE,FALSE)</formula>
    </cfRule>
  </conditionalFormatting>
  <conditionalFormatting sqref="AU615">
    <cfRule type="expression" dxfId="1557" priority="1019">
      <formula>IF(RIGHT(TEXT(AU615,"0.#"),1)=".",FALSE,TRUE)</formula>
    </cfRule>
    <cfRule type="expression" dxfId="1556" priority="1020">
      <formula>IF(RIGHT(TEXT(AU615,"0.#"),1)=".",TRUE,FALSE)</formula>
    </cfRule>
  </conditionalFormatting>
  <conditionalFormatting sqref="AU616">
    <cfRule type="expression" dxfId="1555" priority="1017">
      <formula>IF(RIGHT(TEXT(AU616,"0.#"),1)=".",FALSE,TRUE)</formula>
    </cfRule>
    <cfRule type="expression" dxfId="1554" priority="1018">
      <formula>IF(RIGHT(TEXT(AU616,"0.#"),1)=".",TRUE,FALSE)</formula>
    </cfRule>
  </conditionalFormatting>
  <conditionalFormatting sqref="AU617">
    <cfRule type="expression" dxfId="1553" priority="1015">
      <formula>IF(RIGHT(TEXT(AU617,"0.#"),1)=".",FALSE,TRUE)</formula>
    </cfRule>
    <cfRule type="expression" dxfId="1552" priority="1016">
      <formula>IF(RIGHT(TEXT(AU617,"0.#"),1)=".",TRUE,FALSE)</formula>
    </cfRule>
  </conditionalFormatting>
  <conditionalFormatting sqref="AQ616">
    <cfRule type="expression" dxfId="1551" priority="1007">
      <formula>IF(RIGHT(TEXT(AQ616,"0.#"),1)=".",FALSE,TRUE)</formula>
    </cfRule>
    <cfRule type="expression" dxfId="1550" priority="1008">
      <formula>IF(RIGHT(TEXT(AQ616,"0.#"),1)=".",TRUE,FALSE)</formula>
    </cfRule>
  </conditionalFormatting>
  <conditionalFormatting sqref="AQ617">
    <cfRule type="expression" dxfId="1549" priority="1005">
      <formula>IF(RIGHT(TEXT(AQ617,"0.#"),1)=".",FALSE,TRUE)</formula>
    </cfRule>
    <cfRule type="expression" dxfId="1548" priority="1006">
      <formula>IF(RIGHT(TEXT(AQ617,"0.#"),1)=".",TRUE,FALSE)</formula>
    </cfRule>
  </conditionalFormatting>
  <conditionalFormatting sqref="AQ615">
    <cfRule type="expression" dxfId="1547" priority="1003">
      <formula>IF(RIGHT(TEXT(AQ615,"0.#"),1)=".",FALSE,TRUE)</formula>
    </cfRule>
    <cfRule type="expression" dxfId="1546" priority="1004">
      <formula>IF(RIGHT(TEXT(AQ615,"0.#"),1)=".",TRUE,FALSE)</formula>
    </cfRule>
  </conditionalFormatting>
  <conditionalFormatting sqref="AE625">
    <cfRule type="expression" dxfId="1545" priority="1001">
      <formula>IF(RIGHT(TEXT(AE625,"0.#"),1)=".",FALSE,TRUE)</formula>
    </cfRule>
    <cfRule type="expression" dxfId="1544" priority="1002">
      <formula>IF(RIGHT(TEXT(AE625,"0.#"),1)=".",TRUE,FALSE)</formula>
    </cfRule>
  </conditionalFormatting>
  <conditionalFormatting sqref="AE626">
    <cfRule type="expression" dxfId="1543" priority="999">
      <formula>IF(RIGHT(TEXT(AE626,"0.#"),1)=".",FALSE,TRUE)</formula>
    </cfRule>
    <cfRule type="expression" dxfId="1542" priority="1000">
      <formula>IF(RIGHT(TEXT(AE626,"0.#"),1)=".",TRUE,FALSE)</formula>
    </cfRule>
  </conditionalFormatting>
  <conditionalFormatting sqref="AE627">
    <cfRule type="expression" dxfId="1541" priority="997">
      <formula>IF(RIGHT(TEXT(AE627,"0.#"),1)=".",FALSE,TRUE)</formula>
    </cfRule>
    <cfRule type="expression" dxfId="1540" priority="998">
      <formula>IF(RIGHT(TEXT(AE627,"0.#"),1)=".",TRUE,FALSE)</formula>
    </cfRule>
  </conditionalFormatting>
  <conditionalFormatting sqref="AU625">
    <cfRule type="expression" dxfId="1539" priority="989">
      <formula>IF(RIGHT(TEXT(AU625,"0.#"),1)=".",FALSE,TRUE)</formula>
    </cfRule>
    <cfRule type="expression" dxfId="1538" priority="990">
      <formula>IF(RIGHT(TEXT(AU625,"0.#"),1)=".",TRUE,FALSE)</formula>
    </cfRule>
  </conditionalFormatting>
  <conditionalFormatting sqref="AU626">
    <cfRule type="expression" dxfId="1537" priority="987">
      <formula>IF(RIGHT(TEXT(AU626,"0.#"),1)=".",FALSE,TRUE)</formula>
    </cfRule>
    <cfRule type="expression" dxfId="1536" priority="988">
      <formula>IF(RIGHT(TEXT(AU626,"0.#"),1)=".",TRUE,FALSE)</formula>
    </cfRule>
  </conditionalFormatting>
  <conditionalFormatting sqref="AU627">
    <cfRule type="expression" dxfId="1535" priority="985">
      <formula>IF(RIGHT(TEXT(AU627,"0.#"),1)=".",FALSE,TRUE)</formula>
    </cfRule>
    <cfRule type="expression" dxfId="1534" priority="986">
      <formula>IF(RIGHT(TEXT(AU627,"0.#"),1)=".",TRUE,FALSE)</formula>
    </cfRule>
  </conditionalFormatting>
  <conditionalFormatting sqref="AQ626">
    <cfRule type="expression" dxfId="1533" priority="977">
      <formula>IF(RIGHT(TEXT(AQ626,"0.#"),1)=".",FALSE,TRUE)</formula>
    </cfRule>
    <cfRule type="expression" dxfId="1532" priority="978">
      <formula>IF(RIGHT(TEXT(AQ626,"0.#"),1)=".",TRUE,FALSE)</formula>
    </cfRule>
  </conditionalFormatting>
  <conditionalFormatting sqref="AQ627">
    <cfRule type="expression" dxfId="1531" priority="975">
      <formula>IF(RIGHT(TEXT(AQ627,"0.#"),1)=".",FALSE,TRUE)</formula>
    </cfRule>
    <cfRule type="expression" dxfId="1530" priority="976">
      <formula>IF(RIGHT(TEXT(AQ627,"0.#"),1)=".",TRUE,FALSE)</formula>
    </cfRule>
  </conditionalFormatting>
  <conditionalFormatting sqref="AQ625">
    <cfRule type="expression" dxfId="1529" priority="973">
      <formula>IF(RIGHT(TEXT(AQ625,"0.#"),1)=".",FALSE,TRUE)</formula>
    </cfRule>
    <cfRule type="expression" dxfId="1528" priority="974">
      <formula>IF(RIGHT(TEXT(AQ625,"0.#"),1)=".",TRUE,FALSE)</formula>
    </cfRule>
  </conditionalFormatting>
  <conditionalFormatting sqref="AE630">
    <cfRule type="expression" dxfId="1527" priority="971">
      <formula>IF(RIGHT(TEXT(AE630,"0.#"),1)=".",FALSE,TRUE)</formula>
    </cfRule>
    <cfRule type="expression" dxfId="1526" priority="972">
      <formula>IF(RIGHT(TEXT(AE630,"0.#"),1)=".",TRUE,FALSE)</formula>
    </cfRule>
  </conditionalFormatting>
  <conditionalFormatting sqref="AE631">
    <cfRule type="expression" dxfId="1525" priority="969">
      <formula>IF(RIGHT(TEXT(AE631,"0.#"),1)=".",FALSE,TRUE)</formula>
    </cfRule>
    <cfRule type="expression" dxfId="1524" priority="970">
      <formula>IF(RIGHT(TEXT(AE631,"0.#"),1)=".",TRUE,FALSE)</formula>
    </cfRule>
  </conditionalFormatting>
  <conditionalFormatting sqref="AE632">
    <cfRule type="expression" dxfId="1523" priority="967">
      <formula>IF(RIGHT(TEXT(AE632,"0.#"),1)=".",FALSE,TRUE)</formula>
    </cfRule>
    <cfRule type="expression" dxfId="1522" priority="968">
      <formula>IF(RIGHT(TEXT(AE632,"0.#"),1)=".",TRUE,FALSE)</formula>
    </cfRule>
  </conditionalFormatting>
  <conditionalFormatting sqref="AU630">
    <cfRule type="expression" dxfId="1521" priority="959">
      <formula>IF(RIGHT(TEXT(AU630,"0.#"),1)=".",FALSE,TRUE)</formula>
    </cfRule>
    <cfRule type="expression" dxfId="1520" priority="960">
      <formula>IF(RIGHT(TEXT(AU630,"0.#"),1)=".",TRUE,FALSE)</formula>
    </cfRule>
  </conditionalFormatting>
  <conditionalFormatting sqref="AU631">
    <cfRule type="expression" dxfId="1519" priority="957">
      <formula>IF(RIGHT(TEXT(AU631,"0.#"),1)=".",FALSE,TRUE)</formula>
    </cfRule>
    <cfRule type="expression" dxfId="1518" priority="958">
      <formula>IF(RIGHT(TEXT(AU631,"0.#"),1)=".",TRUE,FALSE)</formula>
    </cfRule>
  </conditionalFormatting>
  <conditionalFormatting sqref="AU632">
    <cfRule type="expression" dxfId="1517" priority="955">
      <formula>IF(RIGHT(TEXT(AU632,"0.#"),1)=".",FALSE,TRUE)</formula>
    </cfRule>
    <cfRule type="expression" dxfId="1516" priority="956">
      <formula>IF(RIGHT(TEXT(AU632,"0.#"),1)=".",TRUE,FALSE)</formula>
    </cfRule>
  </conditionalFormatting>
  <conditionalFormatting sqref="AQ631">
    <cfRule type="expression" dxfId="1515" priority="947">
      <formula>IF(RIGHT(TEXT(AQ631,"0.#"),1)=".",FALSE,TRUE)</formula>
    </cfRule>
    <cfRule type="expression" dxfId="1514" priority="948">
      <formula>IF(RIGHT(TEXT(AQ631,"0.#"),1)=".",TRUE,FALSE)</formula>
    </cfRule>
  </conditionalFormatting>
  <conditionalFormatting sqref="AQ632">
    <cfRule type="expression" dxfId="1513" priority="945">
      <formula>IF(RIGHT(TEXT(AQ632,"0.#"),1)=".",FALSE,TRUE)</formula>
    </cfRule>
    <cfRule type="expression" dxfId="1512" priority="946">
      <formula>IF(RIGHT(TEXT(AQ632,"0.#"),1)=".",TRUE,FALSE)</formula>
    </cfRule>
  </conditionalFormatting>
  <conditionalFormatting sqref="AQ630">
    <cfRule type="expression" dxfId="1511" priority="943">
      <formula>IF(RIGHT(TEXT(AQ630,"0.#"),1)=".",FALSE,TRUE)</formula>
    </cfRule>
    <cfRule type="expression" dxfId="1510" priority="944">
      <formula>IF(RIGHT(TEXT(AQ630,"0.#"),1)=".",TRUE,FALSE)</formula>
    </cfRule>
  </conditionalFormatting>
  <conditionalFormatting sqref="AE635">
    <cfRule type="expression" dxfId="1509" priority="941">
      <formula>IF(RIGHT(TEXT(AE635,"0.#"),1)=".",FALSE,TRUE)</formula>
    </cfRule>
    <cfRule type="expression" dxfId="1508" priority="942">
      <formula>IF(RIGHT(TEXT(AE635,"0.#"),1)=".",TRUE,FALSE)</formula>
    </cfRule>
  </conditionalFormatting>
  <conditionalFormatting sqref="AE636">
    <cfRule type="expression" dxfId="1507" priority="939">
      <formula>IF(RIGHT(TEXT(AE636,"0.#"),1)=".",FALSE,TRUE)</formula>
    </cfRule>
    <cfRule type="expression" dxfId="1506" priority="940">
      <formula>IF(RIGHT(TEXT(AE636,"0.#"),1)=".",TRUE,FALSE)</formula>
    </cfRule>
  </conditionalFormatting>
  <conditionalFormatting sqref="AE637">
    <cfRule type="expression" dxfId="1505" priority="937">
      <formula>IF(RIGHT(TEXT(AE637,"0.#"),1)=".",FALSE,TRUE)</formula>
    </cfRule>
    <cfRule type="expression" dxfId="1504" priority="938">
      <formula>IF(RIGHT(TEXT(AE637,"0.#"),1)=".",TRUE,FALSE)</formula>
    </cfRule>
  </conditionalFormatting>
  <conditionalFormatting sqref="AU635">
    <cfRule type="expression" dxfId="1503" priority="929">
      <formula>IF(RIGHT(TEXT(AU635,"0.#"),1)=".",FALSE,TRUE)</formula>
    </cfRule>
    <cfRule type="expression" dxfId="1502" priority="930">
      <formula>IF(RIGHT(TEXT(AU635,"0.#"),1)=".",TRUE,FALSE)</formula>
    </cfRule>
  </conditionalFormatting>
  <conditionalFormatting sqref="AU636">
    <cfRule type="expression" dxfId="1501" priority="927">
      <formula>IF(RIGHT(TEXT(AU636,"0.#"),1)=".",FALSE,TRUE)</formula>
    </cfRule>
    <cfRule type="expression" dxfId="1500" priority="928">
      <formula>IF(RIGHT(TEXT(AU636,"0.#"),1)=".",TRUE,FALSE)</formula>
    </cfRule>
  </conditionalFormatting>
  <conditionalFormatting sqref="AU637">
    <cfRule type="expression" dxfId="1499" priority="925">
      <formula>IF(RIGHT(TEXT(AU637,"0.#"),1)=".",FALSE,TRUE)</formula>
    </cfRule>
    <cfRule type="expression" dxfId="1498" priority="926">
      <formula>IF(RIGHT(TEXT(AU637,"0.#"),1)=".",TRUE,FALSE)</formula>
    </cfRule>
  </conditionalFormatting>
  <conditionalFormatting sqref="AQ636">
    <cfRule type="expression" dxfId="1497" priority="917">
      <formula>IF(RIGHT(TEXT(AQ636,"0.#"),1)=".",FALSE,TRUE)</formula>
    </cfRule>
    <cfRule type="expression" dxfId="1496" priority="918">
      <formula>IF(RIGHT(TEXT(AQ636,"0.#"),1)=".",TRUE,FALSE)</formula>
    </cfRule>
  </conditionalFormatting>
  <conditionalFormatting sqref="AQ637">
    <cfRule type="expression" dxfId="1495" priority="915">
      <formula>IF(RIGHT(TEXT(AQ637,"0.#"),1)=".",FALSE,TRUE)</formula>
    </cfRule>
    <cfRule type="expression" dxfId="1494" priority="916">
      <formula>IF(RIGHT(TEXT(AQ637,"0.#"),1)=".",TRUE,FALSE)</formula>
    </cfRule>
  </conditionalFormatting>
  <conditionalFormatting sqref="AQ635">
    <cfRule type="expression" dxfId="1493" priority="913">
      <formula>IF(RIGHT(TEXT(AQ635,"0.#"),1)=".",FALSE,TRUE)</formula>
    </cfRule>
    <cfRule type="expression" dxfId="1492" priority="914">
      <formula>IF(RIGHT(TEXT(AQ635,"0.#"),1)=".",TRUE,FALSE)</formula>
    </cfRule>
  </conditionalFormatting>
  <conditionalFormatting sqref="AE640">
    <cfRule type="expression" dxfId="1491" priority="911">
      <formula>IF(RIGHT(TEXT(AE640,"0.#"),1)=".",FALSE,TRUE)</formula>
    </cfRule>
    <cfRule type="expression" dxfId="1490" priority="912">
      <formula>IF(RIGHT(TEXT(AE640,"0.#"),1)=".",TRUE,FALSE)</formula>
    </cfRule>
  </conditionalFormatting>
  <conditionalFormatting sqref="AM642">
    <cfRule type="expression" dxfId="1489" priority="901">
      <formula>IF(RIGHT(TEXT(AM642,"0.#"),1)=".",FALSE,TRUE)</formula>
    </cfRule>
    <cfRule type="expression" dxfId="1488" priority="902">
      <formula>IF(RIGHT(TEXT(AM642,"0.#"),1)=".",TRUE,FALSE)</formula>
    </cfRule>
  </conditionalFormatting>
  <conditionalFormatting sqref="AE641">
    <cfRule type="expression" dxfId="1487" priority="909">
      <formula>IF(RIGHT(TEXT(AE641,"0.#"),1)=".",FALSE,TRUE)</formula>
    </cfRule>
    <cfRule type="expression" dxfId="1486" priority="910">
      <formula>IF(RIGHT(TEXT(AE641,"0.#"),1)=".",TRUE,FALSE)</formula>
    </cfRule>
  </conditionalFormatting>
  <conditionalFormatting sqref="AE642">
    <cfRule type="expression" dxfId="1485" priority="907">
      <formula>IF(RIGHT(TEXT(AE642,"0.#"),1)=".",FALSE,TRUE)</formula>
    </cfRule>
    <cfRule type="expression" dxfId="1484" priority="908">
      <formula>IF(RIGHT(TEXT(AE642,"0.#"),1)=".",TRUE,FALSE)</formula>
    </cfRule>
  </conditionalFormatting>
  <conditionalFormatting sqref="AM640">
    <cfRule type="expression" dxfId="1483" priority="905">
      <formula>IF(RIGHT(TEXT(AM640,"0.#"),1)=".",FALSE,TRUE)</formula>
    </cfRule>
    <cfRule type="expression" dxfId="1482" priority="906">
      <formula>IF(RIGHT(TEXT(AM640,"0.#"),1)=".",TRUE,FALSE)</formula>
    </cfRule>
  </conditionalFormatting>
  <conditionalFormatting sqref="AM641">
    <cfRule type="expression" dxfId="1481" priority="903">
      <formula>IF(RIGHT(TEXT(AM641,"0.#"),1)=".",FALSE,TRUE)</formula>
    </cfRule>
    <cfRule type="expression" dxfId="1480" priority="904">
      <formula>IF(RIGHT(TEXT(AM641,"0.#"),1)=".",TRUE,FALSE)</formula>
    </cfRule>
  </conditionalFormatting>
  <conditionalFormatting sqref="AU640">
    <cfRule type="expression" dxfId="1479" priority="899">
      <formula>IF(RIGHT(TEXT(AU640,"0.#"),1)=".",FALSE,TRUE)</formula>
    </cfRule>
    <cfRule type="expression" dxfId="1478" priority="900">
      <formula>IF(RIGHT(TEXT(AU640,"0.#"),1)=".",TRUE,FALSE)</formula>
    </cfRule>
  </conditionalFormatting>
  <conditionalFormatting sqref="AU641">
    <cfRule type="expression" dxfId="1477" priority="897">
      <formula>IF(RIGHT(TEXT(AU641,"0.#"),1)=".",FALSE,TRUE)</formula>
    </cfRule>
    <cfRule type="expression" dxfId="1476" priority="898">
      <formula>IF(RIGHT(TEXT(AU641,"0.#"),1)=".",TRUE,FALSE)</formula>
    </cfRule>
  </conditionalFormatting>
  <conditionalFormatting sqref="AU642">
    <cfRule type="expression" dxfId="1475" priority="895">
      <formula>IF(RIGHT(TEXT(AU642,"0.#"),1)=".",FALSE,TRUE)</formula>
    </cfRule>
    <cfRule type="expression" dxfId="1474" priority="896">
      <formula>IF(RIGHT(TEXT(AU642,"0.#"),1)=".",TRUE,FALSE)</formula>
    </cfRule>
  </conditionalFormatting>
  <conditionalFormatting sqref="AI642">
    <cfRule type="expression" dxfId="1473" priority="889">
      <formula>IF(RIGHT(TEXT(AI642,"0.#"),1)=".",FALSE,TRUE)</formula>
    </cfRule>
    <cfRule type="expression" dxfId="1472" priority="890">
      <formula>IF(RIGHT(TEXT(AI642,"0.#"),1)=".",TRUE,FALSE)</formula>
    </cfRule>
  </conditionalFormatting>
  <conditionalFormatting sqref="AI640">
    <cfRule type="expression" dxfId="1471" priority="893">
      <formula>IF(RIGHT(TEXT(AI640,"0.#"),1)=".",FALSE,TRUE)</formula>
    </cfRule>
    <cfRule type="expression" dxfId="1470" priority="894">
      <formula>IF(RIGHT(TEXT(AI640,"0.#"),1)=".",TRUE,FALSE)</formula>
    </cfRule>
  </conditionalFormatting>
  <conditionalFormatting sqref="AI641">
    <cfRule type="expression" dxfId="1469" priority="891">
      <formula>IF(RIGHT(TEXT(AI641,"0.#"),1)=".",FALSE,TRUE)</formula>
    </cfRule>
    <cfRule type="expression" dxfId="1468" priority="892">
      <formula>IF(RIGHT(TEXT(AI641,"0.#"),1)=".",TRUE,FALSE)</formula>
    </cfRule>
  </conditionalFormatting>
  <conditionalFormatting sqref="AQ641">
    <cfRule type="expression" dxfId="1467" priority="887">
      <formula>IF(RIGHT(TEXT(AQ641,"0.#"),1)=".",FALSE,TRUE)</formula>
    </cfRule>
    <cfRule type="expression" dxfId="1466" priority="888">
      <formula>IF(RIGHT(TEXT(AQ641,"0.#"),1)=".",TRUE,FALSE)</formula>
    </cfRule>
  </conditionalFormatting>
  <conditionalFormatting sqref="AQ642">
    <cfRule type="expression" dxfId="1465" priority="885">
      <formula>IF(RIGHT(TEXT(AQ642,"0.#"),1)=".",FALSE,TRUE)</formula>
    </cfRule>
    <cfRule type="expression" dxfId="1464" priority="886">
      <formula>IF(RIGHT(TEXT(AQ642,"0.#"),1)=".",TRUE,FALSE)</formula>
    </cfRule>
  </conditionalFormatting>
  <conditionalFormatting sqref="AQ640">
    <cfRule type="expression" dxfId="1463" priority="883">
      <formula>IF(RIGHT(TEXT(AQ640,"0.#"),1)=".",FALSE,TRUE)</formula>
    </cfRule>
    <cfRule type="expression" dxfId="1462" priority="884">
      <formula>IF(RIGHT(TEXT(AQ640,"0.#"),1)=".",TRUE,FALSE)</formula>
    </cfRule>
  </conditionalFormatting>
  <conditionalFormatting sqref="AE649">
    <cfRule type="expression" dxfId="1461" priority="881">
      <formula>IF(RIGHT(TEXT(AE649,"0.#"),1)=".",FALSE,TRUE)</formula>
    </cfRule>
    <cfRule type="expression" dxfId="1460" priority="882">
      <formula>IF(RIGHT(TEXT(AE649,"0.#"),1)=".",TRUE,FALSE)</formula>
    </cfRule>
  </conditionalFormatting>
  <conditionalFormatting sqref="AE650">
    <cfRule type="expression" dxfId="1459" priority="879">
      <formula>IF(RIGHT(TEXT(AE650,"0.#"),1)=".",FALSE,TRUE)</formula>
    </cfRule>
    <cfRule type="expression" dxfId="1458" priority="880">
      <formula>IF(RIGHT(TEXT(AE650,"0.#"),1)=".",TRUE,FALSE)</formula>
    </cfRule>
  </conditionalFormatting>
  <conditionalFormatting sqref="AE651">
    <cfRule type="expression" dxfId="1457" priority="877">
      <formula>IF(RIGHT(TEXT(AE651,"0.#"),1)=".",FALSE,TRUE)</formula>
    </cfRule>
    <cfRule type="expression" dxfId="1456" priority="878">
      <formula>IF(RIGHT(TEXT(AE651,"0.#"),1)=".",TRUE,FALSE)</formula>
    </cfRule>
  </conditionalFormatting>
  <conditionalFormatting sqref="AU649">
    <cfRule type="expression" dxfId="1455" priority="869">
      <formula>IF(RIGHT(TEXT(AU649,"0.#"),1)=".",FALSE,TRUE)</formula>
    </cfRule>
    <cfRule type="expression" dxfId="1454" priority="870">
      <formula>IF(RIGHT(TEXT(AU649,"0.#"),1)=".",TRUE,FALSE)</formula>
    </cfRule>
  </conditionalFormatting>
  <conditionalFormatting sqref="AU650">
    <cfRule type="expression" dxfId="1453" priority="867">
      <formula>IF(RIGHT(TEXT(AU650,"0.#"),1)=".",FALSE,TRUE)</formula>
    </cfRule>
    <cfRule type="expression" dxfId="1452" priority="868">
      <formula>IF(RIGHT(TEXT(AU650,"0.#"),1)=".",TRUE,FALSE)</formula>
    </cfRule>
  </conditionalFormatting>
  <conditionalFormatting sqref="AU651">
    <cfRule type="expression" dxfId="1451" priority="865">
      <formula>IF(RIGHT(TEXT(AU651,"0.#"),1)=".",FALSE,TRUE)</formula>
    </cfRule>
    <cfRule type="expression" dxfId="1450" priority="866">
      <formula>IF(RIGHT(TEXT(AU651,"0.#"),1)=".",TRUE,FALSE)</formula>
    </cfRule>
  </conditionalFormatting>
  <conditionalFormatting sqref="AQ650">
    <cfRule type="expression" dxfId="1449" priority="857">
      <formula>IF(RIGHT(TEXT(AQ650,"0.#"),1)=".",FALSE,TRUE)</formula>
    </cfRule>
    <cfRule type="expression" dxfId="1448" priority="858">
      <formula>IF(RIGHT(TEXT(AQ650,"0.#"),1)=".",TRUE,FALSE)</formula>
    </cfRule>
  </conditionalFormatting>
  <conditionalFormatting sqref="AQ651">
    <cfRule type="expression" dxfId="1447" priority="855">
      <formula>IF(RIGHT(TEXT(AQ651,"0.#"),1)=".",FALSE,TRUE)</formula>
    </cfRule>
    <cfRule type="expression" dxfId="1446" priority="856">
      <formula>IF(RIGHT(TEXT(AQ651,"0.#"),1)=".",TRUE,FALSE)</formula>
    </cfRule>
  </conditionalFormatting>
  <conditionalFormatting sqref="AQ649">
    <cfRule type="expression" dxfId="1445" priority="853">
      <formula>IF(RIGHT(TEXT(AQ649,"0.#"),1)=".",FALSE,TRUE)</formula>
    </cfRule>
    <cfRule type="expression" dxfId="1444" priority="854">
      <formula>IF(RIGHT(TEXT(AQ649,"0.#"),1)=".",TRUE,FALSE)</formula>
    </cfRule>
  </conditionalFormatting>
  <conditionalFormatting sqref="AE674">
    <cfRule type="expression" dxfId="1443" priority="851">
      <formula>IF(RIGHT(TEXT(AE674,"0.#"),1)=".",FALSE,TRUE)</formula>
    </cfRule>
    <cfRule type="expression" dxfId="1442" priority="852">
      <formula>IF(RIGHT(TEXT(AE674,"0.#"),1)=".",TRUE,FALSE)</formula>
    </cfRule>
  </conditionalFormatting>
  <conditionalFormatting sqref="AE675">
    <cfRule type="expression" dxfId="1441" priority="849">
      <formula>IF(RIGHT(TEXT(AE675,"0.#"),1)=".",FALSE,TRUE)</formula>
    </cfRule>
    <cfRule type="expression" dxfId="1440" priority="850">
      <formula>IF(RIGHT(TEXT(AE675,"0.#"),1)=".",TRUE,FALSE)</formula>
    </cfRule>
  </conditionalFormatting>
  <conditionalFormatting sqref="AE676">
    <cfRule type="expression" dxfId="1439" priority="847">
      <formula>IF(RIGHT(TEXT(AE676,"0.#"),1)=".",FALSE,TRUE)</formula>
    </cfRule>
    <cfRule type="expression" dxfId="1438" priority="848">
      <formula>IF(RIGHT(TEXT(AE676,"0.#"),1)=".",TRUE,FALSE)</formula>
    </cfRule>
  </conditionalFormatting>
  <conditionalFormatting sqref="AU674">
    <cfRule type="expression" dxfId="1437" priority="839">
      <formula>IF(RIGHT(TEXT(AU674,"0.#"),1)=".",FALSE,TRUE)</formula>
    </cfRule>
    <cfRule type="expression" dxfId="1436" priority="840">
      <formula>IF(RIGHT(TEXT(AU674,"0.#"),1)=".",TRUE,FALSE)</formula>
    </cfRule>
  </conditionalFormatting>
  <conditionalFormatting sqref="AU675">
    <cfRule type="expression" dxfId="1435" priority="837">
      <formula>IF(RIGHT(TEXT(AU675,"0.#"),1)=".",FALSE,TRUE)</formula>
    </cfRule>
    <cfRule type="expression" dxfId="1434" priority="838">
      <formula>IF(RIGHT(TEXT(AU675,"0.#"),1)=".",TRUE,FALSE)</formula>
    </cfRule>
  </conditionalFormatting>
  <conditionalFormatting sqref="AU676">
    <cfRule type="expression" dxfId="1433" priority="835">
      <formula>IF(RIGHT(TEXT(AU676,"0.#"),1)=".",FALSE,TRUE)</formula>
    </cfRule>
    <cfRule type="expression" dxfId="1432" priority="836">
      <formula>IF(RIGHT(TEXT(AU676,"0.#"),1)=".",TRUE,FALSE)</formula>
    </cfRule>
  </conditionalFormatting>
  <conditionalFormatting sqref="AQ675">
    <cfRule type="expression" dxfId="1431" priority="827">
      <formula>IF(RIGHT(TEXT(AQ675,"0.#"),1)=".",FALSE,TRUE)</formula>
    </cfRule>
    <cfRule type="expression" dxfId="1430" priority="828">
      <formula>IF(RIGHT(TEXT(AQ675,"0.#"),1)=".",TRUE,FALSE)</formula>
    </cfRule>
  </conditionalFormatting>
  <conditionalFormatting sqref="AQ676">
    <cfRule type="expression" dxfId="1429" priority="825">
      <formula>IF(RIGHT(TEXT(AQ676,"0.#"),1)=".",FALSE,TRUE)</formula>
    </cfRule>
    <cfRule type="expression" dxfId="1428" priority="826">
      <formula>IF(RIGHT(TEXT(AQ676,"0.#"),1)=".",TRUE,FALSE)</formula>
    </cfRule>
  </conditionalFormatting>
  <conditionalFormatting sqref="AQ674">
    <cfRule type="expression" dxfId="1427" priority="823">
      <formula>IF(RIGHT(TEXT(AQ674,"0.#"),1)=".",FALSE,TRUE)</formula>
    </cfRule>
    <cfRule type="expression" dxfId="1426" priority="824">
      <formula>IF(RIGHT(TEXT(AQ674,"0.#"),1)=".",TRUE,FALSE)</formula>
    </cfRule>
  </conditionalFormatting>
  <conditionalFormatting sqref="AE654">
    <cfRule type="expression" dxfId="1425" priority="821">
      <formula>IF(RIGHT(TEXT(AE654,"0.#"),1)=".",FALSE,TRUE)</formula>
    </cfRule>
    <cfRule type="expression" dxfId="1424" priority="822">
      <formula>IF(RIGHT(TEXT(AE654,"0.#"),1)=".",TRUE,FALSE)</formula>
    </cfRule>
  </conditionalFormatting>
  <conditionalFormatting sqref="AE655">
    <cfRule type="expression" dxfId="1423" priority="819">
      <formula>IF(RIGHT(TEXT(AE655,"0.#"),1)=".",FALSE,TRUE)</formula>
    </cfRule>
    <cfRule type="expression" dxfId="1422" priority="820">
      <formula>IF(RIGHT(TEXT(AE655,"0.#"),1)=".",TRUE,FALSE)</formula>
    </cfRule>
  </conditionalFormatting>
  <conditionalFormatting sqref="AE656">
    <cfRule type="expression" dxfId="1421" priority="817">
      <formula>IF(RIGHT(TEXT(AE656,"0.#"),1)=".",FALSE,TRUE)</formula>
    </cfRule>
    <cfRule type="expression" dxfId="1420" priority="818">
      <formula>IF(RIGHT(TEXT(AE656,"0.#"),1)=".",TRUE,FALSE)</formula>
    </cfRule>
  </conditionalFormatting>
  <conditionalFormatting sqref="AU654">
    <cfRule type="expression" dxfId="1419" priority="809">
      <formula>IF(RIGHT(TEXT(AU654,"0.#"),1)=".",FALSE,TRUE)</formula>
    </cfRule>
    <cfRule type="expression" dxfId="1418" priority="810">
      <formula>IF(RIGHT(TEXT(AU654,"0.#"),1)=".",TRUE,FALSE)</formula>
    </cfRule>
  </conditionalFormatting>
  <conditionalFormatting sqref="AU655">
    <cfRule type="expression" dxfId="1417" priority="807">
      <formula>IF(RIGHT(TEXT(AU655,"0.#"),1)=".",FALSE,TRUE)</formula>
    </cfRule>
    <cfRule type="expression" dxfId="1416" priority="808">
      <formula>IF(RIGHT(TEXT(AU655,"0.#"),1)=".",TRUE,FALSE)</formula>
    </cfRule>
  </conditionalFormatting>
  <conditionalFormatting sqref="AQ656">
    <cfRule type="expression" dxfId="1415" priority="795">
      <formula>IF(RIGHT(TEXT(AQ656,"0.#"),1)=".",FALSE,TRUE)</formula>
    </cfRule>
    <cfRule type="expression" dxfId="1414" priority="796">
      <formula>IF(RIGHT(TEXT(AQ656,"0.#"),1)=".",TRUE,FALSE)</formula>
    </cfRule>
  </conditionalFormatting>
  <conditionalFormatting sqref="AQ654">
    <cfRule type="expression" dxfId="1413" priority="793">
      <formula>IF(RIGHT(TEXT(AQ654,"0.#"),1)=".",FALSE,TRUE)</formula>
    </cfRule>
    <cfRule type="expression" dxfId="1412" priority="794">
      <formula>IF(RIGHT(TEXT(AQ654,"0.#"),1)=".",TRUE,FALSE)</formula>
    </cfRule>
  </conditionalFormatting>
  <conditionalFormatting sqref="AE659">
    <cfRule type="expression" dxfId="1411" priority="791">
      <formula>IF(RIGHT(TEXT(AE659,"0.#"),1)=".",FALSE,TRUE)</formula>
    </cfRule>
    <cfRule type="expression" dxfId="1410" priority="792">
      <formula>IF(RIGHT(TEXT(AE659,"0.#"),1)=".",TRUE,FALSE)</formula>
    </cfRule>
  </conditionalFormatting>
  <conditionalFormatting sqref="AE660">
    <cfRule type="expression" dxfId="1409" priority="789">
      <formula>IF(RIGHT(TEXT(AE660,"0.#"),1)=".",FALSE,TRUE)</formula>
    </cfRule>
    <cfRule type="expression" dxfId="1408" priority="790">
      <formula>IF(RIGHT(TEXT(AE660,"0.#"),1)=".",TRUE,FALSE)</formula>
    </cfRule>
  </conditionalFormatting>
  <conditionalFormatting sqref="AE661">
    <cfRule type="expression" dxfId="1407" priority="787">
      <formula>IF(RIGHT(TEXT(AE661,"0.#"),1)=".",FALSE,TRUE)</formula>
    </cfRule>
    <cfRule type="expression" dxfId="1406" priority="788">
      <formula>IF(RIGHT(TEXT(AE661,"0.#"),1)=".",TRUE,FALSE)</formula>
    </cfRule>
  </conditionalFormatting>
  <conditionalFormatting sqref="AU659">
    <cfRule type="expression" dxfId="1405" priority="779">
      <formula>IF(RIGHT(TEXT(AU659,"0.#"),1)=".",FALSE,TRUE)</formula>
    </cfRule>
    <cfRule type="expression" dxfId="1404" priority="780">
      <formula>IF(RIGHT(TEXT(AU659,"0.#"),1)=".",TRUE,FALSE)</formula>
    </cfRule>
  </conditionalFormatting>
  <conditionalFormatting sqref="AU660">
    <cfRule type="expression" dxfId="1403" priority="777">
      <formula>IF(RIGHT(TEXT(AU660,"0.#"),1)=".",FALSE,TRUE)</formula>
    </cfRule>
    <cfRule type="expression" dxfId="1402" priority="778">
      <formula>IF(RIGHT(TEXT(AU660,"0.#"),1)=".",TRUE,FALSE)</formula>
    </cfRule>
  </conditionalFormatting>
  <conditionalFormatting sqref="AU661">
    <cfRule type="expression" dxfId="1401" priority="775">
      <formula>IF(RIGHT(TEXT(AU661,"0.#"),1)=".",FALSE,TRUE)</formula>
    </cfRule>
    <cfRule type="expression" dxfId="1400" priority="776">
      <formula>IF(RIGHT(TEXT(AU661,"0.#"),1)=".",TRUE,FALSE)</formula>
    </cfRule>
  </conditionalFormatting>
  <conditionalFormatting sqref="AQ660">
    <cfRule type="expression" dxfId="1399" priority="767">
      <formula>IF(RIGHT(TEXT(AQ660,"0.#"),1)=".",FALSE,TRUE)</formula>
    </cfRule>
    <cfRule type="expression" dxfId="1398" priority="768">
      <formula>IF(RIGHT(TEXT(AQ660,"0.#"),1)=".",TRUE,FALSE)</formula>
    </cfRule>
  </conditionalFormatting>
  <conditionalFormatting sqref="AQ661">
    <cfRule type="expression" dxfId="1397" priority="765">
      <formula>IF(RIGHT(TEXT(AQ661,"0.#"),1)=".",FALSE,TRUE)</formula>
    </cfRule>
    <cfRule type="expression" dxfId="1396" priority="766">
      <formula>IF(RIGHT(TEXT(AQ661,"0.#"),1)=".",TRUE,FALSE)</formula>
    </cfRule>
  </conditionalFormatting>
  <conditionalFormatting sqref="AQ659">
    <cfRule type="expression" dxfId="1395" priority="763">
      <formula>IF(RIGHT(TEXT(AQ659,"0.#"),1)=".",FALSE,TRUE)</formula>
    </cfRule>
    <cfRule type="expression" dxfId="1394" priority="764">
      <formula>IF(RIGHT(TEXT(AQ659,"0.#"),1)=".",TRUE,FALSE)</formula>
    </cfRule>
  </conditionalFormatting>
  <conditionalFormatting sqref="AE664">
    <cfRule type="expression" dxfId="1393" priority="761">
      <formula>IF(RIGHT(TEXT(AE664,"0.#"),1)=".",FALSE,TRUE)</formula>
    </cfRule>
    <cfRule type="expression" dxfId="1392" priority="762">
      <formula>IF(RIGHT(TEXT(AE664,"0.#"),1)=".",TRUE,FALSE)</formula>
    </cfRule>
  </conditionalFormatting>
  <conditionalFormatting sqref="AE665">
    <cfRule type="expression" dxfId="1391" priority="759">
      <formula>IF(RIGHT(TEXT(AE665,"0.#"),1)=".",FALSE,TRUE)</formula>
    </cfRule>
    <cfRule type="expression" dxfId="1390" priority="760">
      <formula>IF(RIGHT(TEXT(AE665,"0.#"),1)=".",TRUE,FALSE)</formula>
    </cfRule>
  </conditionalFormatting>
  <conditionalFormatting sqref="AE666">
    <cfRule type="expression" dxfId="1389" priority="757">
      <formula>IF(RIGHT(TEXT(AE666,"0.#"),1)=".",FALSE,TRUE)</formula>
    </cfRule>
    <cfRule type="expression" dxfId="1388" priority="758">
      <formula>IF(RIGHT(TEXT(AE666,"0.#"),1)=".",TRUE,FALSE)</formula>
    </cfRule>
  </conditionalFormatting>
  <conditionalFormatting sqref="AU664">
    <cfRule type="expression" dxfId="1387" priority="749">
      <formula>IF(RIGHT(TEXT(AU664,"0.#"),1)=".",FALSE,TRUE)</formula>
    </cfRule>
    <cfRule type="expression" dxfId="1386" priority="750">
      <formula>IF(RIGHT(TEXT(AU664,"0.#"),1)=".",TRUE,FALSE)</formula>
    </cfRule>
  </conditionalFormatting>
  <conditionalFormatting sqref="AU665">
    <cfRule type="expression" dxfId="1385" priority="747">
      <formula>IF(RIGHT(TEXT(AU665,"0.#"),1)=".",FALSE,TRUE)</formula>
    </cfRule>
    <cfRule type="expression" dxfId="1384" priority="748">
      <formula>IF(RIGHT(TEXT(AU665,"0.#"),1)=".",TRUE,FALSE)</formula>
    </cfRule>
  </conditionalFormatting>
  <conditionalFormatting sqref="AU666">
    <cfRule type="expression" dxfId="1383" priority="745">
      <formula>IF(RIGHT(TEXT(AU666,"0.#"),1)=".",FALSE,TRUE)</formula>
    </cfRule>
    <cfRule type="expression" dxfId="1382" priority="746">
      <formula>IF(RIGHT(TEXT(AU666,"0.#"),1)=".",TRUE,FALSE)</formula>
    </cfRule>
  </conditionalFormatting>
  <conditionalFormatting sqref="AQ665">
    <cfRule type="expression" dxfId="1381" priority="737">
      <formula>IF(RIGHT(TEXT(AQ665,"0.#"),1)=".",FALSE,TRUE)</formula>
    </cfRule>
    <cfRule type="expression" dxfId="1380" priority="738">
      <formula>IF(RIGHT(TEXT(AQ665,"0.#"),1)=".",TRUE,FALSE)</formula>
    </cfRule>
  </conditionalFormatting>
  <conditionalFormatting sqref="AQ666">
    <cfRule type="expression" dxfId="1379" priority="735">
      <formula>IF(RIGHT(TEXT(AQ666,"0.#"),1)=".",FALSE,TRUE)</formula>
    </cfRule>
    <cfRule type="expression" dxfId="1378" priority="736">
      <formula>IF(RIGHT(TEXT(AQ666,"0.#"),1)=".",TRUE,FALSE)</formula>
    </cfRule>
  </conditionalFormatting>
  <conditionalFormatting sqref="AQ664">
    <cfRule type="expression" dxfId="1377" priority="733">
      <formula>IF(RIGHT(TEXT(AQ664,"0.#"),1)=".",FALSE,TRUE)</formula>
    </cfRule>
    <cfRule type="expression" dxfId="1376" priority="734">
      <formula>IF(RIGHT(TEXT(AQ664,"0.#"),1)=".",TRUE,FALSE)</formula>
    </cfRule>
  </conditionalFormatting>
  <conditionalFormatting sqref="AE669">
    <cfRule type="expression" dxfId="1375" priority="731">
      <formula>IF(RIGHT(TEXT(AE669,"0.#"),1)=".",FALSE,TRUE)</formula>
    </cfRule>
    <cfRule type="expression" dxfId="1374" priority="732">
      <formula>IF(RIGHT(TEXT(AE669,"0.#"),1)=".",TRUE,FALSE)</formula>
    </cfRule>
  </conditionalFormatting>
  <conditionalFormatting sqref="AE670">
    <cfRule type="expression" dxfId="1373" priority="729">
      <formula>IF(RIGHT(TEXT(AE670,"0.#"),1)=".",FALSE,TRUE)</formula>
    </cfRule>
    <cfRule type="expression" dxfId="1372" priority="730">
      <formula>IF(RIGHT(TEXT(AE670,"0.#"),1)=".",TRUE,FALSE)</formula>
    </cfRule>
  </conditionalFormatting>
  <conditionalFormatting sqref="AE671">
    <cfRule type="expression" dxfId="1371" priority="727">
      <formula>IF(RIGHT(TEXT(AE671,"0.#"),1)=".",FALSE,TRUE)</formula>
    </cfRule>
    <cfRule type="expression" dxfId="1370" priority="728">
      <formula>IF(RIGHT(TEXT(AE671,"0.#"),1)=".",TRUE,FALSE)</formula>
    </cfRule>
  </conditionalFormatting>
  <conditionalFormatting sqref="AU669">
    <cfRule type="expression" dxfId="1369" priority="719">
      <formula>IF(RIGHT(TEXT(AU669,"0.#"),1)=".",FALSE,TRUE)</formula>
    </cfRule>
    <cfRule type="expression" dxfId="1368" priority="720">
      <formula>IF(RIGHT(TEXT(AU669,"0.#"),1)=".",TRUE,FALSE)</formula>
    </cfRule>
  </conditionalFormatting>
  <conditionalFormatting sqref="AU670">
    <cfRule type="expression" dxfId="1367" priority="717">
      <formula>IF(RIGHT(TEXT(AU670,"0.#"),1)=".",FALSE,TRUE)</formula>
    </cfRule>
    <cfRule type="expression" dxfId="1366" priority="718">
      <formula>IF(RIGHT(TEXT(AU670,"0.#"),1)=".",TRUE,FALSE)</formula>
    </cfRule>
  </conditionalFormatting>
  <conditionalFormatting sqref="AU671">
    <cfRule type="expression" dxfId="1365" priority="715">
      <formula>IF(RIGHT(TEXT(AU671,"0.#"),1)=".",FALSE,TRUE)</formula>
    </cfRule>
    <cfRule type="expression" dxfId="1364" priority="716">
      <formula>IF(RIGHT(TEXT(AU671,"0.#"),1)=".",TRUE,FALSE)</formula>
    </cfRule>
  </conditionalFormatting>
  <conditionalFormatting sqref="AQ670">
    <cfRule type="expression" dxfId="1363" priority="707">
      <formula>IF(RIGHT(TEXT(AQ670,"0.#"),1)=".",FALSE,TRUE)</formula>
    </cfRule>
    <cfRule type="expression" dxfId="1362" priority="708">
      <formula>IF(RIGHT(TEXT(AQ670,"0.#"),1)=".",TRUE,FALSE)</formula>
    </cfRule>
  </conditionalFormatting>
  <conditionalFormatting sqref="AQ671">
    <cfRule type="expression" dxfId="1361" priority="705">
      <formula>IF(RIGHT(TEXT(AQ671,"0.#"),1)=".",FALSE,TRUE)</formula>
    </cfRule>
    <cfRule type="expression" dxfId="1360" priority="706">
      <formula>IF(RIGHT(TEXT(AQ671,"0.#"),1)=".",TRUE,FALSE)</formula>
    </cfRule>
  </conditionalFormatting>
  <conditionalFormatting sqref="AQ669">
    <cfRule type="expression" dxfId="1359" priority="703">
      <formula>IF(RIGHT(TEXT(AQ669,"0.#"),1)=".",FALSE,TRUE)</formula>
    </cfRule>
    <cfRule type="expression" dxfId="1358" priority="704">
      <formula>IF(RIGHT(TEXT(AQ669,"0.#"),1)=".",TRUE,FALSE)</formula>
    </cfRule>
  </conditionalFormatting>
  <conditionalFormatting sqref="AE679">
    <cfRule type="expression" dxfId="1357" priority="701">
      <formula>IF(RIGHT(TEXT(AE679,"0.#"),1)=".",FALSE,TRUE)</formula>
    </cfRule>
    <cfRule type="expression" dxfId="1356" priority="702">
      <formula>IF(RIGHT(TEXT(AE679,"0.#"),1)=".",TRUE,FALSE)</formula>
    </cfRule>
  </conditionalFormatting>
  <conditionalFormatting sqref="AE680">
    <cfRule type="expression" dxfId="1355" priority="699">
      <formula>IF(RIGHT(TEXT(AE680,"0.#"),1)=".",FALSE,TRUE)</formula>
    </cfRule>
    <cfRule type="expression" dxfId="1354" priority="700">
      <formula>IF(RIGHT(TEXT(AE680,"0.#"),1)=".",TRUE,FALSE)</formula>
    </cfRule>
  </conditionalFormatting>
  <conditionalFormatting sqref="AE681">
    <cfRule type="expression" dxfId="1353" priority="697">
      <formula>IF(RIGHT(TEXT(AE681,"0.#"),1)=".",FALSE,TRUE)</formula>
    </cfRule>
    <cfRule type="expression" dxfId="1352" priority="698">
      <formula>IF(RIGHT(TEXT(AE681,"0.#"),1)=".",TRUE,FALSE)</formula>
    </cfRule>
  </conditionalFormatting>
  <conditionalFormatting sqref="AU679">
    <cfRule type="expression" dxfId="1351" priority="689">
      <formula>IF(RIGHT(TEXT(AU679,"0.#"),1)=".",FALSE,TRUE)</formula>
    </cfRule>
    <cfRule type="expression" dxfId="1350" priority="690">
      <formula>IF(RIGHT(TEXT(AU679,"0.#"),1)=".",TRUE,FALSE)</formula>
    </cfRule>
  </conditionalFormatting>
  <conditionalFormatting sqref="AU680">
    <cfRule type="expression" dxfId="1349" priority="687">
      <formula>IF(RIGHT(TEXT(AU680,"0.#"),1)=".",FALSE,TRUE)</formula>
    </cfRule>
    <cfRule type="expression" dxfId="1348" priority="688">
      <formula>IF(RIGHT(TEXT(AU680,"0.#"),1)=".",TRUE,FALSE)</formula>
    </cfRule>
  </conditionalFormatting>
  <conditionalFormatting sqref="AU681">
    <cfRule type="expression" dxfId="1347" priority="685">
      <formula>IF(RIGHT(TEXT(AU681,"0.#"),1)=".",FALSE,TRUE)</formula>
    </cfRule>
    <cfRule type="expression" dxfId="1346" priority="686">
      <formula>IF(RIGHT(TEXT(AU681,"0.#"),1)=".",TRUE,FALSE)</formula>
    </cfRule>
  </conditionalFormatting>
  <conditionalFormatting sqref="AQ680">
    <cfRule type="expression" dxfId="1345" priority="677">
      <formula>IF(RIGHT(TEXT(AQ680,"0.#"),1)=".",FALSE,TRUE)</formula>
    </cfRule>
    <cfRule type="expression" dxfId="1344" priority="678">
      <formula>IF(RIGHT(TEXT(AQ680,"0.#"),1)=".",TRUE,FALSE)</formula>
    </cfRule>
  </conditionalFormatting>
  <conditionalFormatting sqref="AQ681">
    <cfRule type="expression" dxfId="1343" priority="675">
      <formula>IF(RIGHT(TEXT(AQ681,"0.#"),1)=".",FALSE,TRUE)</formula>
    </cfRule>
    <cfRule type="expression" dxfId="1342" priority="676">
      <formula>IF(RIGHT(TEXT(AQ681,"0.#"),1)=".",TRUE,FALSE)</formula>
    </cfRule>
  </conditionalFormatting>
  <conditionalFormatting sqref="AQ679">
    <cfRule type="expression" dxfId="1341" priority="673">
      <formula>IF(RIGHT(TEXT(AQ679,"0.#"),1)=".",FALSE,TRUE)</formula>
    </cfRule>
    <cfRule type="expression" dxfId="1340" priority="674">
      <formula>IF(RIGHT(TEXT(AQ679,"0.#"),1)=".",TRUE,FALSE)</formula>
    </cfRule>
  </conditionalFormatting>
  <conditionalFormatting sqref="AE684">
    <cfRule type="expression" dxfId="1339" priority="671">
      <formula>IF(RIGHT(TEXT(AE684,"0.#"),1)=".",FALSE,TRUE)</formula>
    </cfRule>
    <cfRule type="expression" dxfId="1338" priority="672">
      <formula>IF(RIGHT(TEXT(AE684,"0.#"),1)=".",TRUE,FALSE)</formula>
    </cfRule>
  </conditionalFormatting>
  <conditionalFormatting sqref="AE685">
    <cfRule type="expression" dxfId="1337" priority="669">
      <formula>IF(RIGHT(TEXT(AE685,"0.#"),1)=".",FALSE,TRUE)</formula>
    </cfRule>
    <cfRule type="expression" dxfId="1336" priority="670">
      <formula>IF(RIGHT(TEXT(AE685,"0.#"),1)=".",TRUE,FALSE)</formula>
    </cfRule>
  </conditionalFormatting>
  <conditionalFormatting sqref="AE686">
    <cfRule type="expression" dxfId="1335" priority="667">
      <formula>IF(RIGHT(TEXT(AE686,"0.#"),1)=".",FALSE,TRUE)</formula>
    </cfRule>
    <cfRule type="expression" dxfId="1334" priority="668">
      <formula>IF(RIGHT(TEXT(AE686,"0.#"),1)=".",TRUE,FALSE)</formula>
    </cfRule>
  </conditionalFormatting>
  <conditionalFormatting sqref="AU684">
    <cfRule type="expression" dxfId="1333" priority="659">
      <formula>IF(RIGHT(TEXT(AU684,"0.#"),1)=".",FALSE,TRUE)</formula>
    </cfRule>
    <cfRule type="expression" dxfId="1332" priority="660">
      <formula>IF(RIGHT(TEXT(AU684,"0.#"),1)=".",TRUE,FALSE)</formula>
    </cfRule>
  </conditionalFormatting>
  <conditionalFormatting sqref="AU685">
    <cfRule type="expression" dxfId="1331" priority="657">
      <formula>IF(RIGHT(TEXT(AU685,"0.#"),1)=".",FALSE,TRUE)</formula>
    </cfRule>
    <cfRule type="expression" dxfId="1330" priority="658">
      <formula>IF(RIGHT(TEXT(AU685,"0.#"),1)=".",TRUE,FALSE)</formula>
    </cfRule>
  </conditionalFormatting>
  <conditionalFormatting sqref="AU686">
    <cfRule type="expression" dxfId="1329" priority="655">
      <formula>IF(RIGHT(TEXT(AU686,"0.#"),1)=".",FALSE,TRUE)</formula>
    </cfRule>
    <cfRule type="expression" dxfId="1328" priority="656">
      <formula>IF(RIGHT(TEXT(AU686,"0.#"),1)=".",TRUE,FALSE)</formula>
    </cfRule>
  </conditionalFormatting>
  <conditionalFormatting sqref="AQ685">
    <cfRule type="expression" dxfId="1327" priority="647">
      <formula>IF(RIGHT(TEXT(AQ685,"0.#"),1)=".",FALSE,TRUE)</formula>
    </cfRule>
    <cfRule type="expression" dxfId="1326" priority="648">
      <formula>IF(RIGHT(TEXT(AQ685,"0.#"),1)=".",TRUE,FALSE)</formula>
    </cfRule>
  </conditionalFormatting>
  <conditionalFormatting sqref="AQ686">
    <cfRule type="expression" dxfId="1325" priority="645">
      <formula>IF(RIGHT(TEXT(AQ686,"0.#"),1)=".",FALSE,TRUE)</formula>
    </cfRule>
    <cfRule type="expression" dxfId="1324" priority="646">
      <formula>IF(RIGHT(TEXT(AQ686,"0.#"),1)=".",TRUE,FALSE)</formula>
    </cfRule>
  </conditionalFormatting>
  <conditionalFormatting sqref="AQ684">
    <cfRule type="expression" dxfId="1323" priority="643">
      <formula>IF(RIGHT(TEXT(AQ684,"0.#"),1)=".",FALSE,TRUE)</formula>
    </cfRule>
    <cfRule type="expression" dxfId="1322" priority="644">
      <formula>IF(RIGHT(TEXT(AQ684,"0.#"),1)=".",TRUE,FALSE)</formula>
    </cfRule>
  </conditionalFormatting>
  <conditionalFormatting sqref="AE689">
    <cfRule type="expression" dxfId="1321" priority="641">
      <formula>IF(RIGHT(TEXT(AE689,"0.#"),1)=".",FALSE,TRUE)</formula>
    </cfRule>
    <cfRule type="expression" dxfId="1320" priority="642">
      <formula>IF(RIGHT(TEXT(AE689,"0.#"),1)=".",TRUE,FALSE)</formula>
    </cfRule>
  </conditionalFormatting>
  <conditionalFormatting sqref="AE690">
    <cfRule type="expression" dxfId="1319" priority="639">
      <formula>IF(RIGHT(TEXT(AE690,"0.#"),1)=".",FALSE,TRUE)</formula>
    </cfRule>
    <cfRule type="expression" dxfId="1318" priority="640">
      <formula>IF(RIGHT(TEXT(AE690,"0.#"),1)=".",TRUE,FALSE)</formula>
    </cfRule>
  </conditionalFormatting>
  <conditionalFormatting sqref="AE691">
    <cfRule type="expression" dxfId="1317" priority="637">
      <formula>IF(RIGHT(TEXT(AE691,"0.#"),1)=".",FALSE,TRUE)</formula>
    </cfRule>
    <cfRule type="expression" dxfId="1316" priority="638">
      <formula>IF(RIGHT(TEXT(AE691,"0.#"),1)=".",TRUE,FALSE)</formula>
    </cfRule>
  </conditionalFormatting>
  <conditionalFormatting sqref="AU689">
    <cfRule type="expression" dxfId="1315" priority="629">
      <formula>IF(RIGHT(TEXT(AU689,"0.#"),1)=".",FALSE,TRUE)</formula>
    </cfRule>
    <cfRule type="expression" dxfId="1314" priority="630">
      <formula>IF(RIGHT(TEXT(AU689,"0.#"),1)=".",TRUE,FALSE)</formula>
    </cfRule>
  </conditionalFormatting>
  <conditionalFormatting sqref="AU690">
    <cfRule type="expression" dxfId="1313" priority="627">
      <formula>IF(RIGHT(TEXT(AU690,"0.#"),1)=".",FALSE,TRUE)</formula>
    </cfRule>
    <cfRule type="expression" dxfId="1312" priority="628">
      <formula>IF(RIGHT(TEXT(AU690,"0.#"),1)=".",TRUE,FALSE)</formula>
    </cfRule>
  </conditionalFormatting>
  <conditionalFormatting sqref="AU691">
    <cfRule type="expression" dxfId="1311" priority="625">
      <formula>IF(RIGHT(TEXT(AU691,"0.#"),1)=".",FALSE,TRUE)</formula>
    </cfRule>
    <cfRule type="expression" dxfId="1310" priority="626">
      <formula>IF(RIGHT(TEXT(AU691,"0.#"),1)=".",TRUE,FALSE)</formula>
    </cfRule>
  </conditionalFormatting>
  <conditionalFormatting sqref="AQ690">
    <cfRule type="expression" dxfId="1309" priority="617">
      <formula>IF(RIGHT(TEXT(AQ690,"0.#"),1)=".",FALSE,TRUE)</formula>
    </cfRule>
    <cfRule type="expression" dxfId="1308" priority="618">
      <formula>IF(RIGHT(TEXT(AQ690,"0.#"),1)=".",TRUE,FALSE)</formula>
    </cfRule>
  </conditionalFormatting>
  <conditionalFormatting sqref="AQ691">
    <cfRule type="expression" dxfId="1307" priority="615">
      <formula>IF(RIGHT(TEXT(AQ691,"0.#"),1)=".",FALSE,TRUE)</formula>
    </cfRule>
    <cfRule type="expression" dxfId="1306" priority="616">
      <formula>IF(RIGHT(TEXT(AQ691,"0.#"),1)=".",TRUE,FALSE)</formula>
    </cfRule>
  </conditionalFormatting>
  <conditionalFormatting sqref="AQ689">
    <cfRule type="expression" dxfId="1305" priority="613">
      <formula>IF(RIGHT(TEXT(AQ689,"0.#"),1)=".",FALSE,TRUE)</formula>
    </cfRule>
    <cfRule type="expression" dxfId="1304" priority="614">
      <formula>IF(RIGHT(TEXT(AQ689,"0.#"),1)=".",TRUE,FALSE)</formula>
    </cfRule>
  </conditionalFormatting>
  <conditionalFormatting sqref="AE694">
    <cfRule type="expression" dxfId="1303" priority="611">
      <formula>IF(RIGHT(TEXT(AE694,"0.#"),1)=".",FALSE,TRUE)</formula>
    </cfRule>
    <cfRule type="expression" dxfId="1302" priority="612">
      <formula>IF(RIGHT(TEXT(AE694,"0.#"),1)=".",TRUE,FALSE)</formula>
    </cfRule>
  </conditionalFormatting>
  <conditionalFormatting sqref="AM696">
    <cfRule type="expression" dxfId="1301" priority="601">
      <formula>IF(RIGHT(TEXT(AM696,"0.#"),1)=".",FALSE,TRUE)</formula>
    </cfRule>
    <cfRule type="expression" dxfId="1300" priority="602">
      <formula>IF(RIGHT(TEXT(AM696,"0.#"),1)=".",TRUE,FALSE)</formula>
    </cfRule>
  </conditionalFormatting>
  <conditionalFormatting sqref="AE695">
    <cfRule type="expression" dxfId="1299" priority="609">
      <formula>IF(RIGHT(TEXT(AE695,"0.#"),1)=".",FALSE,TRUE)</formula>
    </cfRule>
    <cfRule type="expression" dxfId="1298" priority="610">
      <formula>IF(RIGHT(TEXT(AE695,"0.#"),1)=".",TRUE,FALSE)</formula>
    </cfRule>
  </conditionalFormatting>
  <conditionalFormatting sqref="AE696">
    <cfRule type="expression" dxfId="1297" priority="607">
      <formula>IF(RIGHT(TEXT(AE696,"0.#"),1)=".",FALSE,TRUE)</formula>
    </cfRule>
    <cfRule type="expression" dxfId="1296" priority="608">
      <formula>IF(RIGHT(TEXT(AE696,"0.#"),1)=".",TRUE,FALSE)</formula>
    </cfRule>
  </conditionalFormatting>
  <conditionalFormatting sqref="AM694">
    <cfRule type="expression" dxfId="1295" priority="605">
      <formula>IF(RIGHT(TEXT(AM694,"0.#"),1)=".",FALSE,TRUE)</formula>
    </cfRule>
    <cfRule type="expression" dxfId="1294" priority="606">
      <formula>IF(RIGHT(TEXT(AM694,"0.#"),1)=".",TRUE,FALSE)</formula>
    </cfRule>
  </conditionalFormatting>
  <conditionalFormatting sqref="AM695">
    <cfRule type="expression" dxfId="1293" priority="603">
      <formula>IF(RIGHT(TEXT(AM695,"0.#"),1)=".",FALSE,TRUE)</formula>
    </cfRule>
    <cfRule type="expression" dxfId="1292" priority="604">
      <formula>IF(RIGHT(TEXT(AM695,"0.#"),1)=".",TRUE,FALSE)</formula>
    </cfRule>
  </conditionalFormatting>
  <conditionalFormatting sqref="AU694">
    <cfRule type="expression" dxfId="1291" priority="599">
      <formula>IF(RIGHT(TEXT(AU694,"0.#"),1)=".",FALSE,TRUE)</formula>
    </cfRule>
    <cfRule type="expression" dxfId="1290" priority="600">
      <formula>IF(RIGHT(TEXT(AU694,"0.#"),1)=".",TRUE,FALSE)</formula>
    </cfRule>
  </conditionalFormatting>
  <conditionalFormatting sqref="AU695">
    <cfRule type="expression" dxfId="1289" priority="597">
      <formula>IF(RIGHT(TEXT(AU695,"0.#"),1)=".",FALSE,TRUE)</formula>
    </cfRule>
    <cfRule type="expression" dxfId="1288" priority="598">
      <formula>IF(RIGHT(TEXT(AU695,"0.#"),1)=".",TRUE,FALSE)</formula>
    </cfRule>
  </conditionalFormatting>
  <conditionalFormatting sqref="AU696">
    <cfRule type="expression" dxfId="1287" priority="595">
      <formula>IF(RIGHT(TEXT(AU696,"0.#"),1)=".",FALSE,TRUE)</formula>
    </cfRule>
    <cfRule type="expression" dxfId="1286" priority="596">
      <formula>IF(RIGHT(TEXT(AU696,"0.#"),1)=".",TRUE,FALSE)</formula>
    </cfRule>
  </conditionalFormatting>
  <conditionalFormatting sqref="AI694">
    <cfRule type="expression" dxfId="1285" priority="593">
      <formula>IF(RIGHT(TEXT(AI694,"0.#"),1)=".",FALSE,TRUE)</formula>
    </cfRule>
    <cfRule type="expression" dxfId="1284" priority="594">
      <formula>IF(RIGHT(TEXT(AI694,"0.#"),1)=".",TRUE,FALSE)</formula>
    </cfRule>
  </conditionalFormatting>
  <conditionalFormatting sqref="AI695">
    <cfRule type="expression" dxfId="1283" priority="591">
      <formula>IF(RIGHT(TEXT(AI695,"0.#"),1)=".",FALSE,TRUE)</formula>
    </cfRule>
    <cfRule type="expression" dxfId="1282" priority="592">
      <formula>IF(RIGHT(TEXT(AI695,"0.#"),1)=".",TRUE,FALSE)</formula>
    </cfRule>
  </conditionalFormatting>
  <conditionalFormatting sqref="AQ695">
    <cfRule type="expression" dxfId="1281" priority="587">
      <formula>IF(RIGHT(TEXT(AQ695,"0.#"),1)=".",FALSE,TRUE)</formula>
    </cfRule>
    <cfRule type="expression" dxfId="1280" priority="588">
      <formula>IF(RIGHT(TEXT(AQ695,"0.#"),1)=".",TRUE,FALSE)</formula>
    </cfRule>
  </conditionalFormatting>
  <conditionalFormatting sqref="AQ696">
    <cfRule type="expression" dxfId="1279" priority="585">
      <formula>IF(RIGHT(TEXT(AQ696,"0.#"),1)=".",FALSE,TRUE)</formula>
    </cfRule>
    <cfRule type="expression" dxfId="1278" priority="586">
      <formula>IF(RIGHT(TEXT(AQ696,"0.#"),1)=".",TRUE,FALSE)</formula>
    </cfRule>
  </conditionalFormatting>
  <conditionalFormatting sqref="AU101">
    <cfRule type="expression" dxfId="1277" priority="581">
      <formula>IF(RIGHT(TEXT(AU101,"0.#"),1)=".",FALSE,TRUE)</formula>
    </cfRule>
    <cfRule type="expression" dxfId="1276" priority="582">
      <formula>IF(RIGHT(TEXT(AU101,"0.#"),1)=".",TRUE,FALSE)</formula>
    </cfRule>
  </conditionalFormatting>
  <conditionalFormatting sqref="AU102">
    <cfRule type="expression" dxfId="1275" priority="579">
      <formula>IF(RIGHT(TEXT(AU102,"0.#"),1)=".",FALSE,TRUE)</formula>
    </cfRule>
    <cfRule type="expression" dxfId="1274" priority="580">
      <formula>IF(RIGHT(TEXT(AU102,"0.#"),1)=".",TRUE,FALSE)</formula>
    </cfRule>
  </conditionalFormatting>
  <conditionalFormatting sqref="AU104">
    <cfRule type="expression" dxfId="1273" priority="575">
      <formula>IF(RIGHT(TEXT(AU104,"0.#"),1)=".",FALSE,TRUE)</formula>
    </cfRule>
    <cfRule type="expression" dxfId="1272" priority="576">
      <formula>IF(RIGHT(TEXT(AU104,"0.#"),1)=".",TRUE,FALSE)</formula>
    </cfRule>
  </conditionalFormatting>
  <conditionalFormatting sqref="AU105">
    <cfRule type="expression" dxfId="1271" priority="573">
      <formula>IF(RIGHT(TEXT(AU105,"0.#"),1)=".",FALSE,TRUE)</formula>
    </cfRule>
    <cfRule type="expression" dxfId="1270" priority="574">
      <formula>IF(RIGHT(TEXT(AU105,"0.#"),1)=".",TRUE,FALSE)</formula>
    </cfRule>
  </conditionalFormatting>
  <conditionalFormatting sqref="AU107">
    <cfRule type="expression" dxfId="1269" priority="569">
      <formula>IF(RIGHT(TEXT(AU107,"0.#"),1)=".",FALSE,TRUE)</formula>
    </cfRule>
    <cfRule type="expression" dxfId="1268" priority="570">
      <formula>IF(RIGHT(TEXT(AU107,"0.#"),1)=".",TRUE,FALSE)</formula>
    </cfRule>
  </conditionalFormatting>
  <conditionalFormatting sqref="AU108">
    <cfRule type="expression" dxfId="1267" priority="567">
      <formula>IF(RIGHT(TEXT(AU108,"0.#"),1)=".",FALSE,TRUE)</formula>
    </cfRule>
    <cfRule type="expression" dxfId="1266" priority="568">
      <formula>IF(RIGHT(TEXT(AU108,"0.#"),1)=".",TRUE,FALSE)</formula>
    </cfRule>
  </conditionalFormatting>
  <conditionalFormatting sqref="AU110">
    <cfRule type="expression" dxfId="1265" priority="565">
      <formula>IF(RIGHT(TEXT(AU110,"0.#"),1)=".",FALSE,TRUE)</formula>
    </cfRule>
    <cfRule type="expression" dxfId="1264" priority="566">
      <formula>IF(RIGHT(TEXT(AU110,"0.#"),1)=".",TRUE,FALSE)</formula>
    </cfRule>
  </conditionalFormatting>
  <conditionalFormatting sqref="AU111">
    <cfRule type="expression" dxfId="1263" priority="563">
      <formula>IF(RIGHT(TEXT(AU111,"0.#"),1)=".",FALSE,TRUE)</formula>
    </cfRule>
    <cfRule type="expression" dxfId="1262" priority="564">
      <formula>IF(RIGHT(TEXT(AU111,"0.#"),1)=".",TRUE,FALSE)</formula>
    </cfRule>
  </conditionalFormatting>
  <conditionalFormatting sqref="AU113">
    <cfRule type="expression" dxfId="1261" priority="561">
      <formula>IF(RIGHT(TEXT(AU113,"0.#"),1)=".",FALSE,TRUE)</formula>
    </cfRule>
    <cfRule type="expression" dxfId="1260" priority="562">
      <formula>IF(RIGHT(TEXT(AU113,"0.#"),1)=".",TRUE,FALSE)</formula>
    </cfRule>
  </conditionalFormatting>
  <conditionalFormatting sqref="AU114">
    <cfRule type="expression" dxfId="1259" priority="559">
      <formula>IF(RIGHT(TEXT(AU114,"0.#"),1)=".",FALSE,TRUE)</formula>
    </cfRule>
    <cfRule type="expression" dxfId="1258" priority="560">
      <formula>IF(RIGHT(TEXT(AU114,"0.#"),1)=".",TRUE,FALSE)</formula>
    </cfRule>
  </conditionalFormatting>
  <conditionalFormatting sqref="AM489">
    <cfRule type="expression" dxfId="1257" priority="553">
      <formula>IF(RIGHT(TEXT(AM489,"0.#"),1)=".",FALSE,TRUE)</formula>
    </cfRule>
    <cfRule type="expression" dxfId="1256" priority="554">
      <formula>IF(RIGHT(TEXT(AM489,"0.#"),1)=".",TRUE,FALSE)</formula>
    </cfRule>
  </conditionalFormatting>
  <conditionalFormatting sqref="AM487">
    <cfRule type="expression" dxfId="1255" priority="557">
      <formula>IF(RIGHT(TEXT(AM487,"0.#"),1)=".",FALSE,TRUE)</formula>
    </cfRule>
    <cfRule type="expression" dxfId="1254" priority="558">
      <formula>IF(RIGHT(TEXT(AM487,"0.#"),1)=".",TRUE,FALSE)</formula>
    </cfRule>
  </conditionalFormatting>
  <conditionalFormatting sqref="AM488">
    <cfRule type="expression" dxfId="1253" priority="555">
      <formula>IF(RIGHT(TEXT(AM488,"0.#"),1)=".",FALSE,TRUE)</formula>
    </cfRule>
    <cfRule type="expression" dxfId="1252" priority="556">
      <formula>IF(RIGHT(TEXT(AM488,"0.#"),1)=".",TRUE,FALSE)</formula>
    </cfRule>
  </conditionalFormatting>
  <conditionalFormatting sqref="AI489">
    <cfRule type="expression" dxfId="1251" priority="547">
      <formula>IF(RIGHT(TEXT(AI489,"0.#"),1)=".",FALSE,TRUE)</formula>
    </cfRule>
    <cfRule type="expression" dxfId="1250" priority="548">
      <formula>IF(RIGHT(TEXT(AI489,"0.#"),1)=".",TRUE,FALSE)</formula>
    </cfRule>
  </conditionalFormatting>
  <conditionalFormatting sqref="AI487">
    <cfRule type="expression" dxfId="1249" priority="551">
      <formula>IF(RIGHT(TEXT(AI487,"0.#"),1)=".",FALSE,TRUE)</formula>
    </cfRule>
    <cfRule type="expression" dxfId="1248" priority="552">
      <formula>IF(RIGHT(TEXT(AI487,"0.#"),1)=".",TRUE,FALSE)</formula>
    </cfRule>
  </conditionalFormatting>
  <conditionalFormatting sqref="AI488">
    <cfRule type="expression" dxfId="1247" priority="549">
      <formula>IF(RIGHT(TEXT(AI488,"0.#"),1)=".",FALSE,TRUE)</formula>
    </cfRule>
    <cfRule type="expression" dxfId="1246" priority="550">
      <formula>IF(RIGHT(TEXT(AI488,"0.#"),1)=".",TRUE,FALSE)</formula>
    </cfRule>
  </conditionalFormatting>
  <conditionalFormatting sqref="AM514">
    <cfRule type="expression" dxfId="1245" priority="541">
      <formula>IF(RIGHT(TEXT(AM514,"0.#"),1)=".",FALSE,TRUE)</formula>
    </cfRule>
    <cfRule type="expression" dxfId="1244" priority="542">
      <formula>IF(RIGHT(TEXT(AM514,"0.#"),1)=".",TRUE,FALSE)</formula>
    </cfRule>
  </conditionalFormatting>
  <conditionalFormatting sqref="AM512">
    <cfRule type="expression" dxfId="1243" priority="545">
      <formula>IF(RIGHT(TEXT(AM512,"0.#"),1)=".",FALSE,TRUE)</formula>
    </cfRule>
    <cfRule type="expression" dxfId="1242" priority="546">
      <formula>IF(RIGHT(TEXT(AM512,"0.#"),1)=".",TRUE,FALSE)</formula>
    </cfRule>
  </conditionalFormatting>
  <conditionalFormatting sqref="AM513">
    <cfRule type="expression" dxfId="1241" priority="543">
      <formula>IF(RIGHT(TEXT(AM513,"0.#"),1)=".",FALSE,TRUE)</formula>
    </cfRule>
    <cfRule type="expression" dxfId="1240" priority="544">
      <formula>IF(RIGHT(TEXT(AM513,"0.#"),1)=".",TRUE,FALSE)</formula>
    </cfRule>
  </conditionalFormatting>
  <conditionalFormatting sqref="AI514">
    <cfRule type="expression" dxfId="1239" priority="535">
      <formula>IF(RIGHT(TEXT(AI514,"0.#"),1)=".",FALSE,TRUE)</formula>
    </cfRule>
    <cfRule type="expression" dxfId="1238" priority="536">
      <formula>IF(RIGHT(TEXT(AI514,"0.#"),1)=".",TRUE,FALSE)</formula>
    </cfRule>
  </conditionalFormatting>
  <conditionalFormatting sqref="AI512">
    <cfRule type="expression" dxfId="1237" priority="539">
      <formula>IF(RIGHT(TEXT(AI512,"0.#"),1)=".",FALSE,TRUE)</formula>
    </cfRule>
    <cfRule type="expression" dxfId="1236" priority="540">
      <formula>IF(RIGHT(TEXT(AI512,"0.#"),1)=".",TRUE,FALSE)</formula>
    </cfRule>
  </conditionalFormatting>
  <conditionalFormatting sqref="AI513">
    <cfRule type="expression" dxfId="1235" priority="537">
      <formula>IF(RIGHT(TEXT(AI513,"0.#"),1)=".",FALSE,TRUE)</formula>
    </cfRule>
    <cfRule type="expression" dxfId="1234" priority="538">
      <formula>IF(RIGHT(TEXT(AI513,"0.#"),1)=".",TRUE,FALSE)</formula>
    </cfRule>
  </conditionalFormatting>
  <conditionalFormatting sqref="AM519">
    <cfRule type="expression" dxfId="1233" priority="481">
      <formula>IF(RIGHT(TEXT(AM519,"0.#"),1)=".",FALSE,TRUE)</formula>
    </cfRule>
    <cfRule type="expression" dxfId="1232" priority="482">
      <formula>IF(RIGHT(TEXT(AM519,"0.#"),1)=".",TRUE,FALSE)</formula>
    </cfRule>
  </conditionalFormatting>
  <conditionalFormatting sqref="AM517">
    <cfRule type="expression" dxfId="1231" priority="485">
      <formula>IF(RIGHT(TEXT(AM517,"0.#"),1)=".",FALSE,TRUE)</formula>
    </cfRule>
    <cfRule type="expression" dxfId="1230" priority="486">
      <formula>IF(RIGHT(TEXT(AM517,"0.#"),1)=".",TRUE,FALSE)</formula>
    </cfRule>
  </conditionalFormatting>
  <conditionalFormatting sqref="AM518">
    <cfRule type="expression" dxfId="1229" priority="483">
      <formula>IF(RIGHT(TEXT(AM518,"0.#"),1)=".",FALSE,TRUE)</formula>
    </cfRule>
    <cfRule type="expression" dxfId="1228" priority="484">
      <formula>IF(RIGHT(TEXT(AM518,"0.#"),1)=".",TRUE,FALSE)</formula>
    </cfRule>
  </conditionalFormatting>
  <conditionalFormatting sqref="AI519">
    <cfRule type="expression" dxfId="1227" priority="475">
      <formula>IF(RIGHT(TEXT(AI519,"0.#"),1)=".",FALSE,TRUE)</formula>
    </cfRule>
    <cfRule type="expression" dxfId="1226" priority="476">
      <formula>IF(RIGHT(TEXT(AI519,"0.#"),1)=".",TRUE,FALSE)</formula>
    </cfRule>
  </conditionalFormatting>
  <conditionalFormatting sqref="AI517">
    <cfRule type="expression" dxfId="1225" priority="479">
      <formula>IF(RIGHT(TEXT(AI517,"0.#"),1)=".",FALSE,TRUE)</formula>
    </cfRule>
    <cfRule type="expression" dxfId="1224" priority="480">
      <formula>IF(RIGHT(TEXT(AI517,"0.#"),1)=".",TRUE,FALSE)</formula>
    </cfRule>
  </conditionalFormatting>
  <conditionalFormatting sqref="AI518">
    <cfRule type="expression" dxfId="1223" priority="477">
      <formula>IF(RIGHT(TEXT(AI518,"0.#"),1)=".",FALSE,TRUE)</formula>
    </cfRule>
    <cfRule type="expression" dxfId="1222" priority="478">
      <formula>IF(RIGHT(TEXT(AI518,"0.#"),1)=".",TRUE,FALSE)</formula>
    </cfRule>
  </conditionalFormatting>
  <conditionalFormatting sqref="AM524">
    <cfRule type="expression" dxfId="1221" priority="469">
      <formula>IF(RIGHT(TEXT(AM524,"0.#"),1)=".",FALSE,TRUE)</formula>
    </cfRule>
    <cfRule type="expression" dxfId="1220" priority="470">
      <formula>IF(RIGHT(TEXT(AM524,"0.#"),1)=".",TRUE,FALSE)</formula>
    </cfRule>
  </conditionalFormatting>
  <conditionalFormatting sqref="AM522">
    <cfRule type="expression" dxfId="1219" priority="473">
      <formula>IF(RIGHT(TEXT(AM522,"0.#"),1)=".",FALSE,TRUE)</formula>
    </cfRule>
    <cfRule type="expression" dxfId="1218" priority="474">
      <formula>IF(RIGHT(TEXT(AM522,"0.#"),1)=".",TRUE,FALSE)</formula>
    </cfRule>
  </conditionalFormatting>
  <conditionalFormatting sqref="AM523">
    <cfRule type="expression" dxfId="1217" priority="471">
      <formula>IF(RIGHT(TEXT(AM523,"0.#"),1)=".",FALSE,TRUE)</formula>
    </cfRule>
    <cfRule type="expression" dxfId="1216" priority="472">
      <formula>IF(RIGHT(TEXT(AM523,"0.#"),1)=".",TRUE,FALSE)</formula>
    </cfRule>
  </conditionalFormatting>
  <conditionalFormatting sqref="AI524">
    <cfRule type="expression" dxfId="1215" priority="463">
      <formula>IF(RIGHT(TEXT(AI524,"0.#"),1)=".",FALSE,TRUE)</formula>
    </cfRule>
    <cfRule type="expression" dxfId="1214" priority="464">
      <formula>IF(RIGHT(TEXT(AI524,"0.#"),1)=".",TRUE,FALSE)</formula>
    </cfRule>
  </conditionalFormatting>
  <conditionalFormatting sqref="AI522">
    <cfRule type="expression" dxfId="1213" priority="467">
      <formula>IF(RIGHT(TEXT(AI522,"0.#"),1)=".",FALSE,TRUE)</formula>
    </cfRule>
    <cfRule type="expression" dxfId="1212" priority="468">
      <formula>IF(RIGHT(TEXT(AI522,"0.#"),1)=".",TRUE,FALSE)</formula>
    </cfRule>
  </conditionalFormatting>
  <conditionalFormatting sqref="AI523">
    <cfRule type="expression" dxfId="1211" priority="465">
      <formula>IF(RIGHT(TEXT(AI523,"0.#"),1)=".",FALSE,TRUE)</formula>
    </cfRule>
    <cfRule type="expression" dxfId="1210" priority="466">
      <formula>IF(RIGHT(TEXT(AI523,"0.#"),1)=".",TRUE,FALSE)</formula>
    </cfRule>
  </conditionalFormatting>
  <conditionalFormatting sqref="AM529">
    <cfRule type="expression" dxfId="1209" priority="457">
      <formula>IF(RIGHT(TEXT(AM529,"0.#"),1)=".",FALSE,TRUE)</formula>
    </cfRule>
    <cfRule type="expression" dxfId="1208" priority="458">
      <formula>IF(RIGHT(TEXT(AM529,"0.#"),1)=".",TRUE,FALSE)</formula>
    </cfRule>
  </conditionalFormatting>
  <conditionalFormatting sqref="AM527">
    <cfRule type="expression" dxfId="1207" priority="461">
      <formula>IF(RIGHT(TEXT(AM527,"0.#"),1)=".",FALSE,TRUE)</formula>
    </cfRule>
    <cfRule type="expression" dxfId="1206" priority="462">
      <formula>IF(RIGHT(TEXT(AM527,"0.#"),1)=".",TRUE,FALSE)</formula>
    </cfRule>
  </conditionalFormatting>
  <conditionalFormatting sqref="AM528">
    <cfRule type="expression" dxfId="1205" priority="459">
      <formula>IF(RIGHT(TEXT(AM528,"0.#"),1)=".",FALSE,TRUE)</formula>
    </cfRule>
    <cfRule type="expression" dxfId="1204" priority="460">
      <formula>IF(RIGHT(TEXT(AM528,"0.#"),1)=".",TRUE,FALSE)</formula>
    </cfRule>
  </conditionalFormatting>
  <conditionalFormatting sqref="AI529">
    <cfRule type="expression" dxfId="1203" priority="451">
      <formula>IF(RIGHT(TEXT(AI529,"0.#"),1)=".",FALSE,TRUE)</formula>
    </cfRule>
    <cfRule type="expression" dxfId="1202" priority="452">
      <formula>IF(RIGHT(TEXT(AI529,"0.#"),1)=".",TRUE,FALSE)</formula>
    </cfRule>
  </conditionalFormatting>
  <conditionalFormatting sqref="AI527">
    <cfRule type="expression" dxfId="1201" priority="455">
      <formula>IF(RIGHT(TEXT(AI527,"0.#"),1)=".",FALSE,TRUE)</formula>
    </cfRule>
    <cfRule type="expression" dxfId="1200" priority="456">
      <formula>IF(RIGHT(TEXT(AI527,"0.#"),1)=".",TRUE,FALSE)</formula>
    </cfRule>
  </conditionalFormatting>
  <conditionalFormatting sqref="AI528">
    <cfRule type="expression" dxfId="1199" priority="453">
      <formula>IF(RIGHT(TEXT(AI528,"0.#"),1)=".",FALSE,TRUE)</formula>
    </cfRule>
    <cfRule type="expression" dxfId="1198" priority="454">
      <formula>IF(RIGHT(TEXT(AI528,"0.#"),1)=".",TRUE,FALSE)</formula>
    </cfRule>
  </conditionalFormatting>
  <conditionalFormatting sqref="AM494">
    <cfRule type="expression" dxfId="1197" priority="529">
      <formula>IF(RIGHT(TEXT(AM494,"0.#"),1)=".",FALSE,TRUE)</formula>
    </cfRule>
    <cfRule type="expression" dxfId="1196" priority="530">
      <formula>IF(RIGHT(TEXT(AM494,"0.#"),1)=".",TRUE,FALSE)</formula>
    </cfRule>
  </conditionalFormatting>
  <conditionalFormatting sqref="AM492">
    <cfRule type="expression" dxfId="1195" priority="533">
      <formula>IF(RIGHT(TEXT(AM492,"0.#"),1)=".",FALSE,TRUE)</formula>
    </cfRule>
    <cfRule type="expression" dxfId="1194" priority="534">
      <formula>IF(RIGHT(TEXT(AM492,"0.#"),1)=".",TRUE,FALSE)</formula>
    </cfRule>
  </conditionalFormatting>
  <conditionalFormatting sqref="AM493">
    <cfRule type="expression" dxfId="1193" priority="531">
      <formula>IF(RIGHT(TEXT(AM493,"0.#"),1)=".",FALSE,TRUE)</formula>
    </cfRule>
    <cfRule type="expression" dxfId="1192" priority="532">
      <formula>IF(RIGHT(TEXT(AM493,"0.#"),1)=".",TRUE,FALSE)</formula>
    </cfRule>
  </conditionalFormatting>
  <conditionalFormatting sqref="AI494">
    <cfRule type="expression" dxfId="1191" priority="523">
      <formula>IF(RIGHT(TEXT(AI494,"0.#"),1)=".",FALSE,TRUE)</formula>
    </cfRule>
    <cfRule type="expression" dxfId="1190" priority="524">
      <formula>IF(RIGHT(TEXT(AI494,"0.#"),1)=".",TRUE,FALSE)</formula>
    </cfRule>
  </conditionalFormatting>
  <conditionalFormatting sqref="AI492">
    <cfRule type="expression" dxfId="1189" priority="527">
      <formula>IF(RIGHT(TEXT(AI492,"0.#"),1)=".",FALSE,TRUE)</formula>
    </cfRule>
    <cfRule type="expression" dxfId="1188" priority="528">
      <formula>IF(RIGHT(TEXT(AI492,"0.#"),1)=".",TRUE,FALSE)</formula>
    </cfRule>
  </conditionalFormatting>
  <conditionalFormatting sqref="AI493">
    <cfRule type="expression" dxfId="1187" priority="525">
      <formula>IF(RIGHT(TEXT(AI493,"0.#"),1)=".",FALSE,TRUE)</formula>
    </cfRule>
    <cfRule type="expression" dxfId="1186" priority="526">
      <formula>IF(RIGHT(TEXT(AI493,"0.#"),1)=".",TRUE,FALSE)</formula>
    </cfRule>
  </conditionalFormatting>
  <conditionalFormatting sqref="AM499">
    <cfRule type="expression" dxfId="1185" priority="517">
      <formula>IF(RIGHT(TEXT(AM499,"0.#"),1)=".",FALSE,TRUE)</formula>
    </cfRule>
    <cfRule type="expression" dxfId="1184" priority="518">
      <formula>IF(RIGHT(TEXT(AM499,"0.#"),1)=".",TRUE,FALSE)</formula>
    </cfRule>
  </conditionalFormatting>
  <conditionalFormatting sqref="AM497">
    <cfRule type="expression" dxfId="1183" priority="521">
      <formula>IF(RIGHT(TEXT(AM497,"0.#"),1)=".",FALSE,TRUE)</formula>
    </cfRule>
    <cfRule type="expression" dxfId="1182" priority="522">
      <formula>IF(RIGHT(TEXT(AM497,"0.#"),1)=".",TRUE,FALSE)</formula>
    </cfRule>
  </conditionalFormatting>
  <conditionalFormatting sqref="AM498">
    <cfRule type="expression" dxfId="1181" priority="519">
      <formula>IF(RIGHT(TEXT(AM498,"0.#"),1)=".",FALSE,TRUE)</formula>
    </cfRule>
    <cfRule type="expression" dxfId="1180" priority="520">
      <formula>IF(RIGHT(TEXT(AM498,"0.#"),1)=".",TRUE,FALSE)</formula>
    </cfRule>
  </conditionalFormatting>
  <conditionalFormatting sqref="AI499">
    <cfRule type="expression" dxfId="1179" priority="511">
      <formula>IF(RIGHT(TEXT(AI499,"0.#"),1)=".",FALSE,TRUE)</formula>
    </cfRule>
    <cfRule type="expression" dxfId="1178" priority="512">
      <formula>IF(RIGHT(TEXT(AI499,"0.#"),1)=".",TRUE,FALSE)</formula>
    </cfRule>
  </conditionalFormatting>
  <conditionalFormatting sqref="AI497">
    <cfRule type="expression" dxfId="1177" priority="515">
      <formula>IF(RIGHT(TEXT(AI497,"0.#"),1)=".",FALSE,TRUE)</formula>
    </cfRule>
    <cfRule type="expression" dxfId="1176" priority="516">
      <formula>IF(RIGHT(TEXT(AI497,"0.#"),1)=".",TRUE,FALSE)</formula>
    </cfRule>
  </conditionalFormatting>
  <conditionalFormatting sqref="AI498">
    <cfRule type="expression" dxfId="1175" priority="513">
      <formula>IF(RIGHT(TEXT(AI498,"0.#"),1)=".",FALSE,TRUE)</formula>
    </cfRule>
    <cfRule type="expression" dxfId="1174" priority="514">
      <formula>IF(RIGHT(TEXT(AI498,"0.#"),1)=".",TRUE,FALSE)</formula>
    </cfRule>
  </conditionalFormatting>
  <conditionalFormatting sqref="AM504">
    <cfRule type="expression" dxfId="1173" priority="505">
      <formula>IF(RIGHT(TEXT(AM504,"0.#"),1)=".",FALSE,TRUE)</formula>
    </cfRule>
    <cfRule type="expression" dxfId="1172" priority="506">
      <formula>IF(RIGHT(TEXT(AM504,"0.#"),1)=".",TRUE,FALSE)</formula>
    </cfRule>
  </conditionalFormatting>
  <conditionalFormatting sqref="AM502">
    <cfRule type="expression" dxfId="1171" priority="509">
      <formula>IF(RIGHT(TEXT(AM502,"0.#"),1)=".",FALSE,TRUE)</formula>
    </cfRule>
    <cfRule type="expression" dxfId="1170" priority="510">
      <formula>IF(RIGHT(TEXT(AM502,"0.#"),1)=".",TRUE,FALSE)</formula>
    </cfRule>
  </conditionalFormatting>
  <conditionalFormatting sqref="AM503">
    <cfRule type="expression" dxfId="1169" priority="507">
      <formula>IF(RIGHT(TEXT(AM503,"0.#"),1)=".",FALSE,TRUE)</formula>
    </cfRule>
    <cfRule type="expression" dxfId="1168" priority="508">
      <formula>IF(RIGHT(TEXT(AM503,"0.#"),1)=".",TRUE,FALSE)</formula>
    </cfRule>
  </conditionalFormatting>
  <conditionalFormatting sqref="AI504">
    <cfRule type="expression" dxfId="1167" priority="499">
      <formula>IF(RIGHT(TEXT(AI504,"0.#"),1)=".",FALSE,TRUE)</formula>
    </cfRule>
    <cfRule type="expression" dxfId="1166" priority="500">
      <formula>IF(RIGHT(TEXT(AI504,"0.#"),1)=".",TRUE,FALSE)</formula>
    </cfRule>
  </conditionalFormatting>
  <conditionalFormatting sqref="AI502">
    <cfRule type="expression" dxfId="1165" priority="503">
      <formula>IF(RIGHT(TEXT(AI502,"0.#"),1)=".",FALSE,TRUE)</formula>
    </cfRule>
    <cfRule type="expression" dxfId="1164" priority="504">
      <formula>IF(RIGHT(TEXT(AI502,"0.#"),1)=".",TRUE,FALSE)</formula>
    </cfRule>
  </conditionalFormatting>
  <conditionalFormatting sqref="AI503">
    <cfRule type="expression" dxfId="1163" priority="501">
      <formula>IF(RIGHT(TEXT(AI503,"0.#"),1)=".",FALSE,TRUE)</formula>
    </cfRule>
    <cfRule type="expression" dxfId="1162" priority="502">
      <formula>IF(RIGHT(TEXT(AI503,"0.#"),1)=".",TRUE,FALSE)</formula>
    </cfRule>
  </conditionalFormatting>
  <conditionalFormatting sqref="AM509">
    <cfRule type="expression" dxfId="1161" priority="493">
      <formula>IF(RIGHT(TEXT(AM509,"0.#"),1)=".",FALSE,TRUE)</formula>
    </cfRule>
    <cfRule type="expression" dxfId="1160" priority="494">
      <formula>IF(RIGHT(TEXT(AM509,"0.#"),1)=".",TRUE,FALSE)</formula>
    </cfRule>
  </conditionalFormatting>
  <conditionalFormatting sqref="AM507">
    <cfRule type="expression" dxfId="1159" priority="497">
      <formula>IF(RIGHT(TEXT(AM507,"0.#"),1)=".",FALSE,TRUE)</formula>
    </cfRule>
    <cfRule type="expression" dxfId="1158" priority="498">
      <formula>IF(RIGHT(TEXT(AM507,"0.#"),1)=".",TRUE,FALSE)</formula>
    </cfRule>
  </conditionalFormatting>
  <conditionalFormatting sqref="AM508">
    <cfRule type="expression" dxfId="1157" priority="495">
      <formula>IF(RIGHT(TEXT(AM508,"0.#"),1)=".",FALSE,TRUE)</formula>
    </cfRule>
    <cfRule type="expression" dxfId="1156" priority="496">
      <formula>IF(RIGHT(TEXT(AM508,"0.#"),1)=".",TRUE,FALSE)</formula>
    </cfRule>
  </conditionalFormatting>
  <conditionalFormatting sqref="AI509">
    <cfRule type="expression" dxfId="1155" priority="487">
      <formula>IF(RIGHT(TEXT(AI509,"0.#"),1)=".",FALSE,TRUE)</formula>
    </cfRule>
    <cfRule type="expression" dxfId="1154" priority="488">
      <formula>IF(RIGHT(TEXT(AI509,"0.#"),1)=".",TRUE,FALSE)</formula>
    </cfRule>
  </conditionalFormatting>
  <conditionalFormatting sqref="AI507">
    <cfRule type="expression" dxfId="1153" priority="491">
      <formula>IF(RIGHT(TEXT(AI507,"0.#"),1)=".",FALSE,TRUE)</formula>
    </cfRule>
    <cfRule type="expression" dxfId="1152" priority="492">
      <formula>IF(RIGHT(TEXT(AI507,"0.#"),1)=".",TRUE,FALSE)</formula>
    </cfRule>
  </conditionalFormatting>
  <conditionalFormatting sqref="AI508">
    <cfRule type="expression" dxfId="1151" priority="489">
      <formula>IF(RIGHT(TEXT(AI508,"0.#"),1)=".",FALSE,TRUE)</formula>
    </cfRule>
    <cfRule type="expression" dxfId="1150" priority="490">
      <formula>IF(RIGHT(TEXT(AI508,"0.#"),1)=".",TRUE,FALSE)</formula>
    </cfRule>
  </conditionalFormatting>
  <conditionalFormatting sqref="AM543">
    <cfRule type="expression" dxfId="1149" priority="445">
      <formula>IF(RIGHT(TEXT(AM543,"0.#"),1)=".",FALSE,TRUE)</formula>
    </cfRule>
    <cfRule type="expression" dxfId="1148" priority="446">
      <formula>IF(RIGHT(TEXT(AM543,"0.#"),1)=".",TRUE,FALSE)</formula>
    </cfRule>
  </conditionalFormatting>
  <conditionalFormatting sqref="AM541">
    <cfRule type="expression" dxfId="1147" priority="449">
      <formula>IF(RIGHT(TEXT(AM541,"0.#"),1)=".",FALSE,TRUE)</formula>
    </cfRule>
    <cfRule type="expression" dxfId="1146" priority="450">
      <formula>IF(RIGHT(TEXT(AM541,"0.#"),1)=".",TRUE,FALSE)</formula>
    </cfRule>
  </conditionalFormatting>
  <conditionalFormatting sqref="AM542">
    <cfRule type="expression" dxfId="1145" priority="447">
      <formula>IF(RIGHT(TEXT(AM542,"0.#"),1)=".",FALSE,TRUE)</formula>
    </cfRule>
    <cfRule type="expression" dxfId="1144" priority="448">
      <formula>IF(RIGHT(TEXT(AM542,"0.#"),1)=".",TRUE,FALSE)</formula>
    </cfRule>
  </conditionalFormatting>
  <conditionalFormatting sqref="AI543">
    <cfRule type="expression" dxfId="1143" priority="439">
      <formula>IF(RIGHT(TEXT(AI543,"0.#"),1)=".",FALSE,TRUE)</formula>
    </cfRule>
    <cfRule type="expression" dxfId="1142" priority="440">
      <formula>IF(RIGHT(TEXT(AI543,"0.#"),1)=".",TRUE,FALSE)</formula>
    </cfRule>
  </conditionalFormatting>
  <conditionalFormatting sqref="AI541">
    <cfRule type="expression" dxfId="1141" priority="443">
      <formula>IF(RIGHT(TEXT(AI541,"0.#"),1)=".",FALSE,TRUE)</formula>
    </cfRule>
    <cfRule type="expression" dxfId="1140" priority="444">
      <formula>IF(RIGHT(TEXT(AI541,"0.#"),1)=".",TRUE,FALSE)</formula>
    </cfRule>
  </conditionalFormatting>
  <conditionalFormatting sqref="AI542">
    <cfRule type="expression" dxfId="1139" priority="441">
      <formula>IF(RIGHT(TEXT(AI542,"0.#"),1)=".",FALSE,TRUE)</formula>
    </cfRule>
    <cfRule type="expression" dxfId="1138" priority="442">
      <formula>IF(RIGHT(TEXT(AI542,"0.#"),1)=".",TRUE,FALSE)</formula>
    </cfRule>
  </conditionalFormatting>
  <conditionalFormatting sqref="AM568">
    <cfRule type="expression" dxfId="1137" priority="433">
      <formula>IF(RIGHT(TEXT(AM568,"0.#"),1)=".",FALSE,TRUE)</formula>
    </cfRule>
    <cfRule type="expression" dxfId="1136" priority="434">
      <formula>IF(RIGHT(TEXT(AM568,"0.#"),1)=".",TRUE,FALSE)</formula>
    </cfRule>
  </conditionalFormatting>
  <conditionalFormatting sqref="AM566">
    <cfRule type="expression" dxfId="1135" priority="437">
      <formula>IF(RIGHT(TEXT(AM566,"0.#"),1)=".",FALSE,TRUE)</formula>
    </cfRule>
    <cfRule type="expression" dxfId="1134" priority="438">
      <formula>IF(RIGHT(TEXT(AM566,"0.#"),1)=".",TRUE,FALSE)</formula>
    </cfRule>
  </conditionalFormatting>
  <conditionalFormatting sqref="AM567">
    <cfRule type="expression" dxfId="1133" priority="435">
      <formula>IF(RIGHT(TEXT(AM567,"0.#"),1)=".",FALSE,TRUE)</formula>
    </cfRule>
    <cfRule type="expression" dxfId="1132" priority="436">
      <formula>IF(RIGHT(TEXT(AM567,"0.#"),1)=".",TRUE,FALSE)</formula>
    </cfRule>
  </conditionalFormatting>
  <conditionalFormatting sqref="AI568">
    <cfRule type="expression" dxfId="1131" priority="427">
      <formula>IF(RIGHT(TEXT(AI568,"0.#"),1)=".",FALSE,TRUE)</formula>
    </cfRule>
    <cfRule type="expression" dxfId="1130" priority="428">
      <formula>IF(RIGHT(TEXT(AI568,"0.#"),1)=".",TRUE,FALSE)</formula>
    </cfRule>
  </conditionalFormatting>
  <conditionalFormatting sqref="AI566">
    <cfRule type="expression" dxfId="1129" priority="431">
      <formula>IF(RIGHT(TEXT(AI566,"0.#"),1)=".",FALSE,TRUE)</formula>
    </cfRule>
    <cfRule type="expression" dxfId="1128" priority="432">
      <formula>IF(RIGHT(TEXT(AI566,"0.#"),1)=".",TRUE,FALSE)</formula>
    </cfRule>
  </conditionalFormatting>
  <conditionalFormatting sqref="AI567">
    <cfRule type="expression" dxfId="1127" priority="429">
      <formula>IF(RIGHT(TEXT(AI567,"0.#"),1)=".",FALSE,TRUE)</formula>
    </cfRule>
    <cfRule type="expression" dxfId="1126" priority="430">
      <formula>IF(RIGHT(TEXT(AI567,"0.#"),1)=".",TRUE,FALSE)</formula>
    </cfRule>
  </conditionalFormatting>
  <conditionalFormatting sqref="AM573">
    <cfRule type="expression" dxfId="1125" priority="373">
      <formula>IF(RIGHT(TEXT(AM573,"0.#"),1)=".",FALSE,TRUE)</formula>
    </cfRule>
    <cfRule type="expression" dxfId="1124" priority="374">
      <formula>IF(RIGHT(TEXT(AM573,"0.#"),1)=".",TRUE,FALSE)</formula>
    </cfRule>
  </conditionalFormatting>
  <conditionalFormatting sqref="AM571">
    <cfRule type="expression" dxfId="1123" priority="377">
      <formula>IF(RIGHT(TEXT(AM571,"0.#"),1)=".",FALSE,TRUE)</formula>
    </cfRule>
    <cfRule type="expression" dxfId="1122" priority="378">
      <formula>IF(RIGHT(TEXT(AM571,"0.#"),1)=".",TRUE,FALSE)</formula>
    </cfRule>
  </conditionalFormatting>
  <conditionalFormatting sqref="AM572">
    <cfRule type="expression" dxfId="1121" priority="375">
      <formula>IF(RIGHT(TEXT(AM572,"0.#"),1)=".",FALSE,TRUE)</formula>
    </cfRule>
    <cfRule type="expression" dxfId="1120" priority="376">
      <formula>IF(RIGHT(TEXT(AM572,"0.#"),1)=".",TRUE,FALSE)</formula>
    </cfRule>
  </conditionalFormatting>
  <conditionalFormatting sqref="AI573">
    <cfRule type="expression" dxfId="1119" priority="367">
      <formula>IF(RIGHT(TEXT(AI573,"0.#"),1)=".",FALSE,TRUE)</formula>
    </cfRule>
    <cfRule type="expression" dxfId="1118" priority="368">
      <formula>IF(RIGHT(TEXT(AI573,"0.#"),1)=".",TRUE,FALSE)</formula>
    </cfRule>
  </conditionalFormatting>
  <conditionalFormatting sqref="AI571">
    <cfRule type="expression" dxfId="1117" priority="371">
      <formula>IF(RIGHT(TEXT(AI571,"0.#"),1)=".",FALSE,TRUE)</formula>
    </cfRule>
    <cfRule type="expression" dxfId="1116" priority="372">
      <formula>IF(RIGHT(TEXT(AI571,"0.#"),1)=".",TRUE,FALSE)</formula>
    </cfRule>
  </conditionalFormatting>
  <conditionalFormatting sqref="AI572">
    <cfRule type="expression" dxfId="1115" priority="369">
      <formula>IF(RIGHT(TEXT(AI572,"0.#"),1)=".",FALSE,TRUE)</formula>
    </cfRule>
    <cfRule type="expression" dxfId="1114" priority="370">
      <formula>IF(RIGHT(TEXT(AI572,"0.#"),1)=".",TRUE,FALSE)</formula>
    </cfRule>
  </conditionalFormatting>
  <conditionalFormatting sqref="AM578">
    <cfRule type="expression" dxfId="1113" priority="361">
      <formula>IF(RIGHT(TEXT(AM578,"0.#"),1)=".",FALSE,TRUE)</formula>
    </cfRule>
    <cfRule type="expression" dxfId="1112" priority="362">
      <formula>IF(RIGHT(TEXT(AM578,"0.#"),1)=".",TRUE,FALSE)</formula>
    </cfRule>
  </conditionalFormatting>
  <conditionalFormatting sqref="AM576">
    <cfRule type="expression" dxfId="1111" priority="365">
      <formula>IF(RIGHT(TEXT(AM576,"0.#"),1)=".",FALSE,TRUE)</formula>
    </cfRule>
    <cfRule type="expression" dxfId="1110" priority="366">
      <formula>IF(RIGHT(TEXT(AM576,"0.#"),1)=".",TRUE,FALSE)</formula>
    </cfRule>
  </conditionalFormatting>
  <conditionalFormatting sqref="AM577">
    <cfRule type="expression" dxfId="1109" priority="363">
      <formula>IF(RIGHT(TEXT(AM577,"0.#"),1)=".",FALSE,TRUE)</formula>
    </cfRule>
    <cfRule type="expression" dxfId="1108" priority="364">
      <formula>IF(RIGHT(TEXT(AM577,"0.#"),1)=".",TRUE,FALSE)</formula>
    </cfRule>
  </conditionalFormatting>
  <conditionalFormatting sqref="AI578">
    <cfRule type="expression" dxfId="1107" priority="355">
      <formula>IF(RIGHT(TEXT(AI578,"0.#"),1)=".",FALSE,TRUE)</formula>
    </cfRule>
    <cfRule type="expression" dxfId="1106" priority="356">
      <formula>IF(RIGHT(TEXT(AI578,"0.#"),1)=".",TRUE,FALSE)</formula>
    </cfRule>
  </conditionalFormatting>
  <conditionalFormatting sqref="AI576">
    <cfRule type="expression" dxfId="1105" priority="359">
      <formula>IF(RIGHT(TEXT(AI576,"0.#"),1)=".",FALSE,TRUE)</formula>
    </cfRule>
    <cfRule type="expression" dxfId="1104" priority="360">
      <formula>IF(RIGHT(TEXT(AI576,"0.#"),1)=".",TRUE,FALSE)</formula>
    </cfRule>
  </conditionalFormatting>
  <conditionalFormatting sqref="AI577">
    <cfRule type="expression" dxfId="1103" priority="357">
      <formula>IF(RIGHT(TEXT(AI577,"0.#"),1)=".",FALSE,TRUE)</formula>
    </cfRule>
    <cfRule type="expression" dxfId="1102" priority="358">
      <formula>IF(RIGHT(TEXT(AI577,"0.#"),1)=".",TRUE,FALSE)</formula>
    </cfRule>
  </conditionalFormatting>
  <conditionalFormatting sqref="AM583">
    <cfRule type="expression" dxfId="1101" priority="349">
      <formula>IF(RIGHT(TEXT(AM583,"0.#"),1)=".",FALSE,TRUE)</formula>
    </cfRule>
    <cfRule type="expression" dxfId="1100" priority="350">
      <formula>IF(RIGHT(TEXT(AM583,"0.#"),1)=".",TRUE,FALSE)</formula>
    </cfRule>
  </conditionalFormatting>
  <conditionalFormatting sqref="AM581">
    <cfRule type="expression" dxfId="1099" priority="353">
      <formula>IF(RIGHT(TEXT(AM581,"0.#"),1)=".",FALSE,TRUE)</formula>
    </cfRule>
    <cfRule type="expression" dxfId="1098" priority="354">
      <formula>IF(RIGHT(TEXT(AM581,"0.#"),1)=".",TRUE,FALSE)</formula>
    </cfRule>
  </conditionalFormatting>
  <conditionalFormatting sqref="AM582">
    <cfRule type="expression" dxfId="1097" priority="351">
      <formula>IF(RIGHT(TEXT(AM582,"0.#"),1)=".",FALSE,TRUE)</formula>
    </cfRule>
    <cfRule type="expression" dxfId="1096" priority="352">
      <formula>IF(RIGHT(TEXT(AM582,"0.#"),1)=".",TRUE,FALSE)</formula>
    </cfRule>
  </conditionalFormatting>
  <conditionalFormatting sqref="AI583">
    <cfRule type="expression" dxfId="1095" priority="343">
      <formula>IF(RIGHT(TEXT(AI583,"0.#"),1)=".",FALSE,TRUE)</formula>
    </cfRule>
    <cfRule type="expression" dxfId="1094" priority="344">
      <formula>IF(RIGHT(TEXT(AI583,"0.#"),1)=".",TRUE,FALSE)</formula>
    </cfRule>
  </conditionalFormatting>
  <conditionalFormatting sqref="AI581">
    <cfRule type="expression" dxfId="1093" priority="347">
      <formula>IF(RIGHT(TEXT(AI581,"0.#"),1)=".",FALSE,TRUE)</formula>
    </cfRule>
    <cfRule type="expression" dxfId="1092" priority="348">
      <formula>IF(RIGHT(TEXT(AI581,"0.#"),1)=".",TRUE,FALSE)</formula>
    </cfRule>
  </conditionalFormatting>
  <conditionalFormatting sqref="AI582">
    <cfRule type="expression" dxfId="1091" priority="345">
      <formula>IF(RIGHT(TEXT(AI582,"0.#"),1)=".",FALSE,TRUE)</formula>
    </cfRule>
    <cfRule type="expression" dxfId="1090" priority="346">
      <formula>IF(RIGHT(TEXT(AI582,"0.#"),1)=".",TRUE,FALSE)</formula>
    </cfRule>
  </conditionalFormatting>
  <conditionalFormatting sqref="AM548">
    <cfRule type="expression" dxfId="1089" priority="421">
      <formula>IF(RIGHT(TEXT(AM548,"0.#"),1)=".",FALSE,TRUE)</formula>
    </cfRule>
    <cfRule type="expression" dxfId="1088" priority="422">
      <formula>IF(RIGHT(TEXT(AM548,"0.#"),1)=".",TRUE,FALSE)</formula>
    </cfRule>
  </conditionalFormatting>
  <conditionalFormatting sqref="AM546">
    <cfRule type="expression" dxfId="1087" priority="425">
      <formula>IF(RIGHT(TEXT(AM546,"0.#"),1)=".",FALSE,TRUE)</formula>
    </cfRule>
    <cfRule type="expression" dxfId="1086" priority="426">
      <formula>IF(RIGHT(TEXT(AM546,"0.#"),1)=".",TRUE,FALSE)</formula>
    </cfRule>
  </conditionalFormatting>
  <conditionalFormatting sqref="AM547">
    <cfRule type="expression" dxfId="1085" priority="423">
      <formula>IF(RIGHT(TEXT(AM547,"0.#"),1)=".",FALSE,TRUE)</formula>
    </cfRule>
    <cfRule type="expression" dxfId="1084" priority="424">
      <formula>IF(RIGHT(TEXT(AM547,"0.#"),1)=".",TRUE,FALSE)</formula>
    </cfRule>
  </conditionalFormatting>
  <conditionalFormatting sqref="AI548">
    <cfRule type="expression" dxfId="1083" priority="415">
      <formula>IF(RIGHT(TEXT(AI548,"0.#"),1)=".",FALSE,TRUE)</formula>
    </cfRule>
    <cfRule type="expression" dxfId="1082" priority="416">
      <formula>IF(RIGHT(TEXT(AI548,"0.#"),1)=".",TRUE,FALSE)</formula>
    </cfRule>
  </conditionalFormatting>
  <conditionalFormatting sqref="AI546">
    <cfRule type="expression" dxfId="1081" priority="419">
      <formula>IF(RIGHT(TEXT(AI546,"0.#"),1)=".",FALSE,TRUE)</formula>
    </cfRule>
    <cfRule type="expression" dxfId="1080" priority="420">
      <formula>IF(RIGHT(TEXT(AI546,"0.#"),1)=".",TRUE,FALSE)</formula>
    </cfRule>
  </conditionalFormatting>
  <conditionalFormatting sqref="AI547">
    <cfRule type="expression" dxfId="1079" priority="417">
      <formula>IF(RIGHT(TEXT(AI547,"0.#"),1)=".",FALSE,TRUE)</formula>
    </cfRule>
    <cfRule type="expression" dxfId="1078" priority="418">
      <formula>IF(RIGHT(TEXT(AI547,"0.#"),1)=".",TRUE,FALSE)</formula>
    </cfRule>
  </conditionalFormatting>
  <conditionalFormatting sqref="AM553">
    <cfRule type="expression" dxfId="1077" priority="409">
      <formula>IF(RIGHT(TEXT(AM553,"0.#"),1)=".",FALSE,TRUE)</formula>
    </cfRule>
    <cfRule type="expression" dxfId="1076" priority="410">
      <formula>IF(RIGHT(TEXT(AM553,"0.#"),1)=".",TRUE,FALSE)</formula>
    </cfRule>
  </conditionalFormatting>
  <conditionalFormatting sqref="AM551">
    <cfRule type="expression" dxfId="1075" priority="413">
      <formula>IF(RIGHT(TEXT(AM551,"0.#"),1)=".",FALSE,TRUE)</formula>
    </cfRule>
    <cfRule type="expression" dxfId="1074" priority="414">
      <formula>IF(RIGHT(TEXT(AM551,"0.#"),1)=".",TRUE,FALSE)</formula>
    </cfRule>
  </conditionalFormatting>
  <conditionalFormatting sqref="AM552">
    <cfRule type="expression" dxfId="1073" priority="411">
      <formula>IF(RIGHT(TEXT(AM552,"0.#"),1)=".",FALSE,TRUE)</formula>
    </cfRule>
    <cfRule type="expression" dxfId="1072" priority="412">
      <formula>IF(RIGHT(TEXT(AM552,"0.#"),1)=".",TRUE,FALSE)</formula>
    </cfRule>
  </conditionalFormatting>
  <conditionalFormatting sqref="AI553">
    <cfRule type="expression" dxfId="1071" priority="403">
      <formula>IF(RIGHT(TEXT(AI553,"0.#"),1)=".",FALSE,TRUE)</formula>
    </cfRule>
    <cfRule type="expression" dxfId="1070" priority="404">
      <formula>IF(RIGHT(TEXT(AI553,"0.#"),1)=".",TRUE,FALSE)</formula>
    </cfRule>
  </conditionalFormatting>
  <conditionalFormatting sqref="AI551">
    <cfRule type="expression" dxfId="1069" priority="407">
      <formula>IF(RIGHT(TEXT(AI551,"0.#"),1)=".",FALSE,TRUE)</formula>
    </cfRule>
    <cfRule type="expression" dxfId="1068" priority="408">
      <formula>IF(RIGHT(TEXT(AI551,"0.#"),1)=".",TRUE,FALSE)</formula>
    </cfRule>
  </conditionalFormatting>
  <conditionalFormatting sqref="AI552">
    <cfRule type="expression" dxfId="1067" priority="405">
      <formula>IF(RIGHT(TEXT(AI552,"0.#"),1)=".",FALSE,TRUE)</formula>
    </cfRule>
    <cfRule type="expression" dxfId="1066" priority="406">
      <formula>IF(RIGHT(TEXT(AI552,"0.#"),1)=".",TRUE,FALSE)</formula>
    </cfRule>
  </conditionalFormatting>
  <conditionalFormatting sqref="AM558">
    <cfRule type="expression" dxfId="1065" priority="397">
      <formula>IF(RIGHT(TEXT(AM558,"0.#"),1)=".",FALSE,TRUE)</formula>
    </cfRule>
    <cfRule type="expression" dxfId="1064" priority="398">
      <formula>IF(RIGHT(TEXT(AM558,"0.#"),1)=".",TRUE,FALSE)</formula>
    </cfRule>
  </conditionalFormatting>
  <conditionalFormatting sqref="AM556">
    <cfRule type="expression" dxfId="1063" priority="401">
      <formula>IF(RIGHT(TEXT(AM556,"0.#"),1)=".",FALSE,TRUE)</formula>
    </cfRule>
    <cfRule type="expression" dxfId="1062" priority="402">
      <formula>IF(RIGHT(TEXT(AM556,"0.#"),1)=".",TRUE,FALSE)</formula>
    </cfRule>
  </conditionalFormatting>
  <conditionalFormatting sqref="AM557">
    <cfRule type="expression" dxfId="1061" priority="399">
      <formula>IF(RIGHT(TEXT(AM557,"0.#"),1)=".",FALSE,TRUE)</formula>
    </cfRule>
    <cfRule type="expression" dxfId="1060" priority="400">
      <formula>IF(RIGHT(TEXT(AM557,"0.#"),1)=".",TRUE,FALSE)</formula>
    </cfRule>
  </conditionalFormatting>
  <conditionalFormatting sqref="AI558">
    <cfRule type="expression" dxfId="1059" priority="391">
      <formula>IF(RIGHT(TEXT(AI558,"0.#"),1)=".",FALSE,TRUE)</formula>
    </cfRule>
    <cfRule type="expression" dxfId="1058" priority="392">
      <formula>IF(RIGHT(TEXT(AI558,"0.#"),1)=".",TRUE,FALSE)</formula>
    </cfRule>
  </conditionalFormatting>
  <conditionalFormatting sqref="AI556">
    <cfRule type="expression" dxfId="1057" priority="395">
      <formula>IF(RIGHT(TEXT(AI556,"0.#"),1)=".",FALSE,TRUE)</formula>
    </cfRule>
    <cfRule type="expression" dxfId="1056" priority="396">
      <formula>IF(RIGHT(TEXT(AI556,"0.#"),1)=".",TRUE,FALSE)</formula>
    </cfRule>
  </conditionalFormatting>
  <conditionalFormatting sqref="AI557">
    <cfRule type="expression" dxfId="1055" priority="393">
      <formula>IF(RIGHT(TEXT(AI557,"0.#"),1)=".",FALSE,TRUE)</formula>
    </cfRule>
    <cfRule type="expression" dxfId="1054" priority="394">
      <formula>IF(RIGHT(TEXT(AI557,"0.#"),1)=".",TRUE,FALSE)</formula>
    </cfRule>
  </conditionalFormatting>
  <conditionalFormatting sqref="AM563">
    <cfRule type="expression" dxfId="1053" priority="385">
      <formula>IF(RIGHT(TEXT(AM563,"0.#"),1)=".",FALSE,TRUE)</formula>
    </cfRule>
    <cfRule type="expression" dxfId="1052" priority="386">
      <formula>IF(RIGHT(TEXT(AM563,"0.#"),1)=".",TRUE,FALSE)</formula>
    </cfRule>
  </conditionalFormatting>
  <conditionalFormatting sqref="AM561">
    <cfRule type="expression" dxfId="1051" priority="389">
      <formula>IF(RIGHT(TEXT(AM561,"0.#"),1)=".",FALSE,TRUE)</formula>
    </cfRule>
    <cfRule type="expression" dxfId="1050" priority="390">
      <formula>IF(RIGHT(TEXT(AM561,"0.#"),1)=".",TRUE,FALSE)</formula>
    </cfRule>
  </conditionalFormatting>
  <conditionalFormatting sqref="AM562">
    <cfRule type="expression" dxfId="1049" priority="387">
      <formula>IF(RIGHT(TEXT(AM562,"0.#"),1)=".",FALSE,TRUE)</formula>
    </cfRule>
    <cfRule type="expression" dxfId="1048" priority="388">
      <formula>IF(RIGHT(TEXT(AM562,"0.#"),1)=".",TRUE,FALSE)</formula>
    </cfRule>
  </conditionalFormatting>
  <conditionalFormatting sqref="AI563">
    <cfRule type="expression" dxfId="1047" priority="379">
      <formula>IF(RIGHT(TEXT(AI563,"0.#"),1)=".",FALSE,TRUE)</formula>
    </cfRule>
    <cfRule type="expression" dxfId="1046" priority="380">
      <formula>IF(RIGHT(TEXT(AI563,"0.#"),1)=".",TRUE,FALSE)</formula>
    </cfRule>
  </conditionalFormatting>
  <conditionalFormatting sqref="AI561">
    <cfRule type="expression" dxfId="1045" priority="383">
      <formula>IF(RIGHT(TEXT(AI561,"0.#"),1)=".",FALSE,TRUE)</formula>
    </cfRule>
    <cfRule type="expression" dxfId="1044" priority="384">
      <formula>IF(RIGHT(TEXT(AI561,"0.#"),1)=".",TRUE,FALSE)</formula>
    </cfRule>
  </conditionalFormatting>
  <conditionalFormatting sqref="AI562">
    <cfRule type="expression" dxfId="1043" priority="381">
      <formula>IF(RIGHT(TEXT(AI562,"0.#"),1)=".",FALSE,TRUE)</formula>
    </cfRule>
    <cfRule type="expression" dxfId="1042" priority="382">
      <formula>IF(RIGHT(TEXT(AI562,"0.#"),1)=".",TRUE,FALSE)</formula>
    </cfRule>
  </conditionalFormatting>
  <conditionalFormatting sqref="AM597">
    <cfRule type="expression" dxfId="1041" priority="337">
      <formula>IF(RIGHT(TEXT(AM597,"0.#"),1)=".",FALSE,TRUE)</formula>
    </cfRule>
    <cfRule type="expression" dxfId="1040" priority="338">
      <formula>IF(RIGHT(TEXT(AM597,"0.#"),1)=".",TRUE,FALSE)</formula>
    </cfRule>
  </conditionalFormatting>
  <conditionalFormatting sqref="AM595">
    <cfRule type="expression" dxfId="1039" priority="341">
      <formula>IF(RIGHT(TEXT(AM595,"0.#"),1)=".",FALSE,TRUE)</formula>
    </cfRule>
    <cfRule type="expression" dxfId="1038" priority="342">
      <formula>IF(RIGHT(TEXT(AM595,"0.#"),1)=".",TRUE,FALSE)</formula>
    </cfRule>
  </conditionalFormatting>
  <conditionalFormatting sqref="AM596">
    <cfRule type="expression" dxfId="1037" priority="339">
      <formula>IF(RIGHT(TEXT(AM596,"0.#"),1)=".",FALSE,TRUE)</formula>
    </cfRule>
    <cfRule type="expression" dxfId="1036" priority="340">
      <formula>IF(RIGHT(TEXT(AM596,"0.#"),1)=".",TRUE,FALSE)</formula>
    </cfRule>
  </conditionalFormatting>
  <conditionalFormatting sqref="AI597">
    <cfRule type="expression" dxfId="1035" priority="331">
      <formula>IF(RIGHT(TEXT(AI597,"0.#"),1)=".",FALSE,TRUE)</formula>
    </cfRule>
    <cfRule type="expression" dxfId="1034" priority="332">
      <formula>IF(RIGHT(TEXT(AI597,"0.#"),1)=".",TRUE,FALSE)</formula>
    </cfRule>
  </conditionalFormatting>
  <conditionalFormatting sqref="AI595">
    <cfRule type="expression" dxfId="1033" priority="335">
      <formula>IF(RIGHT(TEXT(AI595,"0.#"),1)=".",FALSE,TRUE)</formula>
    </cfRule>
    <cfRule type="expression" dxfId="1032" priority="336">
      <formula>IF(RIGHT(TEXT(AI595,"0.#"),1)=".",TRUE,FALSE)</formula>
    </cfRule>
  </conditionalFormatting>
  <conditionalFormatting sqref="AI596">
    <cfRule type="expression" dxfId="1031" priority="333">
      <formula>IF(RIGHT(TEXT(AI596,"0.#"),1)=".",FALSE,TRUE)</formula>
    </cfRule>
    <cfRule type="expression" dxfId="1030" priority="334">
      <formula>IF(RIGHT(TEXT(AI596,"0.#"),1)=".",TRUE,FALSE)</formula>
    </cfRule>
  </conditionalFormatting>
  <conditionalFormatting sqref="AM622">
    <cfRule type="expression" dxfId="1029" priority="325">
      <formula>IF(RIGHT(TEXT(AM622,"0.#"),1)=".",FALSE,TRUE)</formula>
    </cfRule>
    <cfRule type="expression" dxfId="1028" priority="326">
      <formula>IF(RIGHT(TEXT(AM622,"0.#"),1)=".",TRUE,FALSE)</formula>
    </cfRule>
  </conditionalFormatting>
  <conditionalFormatting sqref="AM620">
    <cfRule type="expression" dxfId="1027" priority="329">
      <formula>IF(RIGHT(TEXT(AM620,"0.#"),1)=".",FALSE,TRUE)</formula>
    </cfRule>
    <cfRule type="expression" dxfId="1026" priority="330">
      <formula>IF(RIGHT(TEXT(AM620,"0.#"),1)=".",TRUE,FALSE)</formula>
    </cfRule>
  </conditionalFormatting>
  <conditionalFormatting sqref="AM621">
    <cfRule type="expression" dxfId="1025" priority="327">
      <formula>IF(RIGHT(TEXT(AM621,"0.#"),1)=".",FALSE,TRUE)</formula>
    </cfRule>
    <cfRule type="expression" dxfId="1024" priority="328">
      <formula>IF(RIGHT(TEXT(AM621,"0.#"),1)=".",TRUE,FALSE)</formula>
    </cfRule>
  </conditionalFormatting>
  <conditionalFormatting sqref="AI622">
    <cfRule type="expression" dxfId="1023" priority="319">
      <formula>IF(RIGHT(TEXT(AI622,"0.#"),1)=".",FALSE,TRUE)</formula>
    </cfRule>
    <cfRule type="expression" dxfId="1022" priority="320">
      <formula>IF(RIGHT(TEXT(AI622,"0.#"),1)=".",TRUE,FALSE)</formula>
    </cfRule>
  </conditionalFormatting>
  <conditionalFormatting sqref="AI620">
    <cfRule type="expression" dxfId="1021" priority="323">
      <formula>IF(RIGHT(TEXT(AI620,"0.#"),1)=".",FALSE,TRUE)</formula>
    </cfRule>
    <cfRule type="expression" dxfId="1020" priority="324">
      <formula>IF(RIGHT(TEXT(AI620,"0.#"),1)=".",TRUE,FALSE)</formula>
    </cfRule>
  </conditionalFormatting>
  <conditionalFormatting sqref="AI621">
    <cfRule type="expression" dxfId="1019" priority="321">
      <formula>IF(RIGHT(TEXT(AI621,"0.#"),1)=".",FALSE,TRUE)</formula>
    </cfRule>
    <cfRule type="expression" dxfId="1018" priority="322">
      <formula>IF(RIGHT(TEXT(AI621,"0.#"),1)=".",TRUE,FALSE)</formula>
    </cfRule>
  </conditionalFormatting>
  <conditionalFormatting sqref="AM627">
    <cfRule type="expression" dxfId="1017" priority="265">
      <formula>IF(RIGHT(TEXT(AM627,"0.#"),1)=".",FALSE,TRUE)</formula>
    </cfRule>
    <cfRule type="expression" dxfId="1016" priority="266">
      <formula>IF(RIGHT(TEXT(AM627,"0.#"),1)=".",TRUE,FALSE)</formula>
    </cfRule>
  </conditionalFormatting>
  <conditionalFormatting sqref="AM625">
    <cfRule type="expression" dxfId="1015" priority="269">
      <formula>IF(RIGHT(TEXT(AM625,"0.#"),1)=".",FALSE,TRUE)</formula>
    </cfRule>
    <cfRule type="expression" dxfId="1014" priority="270">
      <formula>IF(RIGHT(TEXT(AM625,"0.#"),1)=".",TRUE,FALSE)</formula>
    </cfRule>
  </conditionalFormatting>
  <conditionalFormatting sqref="AM626">
    <cfRule type="expression" dxfId="1013" priority="267">
      <formula>IF(RIGHT(TEXT(AM626,"0.#"),1)=".",FALSE,TRUE)</formula>
    </cfRule>
    <cfRule type="expression" dxfId="1012" priority="268">
      <formula>IF(RIGHT(TEXT(AM626,"0.#"),1)=".",TRUE,FALSE)</formula>
    </cfRule>
  </conditionalFormatting>
  <conditionalFormatting sqref="AI627">
    <cfRule type="expression" dxfId="1011" priority="259">
      <formula>IF(RIGHT(TEXT(AI627,"0.#"),1)=".",FALSE,TRUE)</formula>
    </cfRule>
    <cfRule type="expression" dxfId="1010" priority="260">
      <formula>IF(RIGHT(TEXT(AI627,"0.#"),1)=".",TRUE,FALSE)</formula>
    </cfRule>
  </conditionalFormatting>
  <conditionalFormatting sqref="AI625">
    <cfRule type="expression" dxfId="1009" priority="263">
      <formula>IF(RIGHT(TEXT(AI625,"0.#"),1)=".",FALSE,TRUE)</formula>
    </cfRule>
    <cfRule type="expression" dxfId="1008" priority="264">
      <formula>IF(RIGHT(TEXT(AI625,"0.#"),1)=".",TRUE,FALSE)</formula>
    </cfRule>
  </conditionalFormatting>
  <conditionalFormatting sqref="AI626">
    <cfRule type="expression" dxfId="1007" priority="261">
      <formula>IF(RIGHT(TEXT(AI626,"0.#"),1)=".",FALSE,TRUE)</formula>
    </cfRule>
    <cfRule type="expression" dxfId="1006" priority="262">
      <formula>IF(RIGHT(TEXT(AI626,"0.#"),1)=".",TRUE,FALSE)</formula>
    </cfRule>
  </conditionalFormatting>
  <conditionalFormatting sqref="AM632">
    <cfRule type="expression" dxfId="1005" priority="253">
      <formula>IF(RIGHT(TEXT(AM632,"0.#"),1)=".",FALSE,TRUE)</formula>
    </cfRule>
    <cfRule type="expression" dxfId="1004" priority="254">
      <formula>IF(RIGHT(TEXT(AM632,"0.#"),1)=".",TRUE,FALSE)</formula>
    </cfRule>
  </conditionalFormatting>
  <conditionalFormatting sqref="AM630">
    <cfRule type="expression" dxfId="1003" priority="257">
      <formula>IF(RIGHT(TEXT(AM630,"0.#"),1)=".",FALSE,TRUE)</formula>
    </cfRule>
    <cfRule type="expression" dxfId="1002" priority="258">
      <formula>IF(RIGHT(TEXT(AM630,"0.#"),1)=".",TRUE,FALSE)</formula>
    </cfRule>
  </conditionalFormatting>
  <conditionalFormatting sqref="AM631">
    <cfRule type="expression" dxfId="1001" priority="255">
      <formula>IF(RIGHT(TEXT(AM631,"0.#"),1)=".",FALSE,TRUE)</formula>
    </cfRule>
    <cfRule type="expression" dxfId="1000" priority="256">
      <formula>IF(RIGHT(TEXT(AM631,"0.#"),1)=".",TRUE,FALSE)</formula>
    </cfRule>
  </conditionalFormatting>
  <conditionalFormatting sqref="AI632">
    <cfRule type="expression" dxfId="999" priority="247">
      <formula>IF(RIGHT(TEXT(AI632,"0.#"),1)=".",FALSE,TRUE)</formula>
    </cfRule>
    <cfRule type="expression" dxfId="998" priority="248">
      <formula>IF(RIGHT(TEXT(AI632,"0.#"),1)=".",TRUE,FALSE)</formula>
    </cfRule>
  </conditionalFormatting>
  <conditionalFormatting sqref="AI630">
    <cfRule type="expression" dxfId="997" priority="251">
      <formula>IF(RIGHT(TEXT(AI630,"0.#"),1)=".",FALSE,TRUE)</formula>
    </cfRule>
    <cfRule type="expression" dxfId="996" priority="252">
      <formula>IF(RIGHT(TEXT(AI630,"0.#"),1)=".",TRUE,FALSE)</formula>
    </cfRule>
  </conditionalFormatting>
  <conditionalFormatting sqref="AI631">
    <cfRule type="expression" dxfId="995" priority="249">
      <formula>IF(RIGHT(TEXT(AI631,"0.#"),1)=".",FALSE,TRUE)</formula>
    </cfRule>
    <cfRule type="expression" dxfId="994" priority="250">
      <formula>IF(RIGHT(TEXT(AI631,"0.#"),1)=".",TRUE,FALSE)</formula>
    </cfRule>
  </conditionalFormatting>
  <conditionalFormatting sqref="AM637">
    <cfRule type="expression" dxfId="993" priority="241">
      <formula>IF(RIGHT(TEXT(AM637,"0.#"),1)=".",FALSE,TRUE)</formula>
    </cfRule>
    <cfRule type="expression" dxfId="992" priority="242">
      <formula>IF(RIGHT(TEXT(AM637,"0.#"),1)=".",TRUE,FALSE)</formula>
    </cfRule>
  </conditionalFormatting>
  <conditionalFormatting sqref="AM635">
    <cfRule type="expression" dxfId="991" priority="245">
      <formula>IF(RIGHT(TEXT(AM635,"0.#"),1)=".",FALSE,TRUE)</formula>
    </cfRule>
    <cfRule type="expression" dxfId="990" priority="246">
      <formula>IF(RIGHT(TEXT(AM635,"0.#"),1)=".",TRUE,FALSE)</formula>
    </cfRule>
  </conditionalFormatting>
  <conditionalFormatting sqref="AM636">
    <cfRule type="expression" dxfId="989" priority="243">
      <formula>IF(RIGHT(TEXT(AM636,"0.#"),1)=".",FALSE,TRUE)</formula>
    </cfRule>
    <cfRule type="expression" dxfId="988" priority="244">
      <formula>IF(RIGHT(TEXT(AM636,"0.#"),1)=".",TRUE,FALSE)</formula>
    </cfRule>
  </conditionalFormatting>
  <conditionalFormatting sqref="AI637">
    <cfRule type="expression" dxfId="987" priority="235">
      <formula>IF(RIGHT(TEXT(AI637,"0.#"),1)=".",FALSE,TRUE)</formula>
    </cfRule>
    <cfRule type="expression" dxfId="986" priority="236">
      <formula>IF(RIGHT(TEXT(AI637,"0.#"),1)=".",TRUE,FALSE)</formula>
    </cfRule>
  </conditionalFormatting>
  <conditionalFormatting sqref="AI635">
    <cfRule type="expression" dxfId="985" priority="239">
      <formula>IF(RIGHT(TEXT(AI635,"0.#"),1)=".",FALSE,TRUE)</formula>
    </cfRule>
    <cfRule type="expression" dxfId="984" priority="240">
      <formula>IF(RIGHT(TEXT(AI635,"0.#"),1)=".",TRUE,FALSE)</formula>
    </cfRule>
  </conditionalFormatting>
  <conditionalFormatting sqref="AI636">
    <cfRule type="expression" dxfId="983" priority="237">
      <formula>IF(RIGHT(TEXT(AI636,"0.#"),1)=".",FALSE,TRUE)</formula>
    </cfRule>
    <cfRule type="expression" dxfId="982" priority="238">
      <formula>IF(RIGHT(TEXT(AI636,"0.#"),1)=".",TRUE,FALSE)</formula>
    </cfRule>
  </conditionalFormatting>
  <conditionalFormatting sqref="AM602">
    <cfRule type="expression" dxfId="981" priority="313">
      <formula>IF(RIGHT(TEXT(AM602,"0.#"),1)=".",FALSE,TRUE)</formula>
    </cfRule>
    <cfRule type="expression" dxfId="980" priority="314">
      <formula>IF(RIGHT(TEXT(AM602,"0.#"),1)=".",TRUE,FALSE)</formula>
    </cfRule>
  </conditionalFormatting>
  <conditionalFormatting sqref="AM600">
    <cfRule type="expression" dxfId="979" priority="317">
      <formula>IF(RIGHT(TEXT(AM600,"0.#"),1)=".",FALSE,TRUE)</formula>
    </cfRule>
    <cfRule type="expression" dxfId="978" priority="318">
      <formula>IF(RIGHT(TEXT(AM600,"0.#"),1)=".",TRUE,FALSE)</formula>
    </cfRule>
  </conditionalFormatting>
  <conditionalFormatting sqref="AM601">
    <cfRule type="expression" dxfId="977" priority="315">
      <formula>IF(RIGHT(TEXT(AM601,"0.#"),1)=".",FALSE,TRUE)</formula>
    </cfRule>
    <cfRule type="expression" dxfId="976" priority="316">
      <formula>IF(RIGHT(TEXT(AM601,"0.#"),1)=".",TRUE,FALSE)</formula>
    </cfRule>
  </conditionalFormatting>
  <conditionalFormatting sqref="AI602">
    <cfRule type="expression" dxfId="975" priority="307">
      <formula>IF(RIGHT(TEXT(AI602,"0.#"),1)=".",FALSE,TRUE)</formula>
    </cfRule>
    <cfRule type="expression" dxfId="974" priority="308">
      <formula>IF(RIGHT(TEXT(AI602,"0.#"),1)=".",TRUE,FALSE)</formula>
    </cfRule>
  </conditionalFormatting>
  <conditionalFormatting sqref="AI600">
    <cfRule type="expression" dxfId="973" priority="311">
      <formula>IF(RIGHT(TEXT(AI600,"0.#"),1)=".",FALSE,TRUE)</formula>
    </cfRule>
    <cfRule type="expression" dxfId="972" priority="312">
      <formula>IF(RIGHT(TEXT(AI600,"0.#"),1)=".",TRUE,FALSE)</formula>
    </cfRule>
  </conditionalFormatting>
  <conditionalFormatting sqref="AI601">
    <cfRule type="expression" dxfId="971" priority="309">
      <formula>IF(RIGHT(TEXT(AI601,"0.#"),1)=".",FALSE,TRUE)</formula>
    </cfRule>
    <cfRule type="expression" dxfId="970" priority="310">
      <formula>IF(RIGHT(TEXT(AI601,"0.#"),1)=".",TRUE,FALSE)</formula>
    </cfRule>
  </conditionalFormatting>
  <conditionalFormatting sqref="AM607">
    <cfRule type="expression" dxfId="969" priority="301">
      <formula>IF(RIGHT(TEXT(AM607,"0.#"),1)=".",FALSE,TRUE)</formula>
    </cfRule>
    <cfRule type="expression" dxfId="968" priority="302">
      <formula>IF(RIGHT(TEXT(AM607,"0.#"),1)=".",TRUE,FALSE)</formula>
    </cfRule>
  </conditionalFormatting>
  <conditionalFormatting sqref="AM605">
    <cfRule type="expression" dxfId="967" priority="305">
      <formula>IF(RIGHT(TEXT(AM605,"0.#"),1)=".",FALSE,TRUE)</formula>
    </cfRule>
    <cfRule type="expression" dxfId="966" priority="306">
      <formula>IF(RIGHT(TEXT(AM605,"0.#"),1)=".",TRUE,FALSE)</formula>
    </cfRule>
  </conditionalFormatting>
  <conditionalFormatting sqref="AM606">
    <cfRule type="expression" dxfId="965" priority="303">
      <formula>IF(RIGHT(TEXT(AM606,"0.#"),1)=".",FALSE,TRUE)</formula>
    </cfRule>
    <cfRule type="expression" dxfId="964" priority="304">
      <formula>IF(RIGHT(TEXT(AM606,"0.#"),1)=".",TRUE,FALSE)</formula>
    </cfRule>
  </conditionalFormatting>
  <conditionalFormatting sqref="AI607">
    <cfRule type="expression" dxfId="963" priority="295">
      <formula>IF(RIGHT(TEXT(AI607,"0.#"),1)=".",FALSE,TRUE)</formula>
    </cfRule>
    <cfRule type="expression" dxfId="962" priority="296">
      <formula>IF(RIGHT(TEXT(AI607,"0.#"),1)=".",TRUE,FALSE)</formula>
    </cfRule>
  </conditionalFormatting>
  <conditionalFormatting sqref="AI605">
    <cfRule type="expression" dxfId="961" priority="299">
      <formula>IF(RIGHT(TEXT(AI605,"0.#"),1)=".",FALSE,TRUE)</formula>
    </cfRule>
    <cfRule type="expression" dxfId="960" priority="300">
      <formula>IF(RIGHT(TEXT(AI605,"0.#"),1)=".",TRUE,FALSE)</formula>
    </cfRule>
  </conditionalFormatting>
  <conditionalFormatting sqref="AI606">
    <cfRule type="expression" dxfId="959" priority="297">
      <formula>IF(RIGHT(TEXT(AI606,"0.#"),1)=".",FALSE,TRUE)</formula>
    </cfRule>
    <cfRule type="expression" dxfId="958" priority="298">
      <formula>IF(RIGHT(TEXT(AI606,"0.#"),1)=".",TRUE,FALSE)</formula>
    </cfRule>
  </conditionalFormatting>
  <conditionalFormatting sqref="AM612">
    <cfRule type="expression" dxfId="957" priority="289">
      <formula>IF(RIGHT(TEXT(AM612,"0.#"),1)=".",FALSE,TRUE)</formula>
    </cfRule>
    <cfRule type="expression" dxfId="956" priority="290">
      <formula>IF(RIGHT(TEXT(AM612,"0.#"),1)=".",TRUE,FALSE)</formula>
    </cfRule>
  </conditionalFormatting>
  <conditionalFormatting sqref="AM610">
    <cfRule type="expression" dxfId="955" priority="293">
      <formula>IF(RIGHT(TEXT(AM610,"0.#"),1)=".",FALSE,TRUE)</formula>
    </cfRule>
    <cfRule type="expression" dxfId="954" priority="294">
      <formula>IF(RIGHT(TEXT(AM610,"0.#"),1)=".",TRUE,FALSE)</formula>
    </cfRule>
  </conditionalFormatting>
  <conditionalFormatting sqref="AM611">
    <cfRule type="expression" dxfId="953" priority="291">
      <formula>IF(RIGHT(TEXT(AM611,"0.#"),1)=".",FALSE,TRUE)</formula>
    </cfRule>
    <cfRule type="expression" dxfId="952" priority="292">
      <formula>IF(RIGHT(TEXT(AM611,"0.#"),1)=".",TRUE,FALSE)</formula>
    </cfRule>
  </conditionalFormatting>
  <conditionalFormatting sqref="AI612">
    <cfRule type="expression" dxfId="951" priority="283">
      <formula>IF(RIGHT(TEXT(AI612,"0.#"),1)=".",FALSE,TRUE)</formula>
    </cfRule>
    <cfRule type="expression" dxfId="950" priority="284">
      <formula>IF(RIGHT(TEXT(AI612,"0.#"),1)=".",TRUE,FALSE)</formula>
    </cfRule>
  </conditionalFormatting>
  <conditionalFormatting sqref="AI610">
    <cfRule type="expression" dxfId="949" priority="287">
      <formula>IF(RIGHT(TEXT(AI610,"0.#"),1)=".",FALSE,TRUE)</formula>
    </cfRule>
    <cfRule type="expression" dxfId="948" priority="288">
      <formula>IF(RIGHT(TEXT(AI610,"0.#"),1)=".",TRUE,FALSE)</formula>
    </cfRule>
  </conditionalFormatting>
  <conditionalFormatting sqref="AI611">
    <cfRule type="expression" dxfId="947" priority="285">
      <formula>IF(RIGHT(TEXT(AI611,"0.#"),1)=".",FALSE,TRUE)</formula>
    </cfRule>
    <cfRule type="expression" dxfId="946" priority="286">
      <formula>IF(RIGHT(TEXT(AI611,"0.#"),1)=".",TRUE,FALSE)</formula>
    </cfRule>
  </conditionalFormatting>
  <conditionalFormatting sqref="AM617">
    <cfRule type="expression" dxfId="945" priority="277">
      <formula>IF(RIGHT(TEXT(AM617,"0.#"),1)=".",FALSE,TRUE)</formula>
    </cfRule>
    <cfRule type="expression" dxfId="944" priority="278">
      <formula>IF(RIGHT(TEXT(AM617,"0.#"),1)=".",TRUE,FALSE)</formula>
    </cfRule>
  </conditionalFormatting>
  <conditionalFormatting sqref="AM615">
    <cfRule type="expression" dxfId="943" priority="281">
      <formula>IF(RIGHT(TEXT(AM615,"0.#"),1)=".",FALSE,TRUE)</formula>
    </cfRule>
    <cfRule type="expression" dxfId="942" priority="282">
      <formula>IF(RIGHT(TEXT(AM615,"0.#"),1)=".",TRUE,FALSE)</formula>
    </cfRule>
  </conditionalFormatting>
  <conditionalFormatting sqref="AM616">
    <cfRule type="expression" dxfId="941" priority="279">
      <formula>IF(RIGHT(TEXT(AM616,"0.#"),1)=".",FALSE,TRUE)</formula>
    </cfRule>
    <cfRule type="expression" dxfId="940" priority="280">
      <formula>IF(RIGHT(TEXT(AM616,"0.#"),1)=".",TRUE,FALSE)</formula>
    </cfRule>
  </conditionalFormatting>
  <conditionalFormatting sqref="AI617">
    <cfRule type="expression" dxfId="939" priority="271">
      <formula>IF(RIGHT(TEXT(AI617,"0.#"),1)=".",FALSE,TRUE)</formula>
    </cfRule>
    <cfRule type="expression" dxfId="938" priority="272">
      <formula>IF(RIGHT(TEXT(AI617,"0.#"),1)=".",TRUE,FALSE)</formula>
    </cfRule>
  </conditionalFormatting>
  <conditionalFormatting sqref="AI615">
    <cfRule type="expression" dxfId="937" priority="275">
      <formula>IF(RIGHT(TEXT(AI615,"0.#"),1)=".",FALSE,TRUE)</formula>
    </cfRule>
    <cfRule type="expression" dxfId="936" priority="276">
      <formula>IF(RIGHT(TEXT(AI615,"0.#"),1)=".",TRUE,FALSE)</formula>
    </cfRule>
  </conditionalFormatting>
  <conditionalFormatting sqref="AI616">
    <cfRule type="expression" dxfId="935" priority="273">
      <formula>IF(RIGHT(TEXT(AI616,"0.#"),1)=".",FALSE,TRUE)</formula>
    </cfRule>
    <cfRule type="expression" dxfId="934" priority="274">
      <formula>IF(RIGHT(TEXT(AI616,"0.#"),1)=".",TRUE,FALSE)</formula>
    </cfRule>
  </conditionalFormatting>
  <conditionalFormatting sqref="AM651">
    <cfRule type="expression" dxfId="933" priority="229">
      <formula>IF(RIGHT(TEXT(AM651,"0.#"),1)=".",FALSE,TRUE)</formula>
    </cfRule>
    <cfRule type="expression" dxfId="932" priority="230">
      <formula>IF(RIGHT(TEXT(AM651,"0.#"),1)=".",TRUE,FALSE)</formula>
    </cfRule>
  </conditionalFormatting>
  <conditionalFormatting sqref="AM649">
    <cfRule type="expression" dxfId="931" priority="233">
      <formula>IF(RIGHT(TEXT(AM649,"0.#"),1)=".",FALSE,TRUE)</formula>
    </cfRule>
    <cfRule type="expression" dxfId="930" priority="234">
      <formula>IF(RIGHT(TEXT(AM649,"0.#"),1)=".",TRUE,FALSE)</formula>
    </cfRule>
  </conditionalFormatting>
  <conditionalFormatting sqref="AM650">
    <cfRule type="expression" dxfId="929" priority="231">
      <formula>IF(RIGHT(TEXT(AM650,"0.#"),1)=".",FALSE,TRUE)</formula>
    </cfRule>
    <cfRule type="expression" dxfId="928" priority="232">
      <formula>IF(RIGHT(TEXT(AM650,"0.#"),1)=".",TRUE,FALSE)</formula>
    </cfRule>
  </conditionalFormatting>
  <conditionalFormatting sqref="AI651">
    <cfRule type="expression" dxfId="927" priority="223">
      <formula>IF(RIGHT(TEXT(AI651,"0.#"),1)=".",FALSE,TRUE)</formula>
    </cfRule>
    <cfRule type="expression" dxfId="926" priority="224">
      <formula>IF(RIGHT(TEXT(AI651,"0.#"),1)=".",TRUE,FALSE)</formula>
    </cfRule>
  </conditionalFormatting>
  <conditionalFormatting sqref="AI649">
    <cfRule type="expression" dxfId="925" priority="227">
      <formula>IF(RIGHT(TEXT(AI649,"0.#"),1)=".",FALSE,TRUE)</formula>
    </cfRule>
    <cfRule type="expression" dxfId="924" priority="228">
      <formula>IF(RIGHT(TEXT(AI649,"0.#"),1)=".",TRUE,FALSE)</formula>
    </cfRule>
  </conditionalFormatting>
  <conditionalFormatting sqref="AI650">
    <cfRule type="expression" dxfId="923" priority="225">
      <formula>IF(RIGHT(TEXT(AI650,"0.#"),1)=".",FALSE,TRUE)</formula>
    </cfRule>
    <cfRule type="expression" dxfId="922" priority="226">
      <formula>IF(RIGHT(TEXT(AI650,"0.#"),1)=".",TRUE,FALSE)</formula>
    </cfRule>
  </conditionalFormatting>
  <conditionalFormatting sqref="AM676">
    <cfRule type="expression" dxfId="921" priority="217">
      <formula>IF(RIGHT(TEXT(AM676,"0.#"),1)=".",FALSE,TRUE)</formula>
    </cfRule>
    <cfRule type="expression" dxfId="920" priority="218">
      <formula>IF(RIGHT(TEXT(AM676,"0.#"),1)=".",TRUE,FALSE)</formula>
    </cfRule>
  </conditionalFormatting>
  <conditionalFormatting sqref="AM674">
    <cfRule type="expression" dxfId="919" priority="221">
      <formula>IF(RIGHT(TEXT(AM674,"0.#"),1)=".",FALSE,TRUE)</formula>
    </cfRule>
    <cfRule type="expression" dxfId="918" priority="222">
      <formula>IF(RIGHT(TEXT(AM674,"0.#"),1)=".",TRUE,FALSE)</formula>
    </cfRule>
  </conditionalFormatting>
  <conditionalFormatting sqref="AM675">
    <cfRule type="expression" dxfId="917" priority="219">
      <formula>IF(RIGHT(TEXT(AM675,"0.#"),1)=".",FALSE,TRUE)</formula>
    </cfRule>
    <cfRule type="expression" dxfId="916" priority="220">
      <formula>IF(RIGHT(TEXT(AM675,"0.#"),1)=".",TRUE,FALSE)</formula>
    </cfRule>
  </conditionalFormatting>
  <conditionalFormatting sqref="AI676">
    <cfRule type="expression" dxfId="915" priority="211">
      <formula>IF(RIGHT(TEXT(AI676,"0.#"),1)=".",FALSE,TRUE)</formula>
    </cfRule>
    <cfRule type="expression" dxfId="914" priority="212">
      <formula>IF(RIGHT(TEXT(AI676,"0.#"),1)=".",TRUE,FALSE)</formula>
    </cfRule>
  </conditionalFormatting>
  <conditionalFormatting sqref="AI674">
    <cfRule type="expression" dxfId="913" priority="215">
      <formula>IF(RIGHT(TEXT(AI674,"0.#"),1)=".",FALSE,TRUE)</formula>
    </cfRule>
    <cfRule type="expression" dxfId="912" priority="216">
      <formula>IF(RIGHT(TEXT(AI674,"0.#"),1)=".",TRUE,FALSE)</formula>
    </cfRule>
  </conditionalFormatting>
  <conditionalFormatting sqref="AI675">
    <cfRule type="expression" dxfId="911" priority="213">
      <formula>IF(RIGHT(TEXT(AI675,"0.#"),1)=".",FALSE,TRUE)</formula>
    </cfRule>
    <cfRule type="expression" dxfId="910" priority="214">
      <formula>IF(RIGHT(TEXT(AI675,"0.#"),1)=".",TRUE,FALSE)</formula>
    </cfRule>
  </conditionalFormatting>
  <conditionalFormatting sqref="AM681">
    <cfRule type="expression" dxfId="909" priority="157">
      <formula>IF(RIGHT(TEXT(AM681,"0.#"),1)=".",FALSE,TRUE)</formula>
    </cfRule>
    <cfRule type="expression" dxfId="908" priority="158">
      <formula>IF(RIGHT(TEXT(AM681,"0.#"),1)=".",TRUE,FALSE)</formula>
    </cfRule>
  </conditionalFormatting>
  <conditionalFormatting sqref="AM679">
    <cfRule type="expression" dxfId="907" priority="161">
      <formula>IF(RIGHT(TEXT(AM679,"0.#"),1)=".",FALSE,TRUE)</formula>
    </cfRule>
    <cfRule type="expression" dxfId="906" priority="162">
      <formula>IF(RIGHT(TEXT(AM679,"0.#"),1)=".",TRUE,FALSE)</formula>
    </cfRule>
  </conditionalFormatting>
  <conditionalFormatting sqref="AM680">
    <cfRule type="expression" dxfId="905" priority="159">
      <formula>IF(RIGHT(TEXT(AM680,"0.#"),1)=".",FALSE,TRUE)</formula>
    </cfRule>
    <cfRule type="expression" dxfId="904" priority="160">
      <formula>IF(RIGHT(TEXT(AM680,"0.#"),1)=".",TRUE,FALSE)</formula>
    </cfRule>
  </conditionalFormatting>
  <conditionalFormatting sqref="AI681">
    <cfRule type="expression" dxfId="903" priority="151">
      <formula>IF(RIGHT(TEXT(AI681,"0.#"),1)=".",FALSE,TRUE)</formula>
    </cfRule>
    <cfRule type="expression" dxfId="902" priority="152">
      <formula>IF(RIGHT(TEXT(AI681,"0.#"),1)=".",TRUE,FALSE)</formula>
    </cfRule>
  </conditionalFormatting>
  <conditionalFormatting sqref="AI679">
    <cfRule type="expression" dxfId="901" priority="155">
      <formula>IF(RIGHT(TEXT(AI679,"0.#"),1)=".",FALSE,TRUE)</formula>
    </cfRule>
    <cfRule type="expression" dxfId="900" priority="156">
      <formula>IF(RIGHT(TEXT(AI679,"0.#"),1)=".",TRUE,FALSE)</formula>
    </cfRule>
  </conditionalFormatting>
  <conditionalFormatting sqref="AI680">
    <cfRule type="expression" dxfId="899" priority="153">
      <formula>IF(RIGHT(TEXT(AI680,"0.#"),1)=".",FALSE,TRUE)</formula>
    </cfRule>
    <cfRule type="expression" dxfId="898" priority="154">
      <formula>IF(RIGHT(TEXT(AI680,"0.#"),1)=".",TRUE,FALSE)</formula>
    </cfRule>
  </conditionalFormatting>
  <conditionalFormatting sqref="AM686">
    <cfRule type="expression" dxfId="897" priority="145">
      <formula>IF(RIGHT(TEXT(AM686,"0.#"),1)=".",FALSE,TRUE)</formula>
    </cfRule>
    <cfRule type="expression" dxfId="896" priority="146">
      <formula>IF(RIGHT(TEXT(AM686,"0.#"),1)=".",TRUE,FALSE)</formula>
    </cfRule>
  </conditionalFormatting>
  <conditionalFormatting sqref="AM684">
    <cfRule type="expression" dxfId="895" priority="149">
      <formula>IF(RIGHT(TEXT(AM684,"0.#"),1)=".",FALSE,TRUE)</formula>
    </cfRule>
    <cfRule type="expression" dxfId="894" priority="150">
      <formula>IF(RIGHT(TEXT(AM684,"0.#"),1)=".",TRUE,FALSE)</formula>
    </cfRule>
  </conditionalFormatting>
  <conditionalFormatting sqref="AM685">
    <cfRule type="expression" dxfId="893" priority="147">
      <formula>IF(RIGHT(TEXT(AM685,"0.#"),1)=".",FALSE,TRUE)</formula>
    </cfRule>
    <cfRule type="expression" dxfId="892" priority="148">
      <formula>IF(RIGHT(TEXT(AM685,"0.#"),1)=".",TRUE,FALSE)</formula>
    </cfRule>
  </conditionalFormatting>
  <conditionalFormatting sqref="AI686">
    <cfRule type="expression" dxfId="891" priority="139">
      <formula>IF(RIGHT(TEXT(AI686,"0.#"),1)=".",FALSE,TRUE)</formula>
    </cfRule>
    <cfRule type="expression" dxfId="890" priority="140">
      <formula>IF(RIGHT(TEXT(AI686,"0.#"),1)=".",TRUE,FALSE)</formula>
    </cfRule>
  </conditionalFormatting>
  <conditionalFormatting sqref="AI684">
    <cfRule type="expression" dxfId="889" priority="143">
      <formula>IF(RIGHT(TEXT(AI684,"0.#"),1)=".",FALSE,TRUE)</formula>
    </cfRule>
    <cfRule type="expression" dxfId="888" priority="144">
      <formula>IF(RIGHT(TEXT(AI684,"0.#"),1)=".",TRUE,FALSE)</formula>
    </cfRule>
  </conditionalFormatting>
  <conditionalFormatting sqref="AI685">
    <cfRule type="expression" dxfId="887" priority="141">
      <formula>IF(RIGHT(TEXT(AI685,"0.#"),1)=".",FALSE,TRUE)</formula>
    </cfRule>
    <cfRule type="expression" dxfId="886" priority="142">
      <formula>IF(RIGHT(TEXT(AI685,"0.#"),1)=".",TRUE,FALSE)</formula>
    </cfRule>
  </conditionalFormatting>
  <conditionalFormatting sqref="AM691">
    <cfRule type="expression" dxfId="885" priority="133">
      <formula>IF(RIGHT(TEXT(AM691,"0.#"),1)=".",FALSE,TRUE)</formula>
    </cfRule>
    <cfRule type="expression" dxfId="884" priority="134">
      <formula>IF(RIGHT(TEXT(AM691,"0.#"),1)=".",TRUE,FALSE)</formula>
    </cfRule>
  </conditionalFormatting>
  <conditionalFormatting sqref="AM689">
    <cfRule type="expression" dxfId="883" priority="137">
      <formula>IF(RIGHT(TEXT(AM689,"0.#"),1)=".",FALSE,TRUE)</formula>
    </cfRule>
    <cfRule type="expression" dxfId="882" priority="138">
      <formula>IF(RIGHT(TEXT(AM689,"0.#"),1)=".",TRUE,FALSE)</formula>
    </cfRule>
  </conditionalFormatting>
  <conditionalFormatting sqref="AM690">
    <cfRule type="expression" dxfId="881" priority="135">
      <formula>IF(RIGHT(TEXT(AM690,"0.#"),1)=".",FALSE,TRUE)</formula>
    </cfRule>
    <cfRule type="expression" dxfId="880" priority="136">
      <formula>IF(RIGHT(TEXT(AM690,"0.#"),1)=".",TRUE,FALSE)</formula>
    </cfRule>
  </conditionalFormatting>
  <conditionalFormatting sqref="AI691">
    <cfRule type="expression" dxfId="879" priority="127">
      <formula>IF(RIGHT(TEXT(AI691,"0.#"),1)=".",FALSE,TRUE)</formula>
    </cfRule>
    <cfRule type="expression" dxfId="878" priority="128">
      <formula>IF(RIGHT(TEXT(AI691,"0.#"),1)=".",TRUE,FALSE)</formula>
    </cfRule>
  </conditionalFormatting>
  <conditionalFormatting sqref="AI689">
    <cfRule type="expression" dxfId="877" priority="131">
      <formula>IF(RIGHT(TEXT(AI689,"0.#"),1)=".",FALSE,TRUE)</formula>
    </cfRule>
    <cfRule type="expression" dxfId="876" priority="132">
      <formula>IF(RIGHT(TEXT(AI689,"0.#"),1)=".",TRUE,FALSE)</formula>
    </cfRule>
  </conditionalFormatting>
  <conditionalFormatting sqref="AI690">
    <cfRule type="expression" dxfId="875" priority="129">
      <formula>IF(RIGHT(TEXT(AI690,"0.#"),1)=".",FALSE,TRUE)</formula>
    </cfRule>
    <cfRule type="expression" dxfId="874" priority="130">
      <formula>IF(RIGHT(TEXT(AI690,"0.#"),1)=".",TRUE,FALSE)</formula>
    </cfRule>
  </conditionalFormatting>
  <conditionalFormatting sqref="AM656">
    <cfRule type="expression" dxfId="873" priority="205">
      <formula>IF(RIGHT(TEXT(AM656,"0.#"),1)=".",FALSE,TRUE)</formula>
    </cfRule>
    <cfRule type="expression" dxfId="872" priority="206">
      <formula>IF(RIGHT(TEXT(AM656,"0.#"),1)=".",TRUE,FALSE)</formula>
    </cfRule>
  </conditionalFormatting>
  <conditionalFormatting sqref="AM654">
    <cfRule type="expression" dxfId="871" priority="209">
      <formula>IF(RIGHT(TEXT(AM654,"0.#"),1)=".",FALSE,TRUE)</formula>
    </cfRule>
    <cfRule type="expression" dxfId="870" priority="210">
      <formula>IF(RIGHT(TEXT(AM654,"0.#"),1)=".",TRUE,FALSE)</formula>
    </cfRule>
  </conditionalFormatting>
  <conditionalFormatting sqref="AM655">
    <cfRule type="expression" dxfId="869" priority="207">
      <formula>IF(RIGHT(TEXT(AM655,"0.#"),1)=".",FALSE,TRUE)</formula>
    </cfRule>
    <cfRule type="expression" dxfId="868" priority="208">
      <formula>IF(RIGHT(TEXT(AM655,"0.#"),1)=".",TRUE,FALSE)</formula>
    </cfRule>
  </conditionalFormatting>
  <conditionalFormatting sqref="AI656">
    <cfRule type="expression" dxfId="867" priority="199">
      <formula>IF(RIGHT(TEXT(AI656,"0.#"),1)=".",FALSE,TRUE)</formula>
    </cfRule>
    <cfRule type="expression" dxfId="866" priority="200">
      <formula>IF(RIGHT(TEXT(AI656,"0.#"),1)=".",TRUE,FALSE)</formula>
    </cfRule>
  </conditionalFormatting>
  <conditionalFormatting sqref="AI654">
    <cfRule type="expression" dxfId="865" priority="203">
      <formula>IF(RIGHT(TEXT(AI654,"0.#"),1)=".",FALSE,TRUE)</formula>
    </cfRule>
    <cfRule type="expression" dxfId="864" priority="204">
      <formula>IF(RIGHT(TEXT(AI654,"0.#"),1)=".",TRUE,FALSE)</formula>
    </cfRule>
  </conditionalFormatting>
  <conditionalFormatting sqref="AI655">
    <cfRule type="expression" dxfId="863" priority="201">
      <formula>IF(RIGHT(TEXT(AI655,"0.#"),1)=".",FALSE,TRUE)</formula>
    </cfRule>
    <cfRule type="expression" dxfId="862" priority="202">
      <formula>IF(RIGHT(TEXT(AI655,"0.#"),1)=".",TRUE,FALSE)</formula>
    </cfRule>
  </conditionalFormatting>
  <conditionalFormatting sqref="AM661">
    <cfRule type="expression" dxfId="861" priority="193">
      <formula>IF(RIGHT(TEXT(AM661,"0.#"),1)=".",FALSE,TRUE)</formula>
    </cfRule>
    <cfRule type="expression" dxfId="860" priority="194">
      <formula>IF(RIGHT(TEXT(AM661,"0.#"),1)=".",TRUE,FALSE)</formula>
    </cfRule>
  </conditionalFormatting>
  <conditionalFormatting sqref="AM659">
    <cfRule type="expression" dxfId="859" priority="197">
      <formula>IF(RIGHT(TEXT(AM659,"0.#"),1)=".",FALSE,TRUE)</formula>
    </cfRule>
    <cfRule type="expression" dxfId="858" priority="198">
      <formula>IF(RIGHT(TEXT(AM659,"0.#"),1)=".",TRUE,FALSE)</formula>
    </cfRule>
  </conditionalFormatting>
  <conditionalFormatting sqref="AM660">
    <cfRule type="expression" dxfId="857" priority="195">
      <formula>IF(RIGHT(TEXT(AM660,"0.#"),1)=".",FALSE,TRUE)</formula>
    </cfRule>
    <cfRule type="expression" dxfId="856" priority="196">
      <formula>IF(RIGHT(TEXT(AM660,"0.#"),1)=".",TRUE,FALSE)</formula>
    </cfRule>
  </conditionalFormatting>
  <conditionalFormatting sqref="AI661">
    <cfRule type="expression" dxfId="855" priority="187">
      <formula>IF(RIGHT(TEXT(AI661,"0.#"),1)=".",FALSE,TRUE)</formula>
    </cfRule>
    <cfRule type="expression" dxfId="854" priority="188">
      <formula>IF(RIGHT(TEXT(AI661,"0.#"),1)=".",TRUE,FALSE)</formula>
    </cfRule>
  </conditionalFormatting>
  <conditionalFormatting sqref="AI659">
    <cfRule type="expression" dxfId="853" priority="191">
      <formula>IF(RIGHT(TEXT(AI659,"0.#"),1)=".",FALSE,TRUE)</formula>
    </cfRule>
    <cfRule type="expression" dxfId="852" priority="192">
      <formula>IF(RIGHT(TEXT(AI659,"0.#"),1)=".",TRUE,FALSE)</formula>
    </cfRule>
  </conditionalFormatting>
  <conditionalFormatting sqref="AI660">
    <cfRule type="expression" dxfId="851" priority="189">
      <formula>IF(RIGHT(TEXT(AI660,"0.#"),1)=".",FALSE,TRUE)</formula>
    </cfRule>
    <cfRule type="expression" dxfId="850" priority="190">
      <formula>IF(RIGHT(TEXT(AI660,"0.#"),1)=".",TRUE,FALSE)</formula>
    </cfRule>
  </conditionalFormatting>
  <conditionalFormatting sqref="AM666">
    <cfRule type="expression" dxfId="849" priority="181">
      <formula>IF(RIGHT(TEXT(AM666,"0.#"),1)=".",FALSE,TRUE)</formula>
    </cfRule>
    <cfRule type="expression" dxfId="848" priority="182">
      <formula>IF(RIGHT(TEXT(AM666,"0.#"),1)=".",TRUE,FALSE)</formula>
    </cfRule>
  </conditionalFormatting>
  <conditionalFormatting sqref="AM664">
    <cfRule type="expression" dxfId="847" priority="185">
      <formula>IF(RIGHT(TEXT(AM664,"0.#"),1)=".",FALSE,TRUE)</formula>
    </cfRule>
    <cfRule type="expression" dxfId="846" priority="186">
      <formula>IF(RIGHT(TEXT(AM664,"0.#"),1)=".",TRUE,FALSE)</formula>
    </cfRule>
  </conditionalFormatting>
  <conditionalFormatting sqref="AM665">
    <cfRule type="expression" dxfId="845" priority="183">
      <formula>IF(RIGHT(TEXT(AM665,"0.#"),1)=".",FALSE,TRUE)</formula>
    </cfRule>
    <cfRule type="expression" dxfId="844" priority="184">
      <formula>IF(RIGHT(TEXT(AM665,"0.#"),1)=".",TRUE,FALSE)</formula>
    </cfRule>
  </conditionalFormatting>
  <conditionalFormatting sqref="AI666">
    <cfRule type="expression" dxfId="843" priority="175">
      <formula>IF(RIGHT(TEXT(AI666,"0.#"),1)=".",FALSE,TRUE)</formula>
    </cfRule>
    <cfRule type="expression" dxfId="842" priority="176">
      <formula>IF(RIGHT(TEXT(AI666,"0.#"),1)=".",TRUE,FALSE)</formula>
    </cfRule>
  </conditionalFormatting>
  <conditionalFormatting sqref="AI664">
    <cfRule type="expression" dxfId="841" priority="179">
      <formula>IF(RIGHT(TEXT(AI664,"0.#"),1)=".",FALSE,TRUE)</formula>
    </cfRule>
    <cfRule type="expression" dxfId="840" priority="180">
      <formula>IF(RIGHT(TEXT(AI664,"0.#"),1)=".",TRUE,FALSE)</formula>
    </cfRule>
  </conditionalFormatting>
  <conditionalFormatting sqref="AI665">
    <cfRule type="expression" dxfId="839" priority="177">
      <formula>IF(RIGHT(TEXT(AI665,"0.#"),1)=".",FALSE,TRUE)</formula>
    </cfRule>
    <cfRule type="expression" dxfId="838" priority="178">
      <formula>IF(RIGHT(TEXT(AI665,"0.#"),1)=".",TRUE,FALSE)</formula>
    </cfRule>
  </conditionalFormatting>
  <conditionalFormatting sqref="AM671">
    <cfRule type="expression" dxfId="837" priority="169">
      <formula>IF(RIGHT(TEXT(AM671,"0.#"),1)=".",FALSE,TRUE)</formula>
    </cfRule>
    <cfRule type="expression" dxfId="836" priority="170">
      <formula>IF(RIGHT(TEXT(AM671,"0.#"),1)=".",TRUE,FALSE)</formula>
    </cfRule>
  </conditionalFormatting>
  <conditionalFormatting sqref="AM669">
    <cfRule type="expression" dxfId="835" priority="173">
      <formula>IF(RIGHT(TEXT(AM669,"0.#"),1)=".",FALSE,TRUE)</formula>
    </cfRule>
    <cfRule type="expression" dxfId="834" priority="174">
      <formula>IF(RIGHT(TEXT(AM669,"0.#"),1)=".",TRUE,FALSE)</formula>
    </cfRule>
  </conditionalFormatting>
  <conditionalFormatting sqref="AM670">
    <cfRule type="expression" dxfId="833" priority="171">
      <formula>IF(RIGHT(TEXT(AM670,"0.#"),1)=".",FALSE,TRUE)</formula>
    </cfRule>
    <cfRule type="expression" dxfId="832" priority="172">
      <formula>IF(RIGHT(TEXT(AM670,"0.#"),1)=".",TRUE,FALSE)</formula>
    </cfRule>
  </conditionalFormatting>
  <conditionalFormatting sqref="AI671">
    <cfRule type="expression" dxfId="831" priority="163">
      <formula>IF(RIGHT(TEXT(AI671,"0.#"),1)=".",FALSE,TRUE)</formula>
    </cfRule>
    <cfRule type="expression" dxfId="830" priority="164">
      <formula>IF(RIGHT(TEXT(AI671,"0.#"),1)=".",TRUE,FALSE)</formula>
    </cfRule>
  </conditionalFormatting>
  <conditionalFormatting sqref="AI669">
    <cfRule type="expression" dxfId="829" priority="167">
      <formula>IF(RIGHT(TEXT(AI669,"0.#"),1)=".",FALSE,TRUE)</formula>
    </cfRule>
    <cfRule type="expression" dxfId="828" priority="168">
      <formula>IF(RIGHT(TEXT(AI669,"0.#"),1)=".",TRUE,FALSE)</formula>
    </cfRule>
  </conditionalFormatting>
  <conditionalFormatting sqref="AI670">
    <cfRule type="expression" dxfId="827" priority="165">
      <formula>IF(RIGHT(TEXT(AI670,"0.#"),1)=".",FALSE,TRUE)</formula>
    </cfRule>
    <cfRule type="expression" dxfId="826" priority="166">
      <formula>IF(RIGHT(TEXT(AI670,"0.#"),1)=".",TRUE,FALSE)</formula>
    </cfRule>
  </conditionalFormatting>
  <conditionalFormatting sqref="P29:AC29">
    <cfRule type="expression" dxfId="825" priority="125">
      <formula>IF(RIGHT(TEXT(P29,"0.#"),1)=".",FALSE,TRUE)</formula>
    </cfRule>
    <cfRule type="expression" dxfId="824" priority="126">
      <formula>IF(RIGHT(TEXT(P29,"0.#"),1)=".",TRUE,FALSE)</formula>
    </cfRule>
  </conditionalFormatting>
  <conditionalFormatting sqref="Y841 Y845">
    <cfRule type="expression" dxfId="823" priority="123">
      <formula>IF(RIGHT(TEXT(Y841,"0.#"),1)=".",FALSE,TRUE)</formula>
    </cfRule>
    <cfRule type="expression" dxfId="822" priority="124">
      <formula>IF(RIGHT(TEXT(Y841,"0.#"),1)=".",TRUE,FALSE)</formula>
    </cfRule>
  </conditionalFormatting>
  <conditionalFormatting sqref="AL837:AO837 AL841:AO841 AL845:AO845">
    <cfRule type="expression" dxfId="821" priority="119">
      <formula>IF(AND(AL837&gt;=0, RIGHT(TEXT(AL837,"0.#"),1)&lt;&gt;"."),TRUE,FALSE)</formula>
    </cfRule>
    <cfRule type="expression" dxfId="820" priority="120">
      <formula>IF(AND(AL837&gt;=0, RIGHT(TEXT(AL837,"0.#"),1)="."),TRUE,FALSE)</formula>
    </cfRule>
    <cfRule type="expression" dxfId="819" priority="121">
      <formula>IF(AND(AL837&lt;0, RIGHT(TEXT(AL837,"0.#"),1)&lt;&gt;"."),TRUE,FALSE)</formula>
    </cfRule>
    <cfRule type="expression" dxfId="818" priority="122">
      <formula>IF(AND(AL837&lt;0, RIGHT(TEXT(AL837,"0.#"),1)="."),TRUE,FALSE)</formula>
    </cfRule>
  </conditionalFormatting>
  <conditionalFormatting sqref="Y837">
    <cfRule type="expression" dxfId="817" priority="117">
      <formula>IF(RIGHT(TEXT(Y837,"0.#"),1)=".",FALSE,TRUE)</formula>
    </cfRule>
    <cfRule type="expression" dxfId="816" priority="118">
      <formula>IF(RIGHT(TEXT(Y837,"0.#"),1)=".",TRUE,FALSE)</formula>
    </cfRule>
  </conditionalFormatting>
  <conditionalFormatting sqref="Y905:Y912">
    <cfRule type="expression" dxfId="815" priority="115">
      <formula>IF(RIGHT(TEXT(Y905,"0.#"),1)=".",FALSE,TRUE)</formula>
    </cfRule>
    <cfRule type="expression" dxfId="814" priority="116">
      <formula>IF(RIGHT(TEXT(Y905,"0.#"),1)=".",TRUE,FALSE)</formula>
    </cfRule>
  </conditionalFormatting>
  <conditionalFormatting sqref="AL903:AO912">
    <cfRule type="expression" dxfId="813" priority="111">
      <formula>IF(AND(AL903&gt;=0, RIGHT(TEXT(AL903,"0.#"),1)&lt;&gt;"."),TRUE,FALSE)</formula>
    </cfRule>
    <cfRule type="expression" dxfId="812" priority="112">
      <formula>IF(AND(AL903&gt;=0, RIGHT(TEXT(AL903,"0.#"),1)="."),TRUE,FALSE)</formula>
    </cfRule>
    <cfRule type="expression" dxfId="811" priority="113">
      <formula>IF(AND(AL903&lt;0, RIGHT(TEXT(AL903,"0.#"),1)&lt;&gt;"."),TRUE,FALSE)</formula>
    </cfRule>
    <cfRule type="expression" dxfId="810" priority="114">
      <formula>IF(AND(AL903&lt;0, RIGHT(TEXT(AL903,"0.#"),1)="."),TRUE,FALSE)</formula>
    </cfRule>
  </conditionalFormatting>
  <conditionalFormatting sqref="Y903:Y904">
    <cfRule type="expression" dxfId="809" priority="109">
      <formula>IF(RIGHT(TEXT(Y903,"0.#"),1)=".",FALSE,TRUE)</formula>
    </cfRule>
    <cfRule type="expression" dxfId="808" priority="110">
      <formula>IF(RIGHT(TEXT(Y903,"0.#"),1)=".",TRUE,FALSE)</formula>
    </cfRule>
  </conditionalFormatting>
  <conditionalFormatting sqref="Y1037:Y1040">
    <cfRule type="expression" dxfId="807" priority="103">
      <formula>IF(RIGHT(TEXT(Y1037,"0.#"),1)=".",FALSE,TRUE)</formula>
    </cfRule>
    <cfRule type="expression" dxfId="806" priority="104">
      <formula>IF(RIGHT(TEXT(Y1037,"0.#"),1)=".",TRUE,FALSE)</formula>
    </cfRule>
  </conditionalFormatting>
  <conditionalFormatting sqref="Y1035:Y1036">
    <cfRule type="expression" dxfId="805" priority="97">
      <formula>IF(RIGHT(TEXT(Y1035,"0.#"),1)=".",FALSE,TRUE)</formula>
    </cfRule>
    <cfRule type="expression" dxfId="804" priority="98">
      <formula>IF(RIGHT(TEXT(Y1035,"0.#"),1)=".",TRUE,FALSE)</formula>
    </cfRule>
  </conditionalFormatting>
  <conditionalFormatting sqref="AL1037:AO1040">
    <cfRule type="expression" dxfId="803" priority="105">
      <formula>IF(AND(AL1037&gt;=0, RIGHT(TEXT(AL1037,"0.#"),1)&lt;&gt;"."),TRUE,FALSE)</formula>
    </cfRule>
    <cfRule type="expression" dxfId="802" priority="106">
      <formula>IF(AND(AL1037&gt;=0, RIGHT(TEXT(AL1037,"0.#"),1)="."),TRUE,FALSE)</formula>
    </cfRule>
    <cfRule type="expression" dxfId="801" priority="107">
      <formula>IF(AND(AL1037&lt;0, RIGHT(TEXT(AL1037,"0.#"),1)&lt;&gt;"."),TRUE,FALSE)</formula>
    </cfRule>
    <cfRule type="expression" dxfId="800" priority="108">
      <formula>IF(AND(AL1037&lt;0, RIGHT(TEXT(AL1037,"0.#"),1)="."),TRUE,FALSE)</formula>
    </cfRule>
  </conditionalFormatting>
  <conditionalFormatting sqref="AL1035:AO1036">
    <cfRule type="expression" dxfId="799" priority="99">
      <formula>IF(AND(AL1035&gt;=0, RIGHT(TEXT(AL1035,"0.#"),1)&lt;&gt;"."),TRUE,FALSE)</formula>
    </cfRule>
    <cfRule type="expression" dxfId="798" priority="100">
      <formula>IF(AND(AL1035&gt;=0, RIGHT(TEXT(AL1035,"0.#"),1)="."),TRUE,FALSE)</formula>
    </cfRule>
    <cfRule type="expression" dxfId="797" priority="101">
      <formula>IF(AND(AL1035&lt;0, RIGHT(TEXT(AL1035,"0.#"),1)&lt;&gt;"."),TRUE,FALSE)</formula>
    </cfRule>
    <cfRule type="expression" dxfId="796" priority="102">
      <formula>IF(AND(AL1035&lt;0, RIGHT(TEXT(AL1035,"0.#"),1)="."),TRUE,FALSE)</formula>
    </cfRule>
  </conditionalFormatting>
  <conditionalFormatting sqref="Y809 Y807">
    <cfRule type="expression" dxfId="795" priority="93">
      <formula>IF(RIGHT(TEXT(Y807,"0.#"),1)=".",FALSE,TRUE)</formula>
    </cfRule>
    <cfRule type="expression" dxfId="794" priority="94">
      <formula>IF(RIGHT(TEXT(Y807,"0.#"),1)=".",TRUE,FALSE)</formula>
    </cfRule>
  </conditionalFormatting>
  <conditionalFormatting sqref="Y808">
    <cfRule type="expression" dxfId="793" priority="95">
      <formula>IF(RIGHT(TEXT(Y808,"0.#"),1)=".",FALSE,TRUE)</formula>
    </cfRule>
    <cfRule type="expression" dxfId="792" priority="96">
      <formula>IF(RIGHT(TEXT(Y808,"0.#"),1)=".",TRUE,FALSE)</formula>
    </cfRule>
  </conditionalFormatting>
  <conditionalFormatting sqref="AU807">
    <cfRule type="expression" dxfId="791" priority="91">
      <formula>IF(RIGHT(TEXT(AU807,"0.#"),1)=".",FALSE,TRUE)</formula>
    </cfRule>
    <cfRule type="expression" dxfId="790" priority="92">
      <formula>IF(RIGHT(TEXT(AU807,"0.#"),1)=".",TRUE,FALSE)</formula>
    </cfRule>
  </conditionalFormatting>
  <conditionalFormatting sqref="Y971:Y978">
    <cfRule type="expression" dxfId="789" priority="89">
      <formula>IF(RIGHT(TEXT(Y971,"0.#"),1)=".",FALSE,TRUE)</formula>
    </cfRule>
    <cfRule type="expression" dxfId="788" priority="90">
      <formula>IF(RIGHT(TEXT(Y971,"0.#"),1)=".",TRUE,FALSE)</formula>
    </cfRule>
  </conditionalFormatting>
  <conditionalFormatting sqref="Y969:Y970">
    <cfRule type="expression" dxfId="787" priority="87">
      <formula>IF(RIGHT(TEXT(Y969,"0.#"),1)=".",FALSE,TRUE)</formula>
    </cfRule>
    <cfRule type="expression" dxfId="786" priority="88">
      <formula>IF(RIGHT(TEXT(Y969,"0.#"),1)=".",TRUE,FALSE)</formula>
    </cfRule>
  </conditionalFormatting>
  <conditionalFormatting sqref="AL1002:AO1003">
    <cfRule type="expression" dxfId="785" priority="83">
      <formula>IF(AND(AL1002&gt;=0, RIGHT(TEXT(AL1002,"0.#"),1)&lt;&gt;"."),TRUE,FALSE)</formula>
    </cfRule>
    <cfRule type="expression" dxfId="784" priority="84">
      <formula>IF(AND(AL1002&gt;=0, RIGHT(TEXT(AL1002,"0.#"),1)="."),TRUE,FALSE)</formula>
    </cfRule>
    <cfRule type="expression" dxfId="783" priority="85">
      <formula>IF(AND(AL1002&lt;0, RIGHT(TEXT(AL1002,"0.#"),1)&lt;&gt;"."),TRUE,FALSE)</formula>
    </cfRule>
    <cfRule type="expression" dxfId="782" priority="86">
      <formula>IF(AND(AL1002&lt;0, RIGHT(TEXT(AL1002,"0.#"),1)="."),TRUE,FALSE)</formula>
    </cfRule>
  </conditionalFormatting>
  <conditionalFormatting sqref="Y1002:Y1003">
    <cfRule type="expression" dxfId="781" priority="81">
      <formula>IF(RIGHT(TEXT(Y1002,"0.#"),1)=".",FALSE,TRUE)</formula>
    </cfRule>
    <cfRule type="expression" dxfId="780" priority="82">
      <formula>IF(RIGHT(TEXT(Y1002,"0.#"),1)=".",TRUE,FALSE)</formula>
    </cfRule>
  </conditionalFormatting>
  <conditionalFormatting sqref="Y782">
    <cfRule type="expression" dxfId="779" priority="79">
      <formula>IF(RIGHT(TEXT(Y782,"0.#"),1)=".",FALSE,TRUE)</formula>
    </cfRule>
    <cfRule type="expression" dxfId="778" priority="80">
      <formula>IF(RIGHT(TEXT(Y782,"0.#"),1)=".",TRUE,FALSE)</formula>
    </cfRule>
  </conditionalFormatting>
  <conditionalFormatting sqref="Y781">
    <cfRule type="expression" dxfId="777" priority="77">
      <formula>IF(RIGHT(TEXT(Y781,"0.#"),1)=".",FALSE,TRUE)</formula>
    </cfRule>
    <cfRule type="expression" dxfId="776" priority="78">
      <formula>IF(RIGHT(TEXT(Y781,"0.#"),1)=".",TRUE,FALSE)</formula>
    </cfRule>
  </conditionalFormatting>
  <conditionalFormatting sqref="Y796:Y797 Y794">
    <cfRule type="expression" dxfId="775" priority="73">
      <formula>IF(RIGHT(TEXT(Y794,"0.#"),1)=".",FALSE,TRUE)</formula>
    </cfRule>
    <cfRule type="expression" dxfId="774" priority="74">
      <formula>IF(RIGHT(TEXT(Y794,"0.#"),1)=".",TRUE,FALSE)</formula>
    </cfRule>
  </conditionalFormatting>
  <conditionalFormatting sqref="Y795">
    <cfRule type="expression" dxfId="773" priority="75">
      <formula>IF(RIGHT(TEXT(Y795,"0.#"),1)=".",FALSE,TRUE)</formula>
    </cfRule>
    <cfRule type="expression" dxfId="772" priority="76">
      <formula>IF(RIGHT(TEXT(Y795,"0.#"),1)=".",TRUE,FALSE)</formula>
    </cfRule>
  </conditionalFormatting>
  <conditionalFormatting sqref="Y872">
    <cfRule type="expression" dxfId="771" priority="67">
      <formula>IF(RIGHT(TEXT(Y872,"0.#"),1)=".",FALSE,TRUE)</formula>
    </cfRule>
    <cfRule type="expression" dxfId="770" priority="68">
      <formula>IF(RIGHT(TEXT(Y872,"0.#"),1)=".",TRUE,FALSE)</formula>
    </cfRule>
  </conditionalFormatting>
  <conditionalFormatting sqref="Y870:Y871">
    <cfRule type="expression" dxfId="769" priority="61">
      <formula>IF(RIGHT(TEXT(Y870,"0.#"),1)=".",FALSE,TRUE)</formula>
    </cfRule>
    <cfRule type="expression" dxfId="768" priority="62">
      <formula>IF(RIGHT(TEXT(Y870,"0.#"),1)=".",TRUE,FALSE)</formula>
    </cfRule>
  </conditionalFormatting>
  <conditionalFormatting sqref="AL872:AO872">
    <cfRule type="expression" dxfId="767" priority="69">
      <formula>IF(AND(AL872&gt;=0, RIGHT(TEXT(AL872,"0.#"),1)&lt;&gt;"."),TRUE,FALSE)</formula>
    </cfRule>
    <cfRule type="expression" dxfId="766" priority="70">
      <formula>IF(AND(AL872&gt;=0, RIGHT(TEXT(AL872,"0.#"),1)="."),TRUE,FALSE)</formula>
    </cfRule>
    <cfRule type="expression" dxfId="765" priority="71">
      <formula>IF(AND(AL872&lt;0, RIGHT(TEXT(AL872,"0.#"),1)&lt;&gt;"."),TRUE,FALSE)</formula>
    </cfRule>
    <cfRule type="expression" dxfId="764" priority="72">
      <formula>IF(AND(AL872&lt;0, RIGHT(TEXT(AL872,"0.#"),1)="."),TRUE,FALSE)</formula>
    </cfRule>
  </conditionalFormatting>
  <conditionalFormatting sqref="AL870:AO871">
    <cfRule type="expression" dxfId="763" priority="63">
      <formula>IF(AND(AL870&gt;=0, RIGHT(TEXT(AL870,"0.#"),1)&lt;&gt;"."),TRUE,FALSE)</formula>
    </cfRule>
    <cfRule type="expression" dxfId="762" priority="64">
      <formula>IF(AND(AL870&gt;=0, RIGHT(TEXT(AL870,"0.#"),1)="."),TRUE,FALSE)</formula>
    </cfRule>
    <cfRule type="expression" dxfId="761" priority="65">
      <formula>IF(AND(AL870&lt;0, RIGHT(TEXT(AL870,"0.#"),1)&lt;&gt;"."),TRUE,FALSE)</formula>
    </cfRule>
    <cfRule type="expression" dxfId="760" priority="66">
      <formula>IF(AND(AL870&lt;0, RIGHT(TEXT(AL870,"0.#"),1)="."),TRUE,FALSE)</formula>
    </cfRule>
  </conditionalFormatting>
  <conditionalFormatting sqref="Y938:Y945">
    <cfRule type="expression" dxfId="759" priority="55">
      <formula>IF(RIGHT(TEXT(Y938,"0.#"),1)=".",FALSE,TRUE)</formula>
    </cfRule>
    <cfRule type="expression" dxfId="758" priority="56">
      <formula>IF(RIGHT(TEXT(Y938,"0.#"),1)=".",TRUE,FALSE)</formula>
    </cfRule>
  </conditionalFormatting>
  <conditionalFormatting sqref="Y936:Y937">
    <cfRule type="expression" dxfId="757" priority="49">
      <formula>IF(RIGHT(TEXT(Y936,"0.#"),1)=".",FALSE,TRUE)</formula>
    </cfRule>
    <cfRule type="expression" dxfId="756" priority="50">
      <formula>IF(RIGHT(TEXT(Y936,"0.#"),1)=".",TRUE,FALSE)</formula>
    </cfRule>
  </conditionalFormatting>
  <conditionalFormatting sqref="AL938:AO945">
    <cfRule type="expression" dxfId="755" priority="57">
      <formula>IF(AND(AL938&gt;=0, RIGHT(TEXT(AL938,"0.#"),1)&lt;&gt;"."),TRUE,FALSE)</formula>
    </cfRule>
    <cfRule type="expression" dxfId="754" priority="58">
      <formula>IF(AND(AL938&gt;=0, RIGHT(TEXT(AL938,"0.#"),1)="."),TRUE,FALSE)</formula>
    </cfRule>
    <cfRule type="expression" dxfId="753" priority="59">
      <formula>IF(AND(AL938&lt;0, RIGHT(TEXT(AL938,"0.#"),1)&lt;&gt;"."),TRUE,FALSE)</formula>
    </cfRule>
    <cfRule type="expression" dxfId="752" priority="60">
      <formula>IF(AND(AL938&lt;0, RIGHT(TEXT(AL938,"0.#"),1)="."),TRUE,FALSE)</formula>
    </cfRule>
  </conditionalFormatting>
  <conditionalFormatting sqref="AL936:AO937">
    <cfRule type="expression" dxfId="751" priority="51">
      <formula>IF(AND(AL936&gt;=0, RIGHT(TEXT(AL936,"0.#"),1)&lt;&gt;"."),TRUE,FALSE)</formula>
    </cfRule>
    <cfRule type="expression" dxfId="750" priority="52">
      <formula>IF(AND(AL936&gt;=0, RIGHT(TEXT(AL936,"0.#"),1)="."),TRUE,FALSE)</formula>
    </cfRule>
    <cfRule type="expression" dxfId="749" priority="53">
      <formula>IF(AND(AL936&lt;0, RIGHT(TEXT(AL936,"0.#"),1)&lt;&gt;"."),TRUE,FALSE)</formula>
    </cfRule>
    <cfRule type="expression" dxfId="748" priority="54">
      <formula>IF(AND(AL936&lt;0, RIGHT(TEXT(AL936,"0.#"),1)="."),TRUE,FALSE)</formula>
    </cfRule>
  </conditionalFormatting>
  <conditionalFormatting sqref="AU782">
    <cfRule type="expression" dxfId="747" priority="47">
      <formula>IF(RIGHT(TEXT(AU782,"0.#"),1)=".",FALSE,TRUE)</formula>
    </cfRule>
    <cfRule type="expression" dxfId="746" priority="48">
      <formula>IF(RIGHT(TEXT(AU782,"0.#"),1)=".",TRUE,FALSE)</formula>
    </cfRule>
  </conditionalFormatting>
  <conditionalFormatting sqref="AU781">
    <cfRule type="expression" dxfId="745" priority="45">
      <formula>IF(RIGHT(TEXT(AU781,"0.#"),1)=".",FALSE,TRUE)</formula>
    </cfRule>
    <cfRule type="expression" dxfId="744" priority="46">
      <formula>IF(RIGHT(TEXT(AU781,"0.#"),1)=".",TRUE,FALSE)</formula>
    </cfRule>
  </conditionalFormatting>
  <conditionalFormatting sqref="AU794">
    <cfRule type="expression" dxfId="743" priority="43">
      <formula>IF(RIGHT(TEXT(AU794,"0.#"),1)=".",FALSE,TRUE)</formula>
    </cfRule>
    <cfRule type="expression" dxfId="742" priority="44">
      <formula>IF(RIGHT(TEXT(AU794,"0.#"),1)=".",TRUE,FALSE)</formula>
    </cfRule>
  </conditionalFormatting>
  <conditionalFormatting sqref="AL846:AO846">
    <cfRule type="expression" dxfId="741" priority="39">
      <formula>IF(AND(AL846&gt;=0, RIGHT(TEXT(AL846,"0.#"),1)&lt;&gt;"."),TRUE,FALSE)</formula>
    </cfRule>
    <cfRule type="expression" dxfId="740" priority="40">
      <formula>IF(AND(AL846&gt;=0, RIGHT(TEXT(AL846,"0.#"),1)="."),TRUE,FALSE)</formula>
    </cfRule>
    <cfRule type="expression" dxfId="739" priority="41">
      <formula>IF(AND(AL846&lt;0, RIGHT(TEXT(AL846,"0.#"),1)&lt;&gt;"."),TRUE,FALSE)</formula>
    </cfRule>
    <cfRule type="expression" dxfId="738" priority="42">
      <formula>IF(AND(AL846&lt;0, RIGHT(TEXT(AL846,"0.#"),1)="."),TRUE,FALSE)</formula>
    </cfRule>
  </conditionalFormatting>
  <conditionalFormatting sqref="Y846">
    <cfRule type="expression" dxfId="737" priority="37">
      <formula>IF(RIGHT(TEXT(Y846,"0.#"),1)=".",FALSE,TRUE)</formula>
    </cfRule>
    <cfRule type="expression" dxfId="736" priority="38">
      <formula>IF(RIGHT(TEXT(Y846,"0.#"),1)=".",TRUE,FALSE)</formula>
    </cfRule>
  </conditionalFormatting>
  <conditionalFormatting sqref="Y838">
    <cfRule type="expression" dxfId="735" priority="35">
      <formula>IF(RIGHT(TEXT(Y838,"0.#"),1)=".",FALSE,TRUE)</formula>
    </cfRule>
    <cfRule type="expression" dxfId="734" priority="36">
      <formula>IF(RIGHT(TEXT(Y838,"0.#"),1)=".",TRUE,FALSE)</formula>
    </cfRule>
  </conditionalFormatting>
  <conditionalFormatting sqref="AL838:AO838">
    <cfRule type="expression" dxfId="733" priority="31">
      <formula>IF(AND(AL838&gt;=0, RIGHT(TEXT(AL838,"0.#"),1)&lt;&gt;"."),TRUE,FALSE)</formula>
    </cfRule>
    <cfRule type="expression" dxfId="732" priority="32">
      <formula>IF(AND(AL838&gt;=0, RIGHT(TEXT(AL838,"0.#"),1)="."),TRUE,FALSE)</formula>
    </cfRule>
    <cfRule type="expression" dxfId="731" priority="33">
      <formula>IF(AND(AL838&lt;0, RIGHT(TEXT(AL838,"0.#"),1)&lt;&gt;"."),TRUE,FALSE)</formula>
    </cfRule>
    <cfRule type="expression" dxfId="730" priority="34">
      <formula>IF(AND(AL838&lt;0, RIGHT(TEXT(AL838,"0.#"),1)="."),TRUE,FALSE)</formula>
    </cfRule>
  </conditionalFormatting>
  <conditionalFormatting sqref="Y839">
    <cfRule type="expression" dxfId="729" priority="29">
      <formula>IF(RIGHT(TEXT(Y839,"0.#"),1)=".",FALSE,TRUE)</formula>
    </cfRule>
    <cfRule type="expression" dxfId="728" priority="30">
      <formula>IF(RIGHT(TEXT(Y839,"0.#"),1)=".",TRUE,FALSE)</formula>
    </cfRule>
  </conditionalFormatting>
  <conditionalFormatting sqref="AL839:AO839">
    <cfRule type="expression" dxfId="727" priority="25">
      <formula>IF(AND(AL839&gt;=0, RIGHT(TEXT(AL839,"0.#"),1)&lt;&gt;"."),TRUE,FALSE)</formula>
    </cfRule>
    <cfRule type="expression" dxfId="726" priority="26">
      <formula>IF(AND(AL839&gt;=0, RIGHT(TEXT(AL839,"0.#"),1)="."),TRUE,FALSE)</formula>
    </cfRule>
    <cfRule type="expression" dxfId="725" priority="27">
      <formula>IF(AND(AL839&lt;0, RIGHT(TEXT(AL839,"0.#"),1)&lt;&gt;"."),TRUE,FALSE)</formula>
    </cfRule>
    <cfRule type="expression" dxfId="724" priority="28">
      <formula>IF(AND(AL839&lt;0, RIGHT(TEXT(AL839,"0.#"),1)="."),TRUE,FALSE)</formula>
    </cfRule>
  </conditionalFormatting>
  <conditionalFormatting sqref="Y840">
    <cfRule type="expression" dxfId="723" priority="23">
      <formula>IF(RIGHT(TEXT(Y840,"0.#"),1)=".",FALSE,TRUE)</formula>
    </cfRule>
    <cfRule type="expression" dxfId="722" priority="24">
      <formula>IF(RIGHT(TEXT(Y840,"0.#"),1)=".",TRUE,FALSE)</formula>
    </cfRule>
  </conditionalFormatting>
  <conditionalFormatting sqref="AL840:AO840">
    <cfRule type="expression" dxfId="721" priority="19">
      <formula>IF(AND(AL840&gt;=0, RIGHT(TEXT(AL840,"0.#"),1)&lt;&gt;"."),TRUE,FALSE)</formula>
    </cfRule>
    <cfRule type="expression" dxfId="720" priority="20">
      <formula>IF(AND(AL840&gt;=0, RIGHT(TEXT(AL840,"0.#"),1)="."),TRUE,FALSE)</formula>
    </cfRule>
    <cfRule type="expression" dxfId="719" priority="21">
      <formula>IF(AND(AL840&lt;0, RIGHT(TEXT(AL840,"0.#"),1)&lt;&gt;"."),TRUE,FALSE)</formula>
    </cfRule>
    <cfRule type="expression" dxfId="718" priority="22">
      <formula>IF(AND(AL840&lt;0, RIGHT(TEXT(AL840,"0.#"),1)="."),TRUE,FALSE)</formula>
    </cfRule>
  </conditionalFormatting>
  <conditionalFormatting sqref="Y842">
    <cfRule type="expression" dxfId="717" priority="17">
      <formula>IF(RIGHT(TEXT(Y842,"0.#"),1)=".",FALSE,TRUE)</formula>
    </cfRule>
    <cfRule type="expression" dxfId="716" priority="18">
      <formula>IF(RIGHT(TEXT(Y842,"0.#"),1)=".",TRUE,FALSE)</formula>
    </cfRule>
  </conditionalFormatting>
  <conditionalFormatting sqref="AL842:AO842">
    <cfRule type="expression" dxfId="715" priority="13">
      <formula>IF(AND(AL842&gt;=0, RIGHT(TEXT(AL842,"0.#"),1)&lt;&gt;"."),TRUE,FALSE)</formula>
    </cfRule>
    <cfRule type="expression" dxfId="714" priority="14">
      <formula>IF(AND(AL842&gt;=0, RIGHT(TEXT(AL842,"0.#"),1)="."),TRUE,FALSE)</formula>
    </cfRule>
    <cfRule type="expression" dxfId="713" priority="15">
      <formula>IF(AND(AL842&lt;0, RIGHT(TEXT(AL842,"0.#"),1)&lt;&gt;"."),TRUE,FALSE)</formula>
    </cfRule>
    <cfRule type="expression" dxfId="712" priority="16">
      <formula>IF(AND(AL842&lt;0, RIGHT(TEXT(AL842,"0.#"),1)="."),TRUE,FALSE)</formula>
    </cfRule>
  </conditionalFormatting>
  <conditionalFormatting sqref="Y843">
    <cfRule type="expression" dxfId="711" priority="11">
      <formula>IF(RIGHT(TEXT(Y843,"0.#"),1)=".",FALSE,TRUE)</formula>
    </cfRule>
    <cfRule type="expression" dxfId="710" priority="12">
      <formula>IF(RIGHT(TEXT(Y843,"0.#"),1)=".",TRUE,FALSE)</formula>
    </cfRule>
  </conditionalFormatting>
  <conditionalFormatting sqref="AL843:AO843">
    <cfRule type="expression" dxfId="709" priority="7">
      <formula>IF(AND(AL843&gt;=0, RIGHT(TEXT(AL843,"0.#"),1)&lt;&gt;"."),TRUE,FALSE)</formula>
    </cfRule>
    <cfRule type="expression" dxfId="708" priority="8">
      <formula>IF(AND(AL843&gt;=0, RIGHT(TEXT(AL843,"0.#"),1)="."),TRUE,FALSE)</formula>
    </cfRule>
    <cfRule type="expression" dxfId="707" priority="9">
      <formula>IF(AND(AL843&lt;0, RIGHT(TEXT(AL843,"0.#"),1)&lt;&gt;"."),TRUE,FALSE)</formula>
    </cfRule>
    <cfRule type="expression" dxfId="706" priority="10">
      <formula>IF(AND(AL843&lt;0, RIGHT(TEXT(AL843,"0.#"),1)="."),TRUE,FALSE)</formula>
    </cfRule>
  </conditionalFormatting>
  <conditionalFormatting sqref="Y844">
    <cfRule type="expression" dxfId="705" priority="5">
      <formula>IF(RIGHT(TEXT(Y844,"0.#"),1)=".",FALSE,TRUE)</formula>
    </cfRule>
    <cfRule type="expression" dxfId="704" priority="6">
      <formula>IF(RIGHT(TEXT(Y844,"0.#"),1)=".",TRUE,FALSE)</formula>
    </cfRule>
  </conditionalFormatting>
  <conditionalFormatting sqref="AL844:AO844">
    <cfRule type="expression" dxfId="703" priority="1">
      <formula>IF(AND(AL844&gt;=0, RIGHT(TEXT(AL844,"0.#"),1)&lt;&gt;"."),TRUE,FALSE)</formula>
    </cfRule>
    <cfRule type="expression" dxfId="702" priority="2">
      <formula>IF(AND(AL844&gt;=0, RIGHT(TEXT(AL844,"0.#"),1)="."),TRUE,FALSE)</formula>
    </cfRule>
    <cfRule type="expression" dxfId="701" priority="3">
      <formula>IF(AND(AL844&lt;0, RIGHT(TEXT(AL844,"0.#"),1)&lt;&gt;"."),TRUE,FALSE)</formula>
    </cfRule>
    <cfRule type="expression" dxfId="700" priority="4">
      <formula>IF(AND(AL844&lt;0, RIGHT(TEXT(AL844,"0.#"),1)="."),TRUE,FALSE)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16383" man="1"/>
    <brk id="129" max="16383" man="1"/>
    <brk id="699" max="16383" man="1"/>
    <brk id="739" max="16383" man="1"/>
    <brk id="817" max="16383" man="1"/>
    <brk id="900" max="16383" man="1"/>
    <brk id="998" max="49"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L29" sqref="L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629</v>
      </c>
      <c r="H2" s="13" t="str">
        <f>IF(G2="","",F2)</f>
        <v>一般会計</v>
      </c>
      <c r="I2" s="13" t="str">
        <f>IF(H2="","",IF(I1&lt;&gt;"",CONCATENATE(I1,"、",H2),H2))</f>
        <v>一般会計</v>
      </c>
      <c r="K2" s="14" t="s">
        <v>221</v>
      </c>
      <c r="L2" s="15" t="s">
        <v>629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490</v>
      </c>
      <c r="AI2" s="54" t="s">
        <v>559</v>
      </c>
      <c r="AK2" s="54" t="s">
        <v>382</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507</v>
      </c>
      <c r="W3" s="32" t="s">
        <v>269</v>
      </c>
      <c r="Y3" s="32" t="s">
        <v>70</v>
      </c>
      <c r="Z3" s="30"/>
      <c r="AA3" s="32" t="s">
        <v>79</v>
      </c>
      <c r="AB3" s="31"/>
      <c r="AC3" s="33" t="s">
        <v>255</v>
      </c>
      <c r="AD3" s="28"/>
      <c r="AE3" s="45" t="s">
        <v>296</v>
      </c>
      <c r="AF3" s="30"/>
      <c r="AG3" s="56" t="s">
        <v>491</v>
      </c>
      <c r="AI3" s="54" t="s">
        <v>375</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629</v>
      </c>
      <c r="R4" s="13" t="str">
        <f t="shared" si="3"/>
        <v>補助</v>
      </c>
      <c r="S4" s="13" t="str">
        <f t="shared" si="4"/>
        <v>補助</v>
      </c>
      <c r="T4" s="13"/>
      <c r="U4" s="32" t="s">
        <v>537</v>
      </c>
      <c r="W4" s="32" t="s">
        <v>270</v>
      </c>
      <c r="Y4" s="32" t="s">
        <v>72</v>
      </c>
      <c r="Z4" s="30"/>
      <c r="AA4" s="32" t="s">
        <v>81</v>
      </c>
      <c r="AB4" s="31"/>
      <c r="AC4" s="32" t="s">
        <v>256</v>
      </c>
      <c r="AD4" s="28"/>
      <c r="AE4" s="45" t="s">
        <v>297</v>
      </c>
      <c r="AF4" s="30"/>
      <c r="AG4" s="56" t="s">
        <v>492</v>
      </c>
      <c r="AI4" s="54" t="s">
        <v>377</v>
      </c>
      <c r="AK4" s="54" t="str">
        <f t="shared" ref="AK4:AK49" si="7">CHAR(CODE(AK3)+1)</f>
        <v>C</v>
      </c>
      <c r="AM4" s="88"/>
      <c r="AN4" s="88"/>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444</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t="s">
        <v>629</v>
      </c>
      <c r="C9" s="13" t="str">
        <f t="shared" si="0"/>
        <v>高齢社会対策</v>
      </c>
      <c r="D9" s="13" t="str">
        <f t="shared" si="8"/>
        <v>高齢社会対策</v>
      </c>
      <c r="F9" s="18" t="s">
        <v>422</v>
      </c>
      <c r="G9" s="17"/>
      <c r="H9" s="13" t="str">
        <f t="shared" si="1"/>
        <v/>
      </c>
      <c r="I9" s="13" t="str">
        <f t="shared" si="5"/>
        <v>一般会計</v>
      </c>
      <c r="K9" s="14" t="s">
        <v>228</v>
      </c>
      <c r="L9" s="15"/>
      <c r="M9" s="13" t="str">
        <f t="shared" si="2"/>
        <v/>
      </c>
      <c r="N9" s="13" t="str">
        <f t="shared" si="6"/>
        <v>社会保障</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445</v>
      </c>
      <c r="B10" s="15"/>
      <c r="C10" s="13" t="str">
        <f t="shared" si="0"/>
        <v/>
      </c>
      <c r="D10" s="13" t="str">
        <f t="shared" si="8"/>
        <v>高齢社会対策</v>
      </c>
      <c r="F10" s="18" t="s">
        <v>235</v>
      </c>
      <c r="G10" s="17"/>
      <c r="H10" s="13" t="str">
        <f t="shared" si="1"/>
        <v/>
      </c>
      <c r="I10" s="13" t="str">
        <f t="shared" si="5"/>
        <v>一般会計</v>
      </c>
      <c r="K10" s="14" t="s">
        <v>449</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480</v>
      </c>
      <c r="AK10" s="54" t="str">
        <f t="shared" si="7"/>
        <v>I</v>
      </c>
      <c r="AP10" s="54" t="s">
        <v>476</v>
      </c>
    </row>
    <row r="11" spans="1:42" ht="13.5" customHeight="1" x14ac:dyDescent="0.15">
      <c r="A11" s="14" t="s">
        <v>210</v>
      </c>
      <c r="B11" s="15" t="s">
        <v>629</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t="s">
        <v>629</v>
      </c>
      <c r="C14" s="13" t="str">
        <f t="shared" si="0"/>
        <v>少子化社会対策</v>
      </c>
      <c r="D14" s="13" t="str">
        <f t="shared" si="8"/>
        <v>高齢社会対策、子ども・若者育成支援、少子化社会対策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t="s">
        <v>629</v>
      </c>
      <c r="C15" s="13" t="str">
        <f t="shared" si="0"/>
        <v>食育推進</v>
      </c>
      <c r="D15" s="13" t="str">
        <f t="shared" si="8"/>
        <v>高齢社会対策、子ども・若者育成支援、少子化社会対策、食育推進</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629</v>
      </c>
      <c r="C16" s="13" t="str">
        <f t="shared" si="0"/>
        <v>男女共同参画</v>
      </c>
      <c r="D16" s="13" t="str">
        <f t="shared" si="8"/>
        <v>高齢社会対策、子ども・若者育成支援、少子化社会対策、食育推進、男女共同参画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高齢社会対策、子ども・若者育成支援、少子化社会対策、食育推進、男女共同参画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高齢社会対策、子ども・若者育成支援、少子化社会対策、食育推進、男女共同参画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高齢社会対策、子ども・若者育成支援、少子化社会対策、食育推進、男女共同参画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高齢社会対策、子ども・若者育成支援、少子化社会対策、食育推進、男女共同参画</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高齢社会対策、子ども・若者育成支援、少子化社会対策、食育推進、男女共同参画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高齢社会対策、子ども・若者育成支援、少子化社会対策、食育推進、男女共同参画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高齢社会対策、子ども・若者育成支援、少子化社会対策、食育推進、男女共同参画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高齢社会対策、子ども・若者育成支援、少子化社会対策、食育推進、男女共同参画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高齢社会対策、子ども・若者育成支援、少子化社会対策、食育推進、男女共同参画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高齢社会対策、子ども・若者育成支援、少子化社会対策、食育推進、男女共同参画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468</v>
      </c>
      <c r="B2" s="516"/>
      <c r="C2" s="516"/>
      <c r="D2" s="516"/>
      <c r="E2" s="516"/>
      <c r="F2" s="517"/>
      <c r="G2" s="805" t="s">
        <v>265</v>
      </c>
      <c r="H2" s="790"/>
      <c r="I2" s="790"/>
      <c r="J2" s="790"/>
      <c r="K2" s="790"/>
      <c r="L2" s="790"/>
      <c r="M2" s="790"/>
      <c r="N2" s="790"/>
      <c r="O2" s="791"/>
      <c r="P2" s="789" t="s">
        <v>59</v>
      </c>
      <c r="Q2" s="790"/>
      <c r="R2" s="790"/>
      <c r="S2" s="790"/>
      <c r="T2" s="790"/>
      <c r="U2" s="790"/>
      <c r="V2" s="790"/>
      <c r="W2" s="790"/>
      <c r="X2" s="791"/>
      <c r="Y2" s="1015"/>
      <c r="Z2" s="415"/>
      <c r="AA2" s="416"/>
      <c r="AB2" s="1019" t="s">
        <v>11</v>
      </c>
      <c r="AC2" s="1020"/>
      <c r="AD2" s="1021"/>
      <c r="AE2" s="1007" t="s">
        <v>549</v>
      </c>
      <c r="AF2" s="1007"/>
      <c r="AG2" s="1007"/>
      <c r="AH2" s="1007"/>
      <c r="AI2" s="1007" t="s">
        <v>546</v>
      </c>
      <c r="AJ2" s="1007"/>
      <c r="AK2" s="1007"/>
      <c r="AL2" s="1007"/>
      <c r="AM2" s="1007" t="s">
        <v>520</v>
      </c>
      <c r="AN2" s="1007"/>
      <c r="AO2" s="1007"/>
      <c r="AP2" s="461"/>
      <c r="AQ2" s="176" t="s">
        <v>354</v>
      </c>
      <c r="AR2" s="169"/>
      <c r="AS2" s="169"/>
      <c r="AT2" s="170"/>
      <c r="AU2" s="376" t="s">
        <v>253</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16"/>
      <c r="Z3" s="1017"/>
      <c r="AA3" s="1018"/>
      <c r="AB3" s="1022"/>
      <c r="AC3" s="1023"/>
      <c r="AD3" s="1024"/>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8"/>
      <c r="B4" s="516"/>
      <c r="C4" s="516"/>
      <c r="D4" s="516"/>
      <c r="E4" s="516"/>
      <c r="F4" s="517"/>
      <c r="G4" s="543"/>
      <c r="H4" s="1025"/>
      <c r="I4" s="1025"/>
      <c r="J4" s="1025"/>
      <c r="K4" s="1025"/>
      <c r="L4" s="1025"/>
      <c r="M4" s="1025"/>
      <c r="N4" s="1025"/>
      <c r="O4" s="1026"/>
      <c r="P4" s="161"/>
      <c r="Q4" s="1033"/>
      <c r="R4" s="1033"/>
      <c r="S4" s="1033"/>
      <c r="T4" s="1033"/>
      <c r="U4" s="1033"/>
      <c r="V4" s="1033"/>
      <c r="W4" s="1033"/>
      <c r="X4" s="1034"/>
      <c r="Y4" s="1011" t="s">
        <v>12</v>
      </c>
      <c r="Z4" s="1012"/>
      <c r="AA4" s="1013"/>
      <c r="AB4" s="554"/>
      <c r="AC4" s="1014"/>
      <c r="AD4" s="1014"/>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9"/>
      <c r="B5" s="520"/>
      <c r="C5" s="520"/>
      <c r="D5" s="520"/>
      <c r="E5" s="520"/>
      <c r="F5" s="521"/>
      <c r="G5" s="1027"/>
      <c r="H5" s="1028"/>
      <c r="I5" s="1028"/>
      <c r="J5" s="1028"/>
      <c r="K5" s="1028"/>
      <c r="L5" s="1028"/>
      <c r="M5" s="1028"/>
      <c r="N5" s="1028"/>
      <c r="O5" s="1029"/>
      <c r="P5" s="1035"/>
      <c r="Q5" s="1035"/>
      <c r="R5" s="1035"/>
      <c r="S5" s="1035"/>
      <c r="T5" s="1035"/>
      <c r="U5" s="1035"/>
      <c r="V5" s="1035"/>
      <c r="W5" s="1035"/>
      <c r="X5" s="1036"/>
      <c r="Y5" s="303" t="s">
        <v>54</v>
      </c>
      <c r="Z5" s="1008"/>
      <c r="AA5" s="1009"/>
      <c r="AB5" s="525"/>
      <c r="AC5" s="1010"/>
      <c r="AD5" s="1010"/>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9"/>
      <c r="B6" s="520"/>
      <c r="C6" s="520"/>
      <c r="D6" s="520"/>
      <c r="E6" s="520"/>
      <c r="F6" s="521"/>
      <c r="G6" s="1030"/>
      <c r="H6" s="1031"/>
      <c r="I6" s="1031"/>
      <c r="J6" s="1031"/>
      <c r="K6" s="1031"/>
      <c r="L6" s="1031"/>
      <c r="M6" s="1031"/>
      <c r="N6" s="1031"/>
      <c r="O6" s="1032"/>
      <c r="P6" s="1037"/>
      <c r="Q6" s="1037"/>
      <c r="R6" s="1037"/>
      <c r="S6" s="1037"/>
      <c r="T6" s="1037"/>
      <c r="U6" s="1037"/>
      <c r="V6" s="1037"/>
      <c r="W6" s="1037"/>
      <c r="X6" s="1038"/>
      <c r="Y6" s="1039" t="s">
        <v>13</v>
      </c>
      <c r="Z6" s="1008"/>
      <c r="AA6" s="1009"/>
      <c r="AB6" s="464" t="s">
        <v>301</v>
      </c>
      <c r="AC6" s="1040"/>
      <c r="AD6" s="1040"/>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11" t="s">
        <v>498</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15" t="s">
        <v>468</v>
      </c>
      <c r="B9" s="516"/>
      <c r="C9" s="516"/>
      <c r="D9" s="516"/>
      <c r="E9" s="516"/>
      <c r="F9" s="517"/>
      <c r="G9" s="805" t="s">
        <v>265</v>
      </c>
      <c r="H9" s="790"/>
      <c r="I9" s="790"/>
      <c r="J9" s="790"/>
      <c r="K9" s="790"/>
      <c r="L9" s="790"/>
      <c r="M9" s="790"/>
      <c r="N9" s="790"/>
      <c r="O9" s="791"/>
      <c r="P9" s="789" t="s">
        <v>59</v>
      </c>
      <c r="Q9" s="790"/>
      <c r="R9" s="790"/>
      <c r="S9" s="790"/>
      <c r="T9" s="790"/>
      <c r="U9" s="790"/>
      <c r="V9" s="790"/>
      <c r="W9" s="790"/>
      <c r="X9" s="791"/>
      <c r="Y9" s="1015"/>
      <c r="Z9" s="415"/>
      <c r="AA9" s="416"/>
      <c r="AB9" s="1019" t="s">
        <v>11</v>
      </c>
      <c r="AC9" s="1020"/>
      <c r="AD9" s="1021"/>
      <c r="AE9" s="1007" t="s">
        <v>550</v>
      </c>
      <c r="AF9" s="1007"/>
      <c r="AG9" s="1007"/>
      <c r="AH9" s="1007"/>
      <c r="AI9" s="1007" t="s">
        <v>546</v>
      </c>
      <c r="AJ9" s="1007"/>
      <c r="AK9" s="1007"/>
      <c r="AL9" s="1007"/>
      <c r="AM9" s="1007" t="s">
        <v>520</v>
      </c>
      <c r="AN9" s="1007"/>
      <c r="AO9" s="1007"/>
      <c r="AP9" s="461"/>
      <c r="AQ9" s="176" t="s">
        <v>354</v>
      </c>
      <c r="AR9" s="169"/>
      <c r="AS9" s="169"/>
      <c r="AT9" s="170"/>
      <c r="AU9" s="376" t="s">
        <v>253</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16"/>
      <c r="Z10" s="1017"/>
      <c r="AA10" s="1018"/>
      <c r="AB10" s="1022"/>
      <c r="AC10" s="1023"/>
      <c r="AD10" s="1024"/>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8"/>
      <c r="B11" s="516"/>
      <c r="C11" s="516"/>
      <c r="D11" s="516"/>
      <c r="E11" s="516"/>
      <c r="F11" s="517"/>
      <c r="G11" s="543"/>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54"/>
      <c r="AC11" s="1014"/>
      <c r="AD11" s="1014"/>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9"/>
      <c r="B12" s="520"/>
      <c r="C12" s="520"/>
      <c r="D12" s="520"/>
      <c r="E12" s="520"/>
      <c r="F12" s="521"/>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5"/>
      <c r="AC12" s="1010"/>
      <c r="AD12" s="1010"/>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9"/>
      <c r="B13" s="650"/>
      <c r="C13" s="650"/>
      <c r="D13" s="650"/>
      <c r="E13" s="650"/>
      <c r="F13" s="651"/>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4" t="s">
        <v>301</v>
      </c>
      <c r="AC13" s="1040"/>
      <c r="AD13" s="1040"/>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11" t="s">
        <v>498</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15" t="s">
        <v>468</v>
      </c>
      <c r="B16" s="516"/>
      <c r="C16" s="516"/>
      <c r="D16" s="516"/>
      <c r="E16" s="516"/>
      <c r="F16" s="517"/>
      <c r="G16" s="805" t="s">
        <v>265</v>
      </c>
      <c r="H16" s="790"/>
      <c r="I16" s="790"/>
      <c r="J16" s="790"/>
      <c r="K16" s="790"/>
      <c r="L16" s="790"/>
      <c r="M16" s="790"/>
      <c r="N16" s="790"/>
      <c r="O16" s="791"/>
      <c r="P16" s="789" t="s">
        <v>59</v>
      </c>
      <c r="Q16" s="790"/>
      <c r="R16" s="790"/>
      <c r="S16" s="790"/>
      <c r="T16" s="790"/>
      <c r="U16" s="790"/>
      <c r="V16" s="790"/>
      <c r="W16" s="790"/>
      <c r="X16" s="791"/>
      <c r="Y16" s="1015"/>
      <c r="Z16" s="415"/>
      <c r="AA16" s="416"/>
      <c r="AB16" s="1019" t="s">
        <v>11</v>
      </c>
      <c r="AC16" s="1020"/>
      <c r="AD16" s="1021"/>
      <c r="AE16" s="1007" t="s">
        <v>549</v>
      </c>
      <c r="AF16" s="1007"/>
      <c r="AG16" s="1007"/>
      <c r="AH16" s="1007"/>
      <c r="AI16" s="1007" t="s">
        <v>547</v>
      </c>
      <c r="AJ16" s="1007"/>
      <c r="AK16" s="1007"/>
      <c r="AL16" s="1007"/>
      <c r="AM16" s="1007" t="s">
        <v>520</v>
      </c>
      <c r="AN16" s="1007"/>
      <c r="AO16" s="1007"/>
      <c r="AP16" s="461"/>
      <c r="AQ16" s="176" t="s">
        <v>354</v>
      </c>
      <c r="AR16" s="169"/>
      <c r="AS16" s="169"/>
      <c r="AT16" s="170"/>
      <c r="AU16" s="376" t="s">
        <v>253</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16"/>
      <c r="Z17" s="1017"/>
      <c r="AA17" s="1018"/>
      <c r="AB17" s="1022"/>
      <c r="AC17" s="1023"/>
      <c r="AD17" s="1024"/>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8"/>
      <c r="B18" s="516"/>
      <c r="C18" s="516"/>
      <c r="D18" s="516"/>
      <c r="E18" s="516"/>
      <c r="F18" s="517"/>
      <c r="G18" s="543"/>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54"/>
      <c r="AC18" s="1014"/>
      <c r="AD18" s="1014"/>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9"/>
      <c r="B19" s="520"/>
      <c r="C19" s="520"/>
      <c r="D19" s="520"/>
      <c r="E19" s="520"/>
      <c r="F19" s="521"/>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5"/>
      <c r="AC19" s="1010"/>
      <c r="AD19" s="1010"/>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9"/>
      <c r="B20" s="650"/>
      <c r="C20" s="650"/>
      <c r="D20" s="650"/>
      <c r="E20" s="650"/>
      <c r="F20" s="651"/>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4" t="s">
        <v>301</v>
      </c>
      <c r="AC20" s="1040"/>
      <c r="AD20" s="1040"/>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11" t="s">
        <v>498</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15" t="s">
        <v>468</v>
      </c>
      <c r="B23" s="516"/>
      <c r="C23" s="516"/>
      <c r="D23" s="516"/>
      <c r="E23" s="516"/>
      <c r="F23" s="517"/>
      <c r="G23" s="805" t="s">
        <v>265</v>
      </c>
      <c r="H23" s="790"/>
      <c r="I23" s="790"/>
      <c r="J23" s="790"/>
      <c r="K23" s="790"/>
      <c r="L23" s="790"/>
      <c r="M23" s="790"/>
      <c r="N23" s="790"/>
      <c r="O23" s="791"/>
      <c r="P23" s="789" t="s">
        <v>59</v>
      </c>
      <c r="Q23" s="790"/>
      <c r="R23" s="790"/>
      <c r="S23" s="790"/>
      <c r="T23" s="790"/>
      <c r="U23" s="790"/>
      <c r="V23" s="790"/>
      <c r="W23" s="790"/>
      <c r="X23" s="791"/>
      <c r="Y23" s="1015"/>
      <c r="Z23" s="415"/>
      <c r="AA23" s="416"/>
      <c r="AB23" s="1019" t="s">
        <v>11</v>
      </c>
      <c r="AC23" s="1020"/>
      <c r="AD23" s="1021"/>
      <c r="AE23" s="1007" t="s">
        <v>551</v>
      </c>
      <c r="AF23" s="1007"/>
      <c r="AG23" s="1007"/>
      <c r="AH23" s="1007"/>
      <c r="AI23" s="1007" t="s">
        <v>546</v>
      </c>
      <c r="AJ23" s="1007"/>
      <c r="AK23" s="1007"/>
      <c r="AL23" s="1007"/>
      <c r="AM23" s="1007" t="s">
        <v>520</v>
      </c>
      <c r="AN23" s="1007"/>
      <c r="AO23" s="1007"/>
      <c r="AP23" s="461"/>
      <c r="AQ23" s="176" t="s">
        <v>354</v>
      </c>
      <c r="AR23" s="169"/>
      <c r="AS23" s="169"/>
      <c r="AT23" s="170"/>
      <c r="AU23" s="376" t="s">
        <v>253</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16"/>
      <c r="Z24" s="1017"/>
      <c r="AA24" s="1018"/>
      <c r="AB24" s="1022"/>
      <c r="AC24" s="1023"/>
      <c r="AD24" s="1024"/>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8"/>
      <c r="B25" s="516"/>
      <c r="C25" s="516"/>
      <c r="D25" s="516"/>
      <c r="E25" s="516"/>
      <c r="F25" s="517"/>
      <c r="G25" s="543"/>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54"/>
      <c r="AC25" s="1014"/>
      <c r="AD25" s="1014"/>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9"/>
      <c r="B26" s="520"/>
      <c r="C26" s="520"/>
      <c r="D26" s="520"/>
      <c r="E26" s="520"/>
      <c r="F26" s="521"/>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5"/>
      <c r="AC26" s="1010"/>
      <c r="AD26" s="1010"/>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9"/>
      <c r="B27" s="650"/>
      <c r="C27" s="650"/>
      <c r="D27" s="650"/>
      <c r="E27" s="650"/>
      <c r="F27" s="651"/>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4" t="s">
        <v>301</v>
      </c>
      <c r="AC27" s="1040"/>
      <c r="AD27" s="1040"/>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11" t="s">
        <v>498</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15" t="s">
        <v>468</v>
      </c>
      <c r="B30" s="516"/>
      <c r="C30" s="516"/>
      <c r="D30" s="516"/>
      <c r="E30" s="516"/>
      <c r="F30" s="517"/>
      <c r="G30" s="805" t="s">
        <v>265</v>
      </c>
      <c r="H30" s="790"/>
      <c r="I30" s="790"/>
      <c r="J30" s="790"/>
      <c r="K30" s="790"/>
      <c r="L30" s="790"/>
      <c r="M30" s="790"/>
      <c r="N30" s="790"/>
      <c r="O30" s="791"/>
      <c r="P30" s="789" t="s">
        <v>59</v>
      </c>
      <c r="Q30" s="790"/>
      <c r="R30" s="790"/>
      <c r="S30" s="790"/>
      <c r="T30" s="790"/>
      <c r="U30" s="790"/>
      <c r="V30" s="790"/>
      <c r="W30" s="790"/>
      <c r="X30" s="791"/>
      <c r="Y30" s="1015"/>
      <c r="Z30" s="415"/>
      <c r="AA30" s="416"/>
      <c r="AB30" s="1019" t="s">
        <v>11</v>
      </c>
      <c r="AC30" s="1020"/>
      <c r="AD30" s="1021"/>
      <c r="AE30" s="1007" t="s">
        <v>549</v>
      </c>
      <c r="AF30" s="1007"/>
      <c r="AG30" s="1007"/>
      <c r="AH30" s="1007"/>
      <c r="AI30" s="1007" t="s">
        <v>546</v>
      </c>
      <c r="AJ30" s="1007"/>
      <c r="AK30" s="1007"/>
      <c r="AL30" s="1007"/>
      <c r="AM30" s="1007" t="s">
        <v>544</v>
      </c>
      <c r="AN30" s="1007"/>
      <c r="AO30" s="1007"/>
      <c r="AP30" s="461"/>
      <c r="AQ30" s="176" t="s">
        <v>354</v>
      </c>
      <c r="AR30" s="169"/>
      <c r="AS30" s="169"/>
      <c r="AT30" s="170"/>
      <c r="AU30" s="376" t="s">
        <v>253</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16"/>
      <c r="Z31" s="1017"/>
      <c r="AA31" s="1018"/>
      <c r="AB31" s="1022"/>
      <c r="AC31" s="1023"/>
      <c r="AD31" s="1024"/>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8"/>
      <c r="B32" s="516"/>
      <c r="C32" s="516"/>
      <c r="D32" s="516"/>
      <c r="E32" s="516"/>
      <c r="F32" s="517"/>
      <c r="G32" s="543"/>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54"/>
      <c r="AC32" s="1014"/>
      <c r="AD32" s="1014"/>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9"/>
      <c r="B33" s="520"/>
      <c r="C33" s="520"/>
      <c r="D33" s="520"/>
      <c r="E33" s="520"/>
      <c r="F33" s="521"/>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5"/>
      <c r="AC33" s="1010"/>
      <c r="AD33" s="1010"/>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9"/>
      <c r="B34" s="650"/>
      <c r="C34" s="650"/>
      <c r="D34" s="650"/>
      <c r="E34" s="650"/>
      <c r="F34" s="651"/>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4" t="s">
        <v>301</v>
      </c>
      <c r="AC34" s="1040"/>
      <c r="AD34" s="1040"/>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11" t="s">
        <v>498</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15" t="s">
        <v>468</v>
      </c>
      <c r="B37" s="516"/>
      <c r="C37" s="516"/>
      <c r="D37" s="516"/>
      <c r="E37" s="516"/>
      <c r="F37" s="517"/>
      <c r="G37" s="805" t="s">
        <v>265</v>
      </c>
      <c r="H37" s="790"/>
      <c r="I37" s="790"/>
      <c r="J37" s="790"/>
      <c r="K37" s="790"/>
      <c r="L37" s="790"/>
      <c r="M37" s="790"/>
      <c r="N37" s="790"/>
      <c r="O37" s="791"/>
      <c r="P37" s="789" t="s">
        <v>59</v>
      </c>
      <c r="Q37" s="790"/>
      <c r="R37" s="790"/>
      <c r="S37" s="790"/>
      <c r="T37" s="790"/>
      <c r="U37" s="790"/>
      <c r="V37" s="790"/>
      <c r="W37" s="790"/>
      <c r="X37" s="791"/>
      <c r="Y37" s="1015"/>
      <c r="Z37" s="415"/>
      <c r="AA37" s="416"/>
      <c r="AB37" s="1019" t="s">
        <v>11</v>
      </c>
      <c r="AC37" s="1020"/>
      <c r="AD37" s="1021"/>
      <c r="AE37" s="1007" t="s">
        <v>551</v>
      </c>
      <c r="AF37" s="1007"/>
      <c r="AG37" s="1007"/>
      <c r="AH37" s="1007"/>
      <c r="AI37" s="1007" t="s">
        <v>548</v>
      </c>
      <c r="AJ37" s="1007"/>
      <c r="AK37" s="1007"/>
      <c r="AL37" s="1007"/>
      <c r="AM37" s="1007" t="s">
        <v>545</v>
      </c>
      <c r="AN37" s="1007"/>
      <c r="AO37" s="1007"/>
      <c r="AP37" s="461"/>
      <c r="AQ37" s="176" t="s">
        <v>354</v>
      </c>
      <c r="AR37" s="169"/>
      <c r="AS37" s="169"/>
      <c r="AT37" s="170"/>
      <c r="AU37" s="376" t="s">
        <v>253</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16"/>
      <c r="Z38" s="1017"/>
      <c r="AA38" s="1018"/>
      <c r="AB38" s="1022"/>
      <c r="AC38" s="1023"/>
      <c r="AD38" s="1024"/>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8"/>
      <c r="B39" s="516"/>
      <c r="C39" s="516"/>
      <c r="D39" s="516"/>
      <c r="E39" s="516"/>
      <c r="F39" s="517"/>
      <c r="G39" s="543"/>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54"/>
      <c r="AC39" s="1014"/>
      <c r="AD39" s="1014"/>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9"/>
      <c r="B40" s="520"/>
      <c r="C40" s="520"/>
      <c r="D40" s="520"/>
      <c r="E40" s="520"/>
      <c r="F40" s="521"/>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5"/>
      <c r="AC40" s="1010"/>
      <c r="AD40" s="1010"/>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9"/>
      <c r="B41" s="650"/>
      <c r="C41" s="650"/>
      <c r="D41" s="650"/>
      <c r="E41" s="650"/>
      <c r="F41" s="651"/>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4" t="s">
        <v>301</v>
      </c>
      <c r="AC41" s="1040"/>
      <c r="AD41" s="1040"/>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11" t="s">
        <v>498</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15" t="s">
        <v>468</v>
      </c>
      <c r="B44" s="516"/>
      <c r="C44" s="516"/>
      <c r="D44" s="516"/>
      <c r="E44" s="516"/>
      <c r="F44" s="517"/>
      <c r="G44" s="805" t="s">
        <v>265</v>
      </c>
      <c r="H44" s="790"/>
      <c r="I44" s="790"/>
      <c r="J44" s="790"/>
      <c r="K44" s="790"/>
      <c r="L44" s="790"/>
      <c r="M44" s="790"/>
      <c r="N44" s="790"/>
      <c r="O44" s="791"/>
      <c r="P44" s="789" t="s">
        <v>59</v>
      </c>
      <c r="Q44" s="790"/>
      <c r="R44" s="790"/>
      <c r="S44" s="790"/>
      <c r="T44" s="790"/>
      <c r="U44" s="790"/>
      <c r="V44" s="790"/>
      <c r="W44" s="790"/>
      <c r="X44" s="791"/>
      <c r="Y44" s="1015"/>
      <c r="Z44" s="415"/>
      <c r="AA44" s="416"/>
      <c r="AB44" s="1019" t="s">
        <v>11</v>
      </c>
      <c r="AC44" s="1020"/>
      <c r="AD44" s="1021"/>
      <c r="AE44" s="1007" t="s">
        <v>549</v>
      </c>
      <c r="AF44" s="1007"/>
      <c r="AG44" s="1007"/>
      <c r="AH44" s="1007"/>
      <c r="AI44" s="1007" t="s">
        <v>546</v>
      </c>
      <c r="AJ44" s="1007"/>
      <c r="AK44" s="1007"/>
      <c r="AL44" s="1007"/>
      <c r="AM44" s="1007" t="s">
        <v>520</v>
      </c>
      <c r="AN44" s="1007"/>
      <c r="AO44" s="1007"/>
      <c r="AP44" s="461"/>
      <c r="AQ44" s="176" t="s">
        <v>354</v>
      </c>
      <c r="AR44" s="169"/>
      <c r="AS44" s="169"/>
      <c r="AT44" s="170"/>
      <c r="AU44" s="376" t="s">
        <v>253</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16"/>
      <c r="Z45" s="1017"/>
      <c r="AA45" s="1018"/>
      <c r="AB45" s="1022"/>
      <c r="AC45" s="1023"/>
      <c r="AD45" s="1024"/>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8"/>
      <c r="B46" s="516"/>
      <c r="C46" s="516"/>
      <c r="D46" s="516"/>
      <c r="E46" s="516"/>
      <c r="F46" s="517"/>
      <c r="G46" s="543"/>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54"/>
      <c r="AC46" s="1014"/>
      <c r="AD46" s="1014"/>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9"/>
      <c r="B47" s="520"/>
      <c r="C47" s="520"/>
      <c r="D47" s="520"/>
      <c r="E47" s="520"/>
      <c r="F47" s="521"/>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5"/>
      <c r="AC47" s="1010"/>
      <c r="AD47" s="1010"/>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9"/>
      <c r="B48" s="650"/>
      <c r="C48" s="650"/>
      <c r="D48" s="650"/>
      <c r="E48" s="650"/>
      <c r="F48" s="651"/>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4" t="s">
        <v>301</v>
      </c>
      <c r="AC48" s="1040"/>
      <c r="AD48" s="1040"/>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11" t="s">
        <v>498</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15" t="s">
        <v>468</v>
      </c>
      <c r="B51" s="516"/>
      <c r="C51" s="516"/>
      <c r="D51" s="516"/>
      <c r="E51" s="516"/>
      <c r="F51" s="517"/>
      <c r="G51" s="805" t="s">
        <v>265</v>
      </c>
      <c r="H51" s="790"/>
      <c r="I51" s="790"/>
      <c r="J51" s="790"/>
      <c r="K51" s="790"/>
      <c r="L51" s="790"/>
      <c r="M51" s="790"/>
      <c r="N51" s="790"/>
      <c r="O51" s="791"/>
      <c r="P51" s="789" t="s">
        <v>59</v>
      </c>
      <c r="Q51" s="790"/>
      <c r="R51" s="790"/>
      <c r="S51" s="790"/>
      <c r="T51" s="790"/>
      <c r="U51" s="790"/>
      <c r="V51" s="790"/>
      <c r="W51" s="790"/>
      <c r="X51" s="791"/>
      <c r="Y51" s="1015"/>
      <c r="Z51" s="415"/>
      <c r="AA51" s="416"/>
      <c r="AB51" s="461" t="s">
        <v>11</v>
      </c>
      <c r="AC51" s="1020"/>
      <c r="AD51" s="1021"/>
      <c r="AE51" s="1007" t="s">
        <v>549</v>
      </c>
      <c r="AF51" s="1007"/>
      <c r="AG51" s="1007"/>
      <c r="AH51" s="1007"/>
      <c r="AI51" s="1007" t="s">
        <v>546</v>
      </c>
      <c r="AJ51" s="1007"/>
      <c r="AK51" s="1007"/>
      <c r="AL51" s="1007"/>
      <c r="AM51" s="1007" t="s">
        <v>520</v>
      </c>
      <c r="AN51" s="1007"/>
      <c r="AO51" s="1007"/>
      <c r="AP51" s="461"/>
      <c r="AQ51" s="176" t="s">
        <v>354</v>
      </c>
      <c r="AR51" s="169"/>
      <c r="AS51" s="169"/>
      <c r="AT51" s="170"/>
      <c r="AU51" s="376" t="s">
        <v>253</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16"/>
      <c r="Z52" s="1017"/>
      <c r="AA52" s="1018"/>
      <c r="AB52" s="1022"/>
      <c r="AC52" s="1023"/>
      <c r="AD52" s="1024"/>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8"/>
      <c r="B53" s="516"/>
      <c r="C53" s="516"/>
      <c r="D53" s="516"/>
      <c r="E53" s="516"/>
      <c r="F53" s="517"/>
      <c r="G53" s="543"/>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54"/>
      <c r="AC53" s="1014"/>
      <c r="AD53" s="1014"/>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9"/>
      <c r="B54" s="520"/>
      <c r="C54" s="520"/>
      <c r="D54" s="520"/>
      <c r="E54" s="520"/>
      <c r="F54" s="521"/>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5"/>
      <c r="AC54" s="1010"/>
      <c r="AD54" s="1010"/>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9"/>
      <c r="B55" s="650"/>
      <c r="C55" s="650"/>
      <c r="D55" s="650"/>
      <c r="E55" s="650"/>
      <c r="F55" s="651"/>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4" t="s">
        <v>301</v>
      </c>
      <c r="AC55" s="1040"/>
      <c r="AD55" s="1040"/>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11" t="s">
        <v>498</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15" t="s">
        <v>468</v>
      </c>
      <c r="B58" s="516"/>
      <c r="C58" s="516"/>
      <c r="D58" s="516"/>
      <c r="E58" s="516"/>
      <c r="F58" s="517"/>
      <c r="G58" s="805" t="s">
        <v>265</v>
      </c>
      <c r="H58" s="790"/>
      <c r="I58" s="790"/>
      <c r="J58" s="790"/>
      <c r="K58" s="790"/>
      <c r="L58" s="790"/>
      <c r="M58" s="790"/>
      <c r="N58" s="790"/>
      <c r="O58" s="791"/>
      <c r="P58" s="789" t="s">
        <v>59</v>
      </c>
      <c r="Q58" s="790"/>
      <c r="R58" s="790"/>
      <c r="S58" s="790"/>
      <c r="T58" s="790"/>
      <c r="U58" s="790"/>
      <c r="V58" s="790"/>
      <c r="W58" s="790"/>
      <c r="X58" s="791"/>
      <c r="Y58" s="1015"/>
      <c r="Z58" s="415"/>
      <c r="AA58" s="416"/>
      <c r="AB58" s="1019" t="s">
        <v>11</v>
      </c>
      <c r="AC58" s="1020"/>
      <c r="AD58" s="1021"/>
      <c r="AE58" s="1007" t="s">
        <v>549</v>
      </c>
      <c r="AF58" s="1007"/>
      <c r="AG58" s="1007"/>
      <c r="AH58" s="1007"/>
      <c r="AI58" s="1007" t="s">
        <v>546</v>
      </c>
      <c r="AJ58" s="1007"/>
      <c r="AK58" s="1007"/>
      <c r="AL58" s="1007"/>
      <c r="AM58" s="1007" t="s">
        <v>520</v>
      </c>
      <c r="AN58" s="1007"/>
      <c r="AO58" s="1007"/>
      <c r="AP58" s="461"/>
      <c r="AQ58" s="176" t="s">
        <v>354</v>
      </c>
      <c r="AR58" s="169"/>
      <c r="AS58" s="169"/>
      <c r="AT58" s="170"/>
      <c r="AU58" s="376" t="s">
        <v>253</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16"/>
      <c r="Z59" s="1017"/>
      <c r="AA59" s="1018"/>
      <c r="AB59" s="1022"/>
      <c r="AC59" s="1023"/>
      <c r="AD59" s="1024"/>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8"/>
      <c r="B60" s="516"/>
      <c r="C60" s="516"/>
      <c r="D60" s="516"/>
      <c r="E60" s="516"/>
      <c r="F60" s="517"/>
      <c r="G60" s="543"/>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54"/>
      <c r="AC60" s="1014"/>
      <c r="AD60" s="1014"/>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9"/>
      <c r="B61" s="520"/>
      <c r="C61" s="520"/>
      <c r="D61" s="520"/>
      <c r="E61" s="520"/>
      <c r="F61" s="521"/>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5"/>
      <c r="AC61" s="1010"/>
      <c r="AD61" s="1010"/>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9"/>
      <c r="B62" s="650"/>
      <c r="C62" s="650"/>
      <c r="D62" s="650"/>
      <c r="E62" s="650"/>
      <c r="F62" s="651"/>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4" t="s">
        <v>301</v>
      </c>
      <c r="AC62" s="1040"/>
      <c r="AD62" s="1040"/>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11" t="s">
        <v>498</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15" t="s">
        <v>468</v>
      </c>
      <c r="B65" s="516"/>
      <c r="C65" s="516"/>
      <c r="D65" s="516"/>
      <c r="E65" s="516"/>
      <c r="F65" s="517"/>
      <c r="G65" s="805" t="s">
        <v>265</v>
      </c>
      <c r="H65" s="790"/>
      <c r="I65" s="790"/>
      <c r="J65" s="790"/>
      <c r="K65" s="790"/>
      <c r="L65" s="790"/>
      <c r="M65" s="790"/>
      <c r="N65" s="790"/>
      <c r="O65" s="791"/>
      <c r="P65" s="789" t="s">
        <v>59</v>
      </c>
      <c r="Q65" s="790"/>
      <c r="R65" s="790"/>
      <c r="S65" s="790"/>
      <c r="T65" s="790"/>
      <c r="U65" s="790"/>
      <c r="V65" s="790"/>
      <c r="W65" s="790"/>
      <c r="X65" s="791"/>
      <c r="Y65" s="1015"/>
      <c r="Z65" s="415"/>
      <c r="AA65" s="416"/>
      <c r="AB65" s="1019" t="s">
        <v>11</v>
      </c>
      <c r="AC65" s="1020"/>
      <c r="AD65" s="1021"/>
      <c r="AE65" s="1007" t="s">
        <v>549</v>
      </c>
      <c r="AF65" s="1007"/>
      <c r="AG65" s="1007"/>
      <c r="AH65" s="1007"/>
      <c r="AI65" s="1007" t="s">
        <v>546</v>
      </c>
      <c r="AJ65" s="1007"/>
      <c r="AK65" s="1007"/>
      <c r="AL65" s="1007"/>
      <c r="AM65" s="1007" t="s">
        <v>520</v>
      </c>
      <c r="AN65" s="1007"/>
      <c r="AO65" s="1007"/>
      <c r="AP65" s="461"/>
      <c r="AQ65" s="176" t="s">
        <v>354</v>
      </c>
      <c r="AR65" s="169"/>
      <c r="AS65" s="169"/>
      <c r="AT65" s="170"/>
      <c r="AU65" s="376" t="s">
        <v>253</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16"/>
      <c r="Z66" s="1017"/>
      <c r="AA66" s="1018"/>
      <c r="AB66" s="1022"/>
      <c r="AC66" s="1023"/>
      <c r="AD66" s="1024"/>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8"/>
      <c r="B67" s="516"/>
      <c r="C67" s="516"/>
      <c r="D67" s="516"/>
      <c r="E67" s="516"/>
      <c r="F67" s="517"/>
      <c r="G67" s="543"/>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54"/>
      <c r="AC67" s="1014"/>
      <c r="AD67" s="1014"/>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9"/>
      <c r="B68" s="520"/>
      <c r="C68" s="520"/>
      <c r="D68" s="520"/>
      <c r="E68" s="520"/>
      <c r="F68" s="521"/>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5"/>
      <c r="AC68" s="1010"/>
      <c r="AD68" s="1010"/>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9"/>
      <c r="B69" s="650"/>
      <c r="C69" s="650"/>
      <c r="D69" s="650"/>
      <c r="E69" s="650"/>
      <c r="F69" s="651"/>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0" t="s">
        <v>301</v>
      </c>
      <c r="AC69" s="428"/>
      <c r="AD69" s="428"/>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11" t="s">
        <v>498</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2" t="s">
        <v>484</v>
      </c>
      <c r="H2" s="443"/>
      <c r="I2" s="443"/>
      <c r="J2" s="443"/>
      <c r="K2" s="443"/>
      <c r="L2" s="443"/>
      <c r="M2" s="443"/>
      <c r="N2" s="443"/>
      <c r="O2" s="443"/>
      <c r="P2" s="443"/>
      <c r="Q2" s="443"/>
      <c r="R2" s="443"/>
      <c r="S2" s="443"/>
      <c r="T2" s="443"/>
      <c r="U2" s="443"/>
      <c r="V2" s="443"/>
      <c r="W2" s="443"/>
      <c r="X2" s="443"/>
      <c r="Y2" s="443"/>
      <c r="Z2" s="443"/>
      <c r="AA2" s="443"/>
      <c r="AB2" s="444"/>
      <c r="AC2" s="442" t="s">
        <v>486</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7"/>
      <c r="B4" s="1048"/>
      <c r="C4" s="1048"/>
      <c r="D4" s="1048"/>
      <c r="E4" s="1048"/>
      <c r="F4" s="1049"/>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7"/>
      <c r="B5" s="1048"/>
      <c r="C5" s="1048"/>
      <c r="D5" s="1048"/>
      <c r="E5" s="1048"/>
      <c r="F5" s="1049"/>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7"/>
      <c r="B6" s="1048"/>
      <c r="C6" s="1048"/>
      <c r="D6" s="1048"/>
      <c r="E6" s="1048"/>
      <c r="F6" s="1049"/>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7"/>
      <c r="B7" s="1048"/>
      <c r="C7" s="1048"/>
      <c r="D7" s="1048"/>
      <c r="E7" s="1048"/>
      <c r="F7" s="1049"/>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7"/>
      <c r="B8" s="1048"/>
      <c r="C8" s="1048"/>
      <c r="D8" s="1048"/>
      <c r="E8" s="1048"/>
      <c r="F8" s="1049"/>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7"/>
      <c r="B9" s="1048"/>
      <c r="C9" s="1048"/>
      <c r="D9" s="1048"/>
      <c r="E9" s="1048"/>
      <c r="F9" s="1049"/>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7"/>
      <c r="B10" s="1048"/>
      <c r="C10" s="1048"/>
      <c r="D10" s="1048"/>
      <c r="E10" s="1048"/>
      <c r="F10" s="1049"/>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7"/>
      <c r="B11" s="1048"/>
      <c r="C11" s="1048"/>
      <c r="D11" s="1048"/>
      <c r="E11" s="1048"/>
      <c r="F11" s="1049"/>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7"/>
      <c r="B12" s="1048"/>
      <c r="C12" s="1048"/>
      <c r="D12" s="1048"/>
      <c r="E12" s="1048"/>
      <c r="F12" s="1049"/>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7"/>
      <c r="B13" s="1048"/>
      <c r="C13" s="1048"/>
      <c r="D13" s="1048"/>
      <c r="E13" s="1048"/>
      <c r="F13" s="1049"/>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7"/>
      <c r="B14" s="1048"/>
      <c r="C14" s="1048"/>
      <c r="D14" s="1048"/>
      <c r="E14" s="1048"/>
      <c r="F14" s="1049"/>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7"/>
      <c r="B15" s="1048"/>
      <c r="C15" s="1048"/>
      <c r="D15" s="1048"/>
      <c r="E15" s="1048"/>
      <c r="F15" s="1049"/>
      <c r="G15" s="442" t="s">
        <v>389</v>
      </c>
      <c r="H15" s="443"/>
      <c r="I15" s="443"/>
      <c r="J15" s="443"/>
      <c r="K15" s="443"/>
      <c r="L15" s="443"/>
      <c r="M15" s="443"/>
      <c r="N15" s="443"/>
      <c r="O15" s="443"/>
      <c r="P15" s="443"/>
      <c r="Q15" s="443"/>
      <c r="R15" s="443"/>
      <c r="S15" s="443"/>
      <c r="T15" s="443"/>
      <c r="U15" s="443"/>
      <c r="V15" s="443"/>
      <c r="W15" s="443"/>
      <c r="X15" s="443"/>
      <c r="Y15" s="443"/>
      <c r="Z15" s="443"/>
      <c r="AA15" s="443"/>
      <c r="AB15" s="444"/>
      <c r="AC15" s="442" t="s">
        <v>390</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7"/>
      <c r="B16" s="1048"/>
      <c r="C16" s="1048"/>
      <c r="D16" s="1048"/>
      <c r="E16" s="1048"/>
      <c r="F16" s="104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7"/>
      <c r="B17" s="1048"/>
      <c r="C17" s="1048"/>
      <c r="D17" s="1048"/>
      <c r="E17" s="1048"/>
      <c r="F17" s="1049"/>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7"/>
      <c r="B18" s="1048"/>
      <c r="C18" s="1048"/>
      <c r="D18" s="1048"/>
      <c r="E18" s="1048"/>
      <c r="F18" s="1049"/>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7"/>
      <c r="B19" s="1048"/>
      <c r="C19" s="1048"/>
      <c r="D19" s="1048"/>
      <c r="E19" s="1048"/>
      <c r="F19" s="1049"/>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7"/>
      <c r="B20" s="1048"/>
      <c r="C20" s="1048"/>
      <c r="D20" s="1048"/>
      <c r="E20" s="1048"/>
      <c r="F20" s="1049"/>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7"/>
      <c r="B21" s="1048"/>
      <c r="C21" s="1048"/>
      <c r="D21" s="1048"/>
      <c r="E21" s="1048"/>
      <c r="F21" s="1049"/>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7"/>
      <c r="B22" s="1048"/>
      <c r="C22" s="1048"/>
      <c r="D22" s="1048"/>
      <c r="E22" s="1048"/>
      <c r="F22" s="1049"/>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7"/>
      <c r="B23" s="1048"/>
      <c r="C23" s="1048"/>
      <c r="D23" s="1048"/>
      <c r="E23" s="1048"/>
      <c r="F23" s="1049"/>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7"/>
      <c r="B24" s="1048"/>
      <c r="C24" s="1048"/>
      <c r="D24" s="1048"/>
      <c r="E24" s="1048"/>
      <c r="F24" s="1049"/>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7"/>
      <c r="B25" s="1048"/>
      <c r="C25" s="1048"/>
      <c r="D25" s="1048"/>
      <c r="E25" s="1048"/>
      <c r="F25" s="1049"/>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7"/>
      <c r="B26" s="1048"/>
      <c r="C26" s="1048"/>
      <c r="D26" s="1048"/>
      <c r="E26" s="1048"/>
      <c r="F26" s="1049"/>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7"/>
      <c r="B27" s="1048"/>
      <c r="C27" s="1048"/>
      <c r="D27" s="1048"/>
      <c r="E27" s="1048"/>
      <c r="F27" s="1049"/>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7"/>
      <c r="B28" s="1048"/>
      <c r="C28" s="1048"/>
      <c r="D28" s="1048"/>
      <c r="E28" s="1048"/>
      <c r="F28" s="1049"/>
      <c r="G28" s="442" t="s">
        <v>388</v>
      </c>
      <c r="H28" s="443"/>
      <c r="I28" s="443"/>
      <c r="J28" s="443"/>
      <c r="K28" s="443"/>
      <c r="L28" s="443"/>
      <c r="M28" s="443"/>
      <c r="N28" s="443"/>
      <c r="O28" s="443"/>
      <c r="P28" s="443"/>
      <c r="Q28" s="443"/>
      <c r="R28" s="443"/>
      <c r="S28" s="443"/>
      <c r="T28" s="443"/>
      <c r="U28" s="443"/>
      <c r="V28" s="443"/>
      <c r="W28" s="443"/>
      <c r="X28" s="443"/>
      <c r="Y28" s="443"/>
      <c r="Z28" s="443"/>
      <c r="AA28" s="443"/>
      <c r="AB28" s="444"/>
      <c r="AC28" s="442" t="s">
        <v>391</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7"/>
      <c r="B29" s="1048"/>
      <c r="C29" s="1048"/>
      <c r="D29" s="1048"/>
      <c r="E29" s="1048"/>
      <c r="F29" s="104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7"/>
      <c r="B30" s="1048"/>
      <c r="C30" s="1048"/>
      <c r="D30" s="1048"/>
      <c r="E30" s="1048"/>
      <c r="F30" s="1049"/>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7"/>
      <c r="B31" s="1048"/>
      <c r="C31" s="1048"/>
      <c r="D31" s="1048"/>
      <c r="E31" s="1048"/>
      <c r="F31" s="1049"/>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7"/>
      <c r="B32" s="1048"/>
      <c r="C32" s="1048"/>
      <c r="D32" s="1048"/>
      <c r="E32" s="1048"/>
      <c r="F32" s="1049"/>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7"/>
      <c r="B33" s="1048"/>
      <c r="C33" s="1048"/>
      <c r="D33" s="1048"/>
      <c r="E33" s="1048"/>
      <c r="F33" s="1049"/>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7"/>
      <c r="B34" s="1048"/>
      <c r="C34" s="1048"/>
      <c r="D34" s="1048"/>
      <c r="E34" s="1048"/>
      <c r="F34" s="1049"/>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7"/>
      <c r="B35" s="1048"/>
      <c r="C35" s="1048"/>
      <c r="D35" s="1048"/>
      <c r="E35" s="1048"/>
      <c r="F35" s="1049"/>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7"/>
      <c r="B36" s="1048"/>
      <c r="C36" s="1048"/>
      <c r="D36" s="1048"/>
      <c r="E36" s="1048"/>
      <c r="F36" s="1049"/>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7"/>
      <c r="B37" s="1048"/>
      <c r="C37" s="1048"/>
      <c r="D37" s="1048"/>
      <c r="E37" s="1048"/>
      <c r="F37" s="1049"/>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7"/>
      <c r="B38" s="1048"/>
      <c r="C38" s="1048"/>
      <c r="D38" s="1048"/>
      <c r="E38" s="1048"/>
      <c r="F38" s="1049"/>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7"/>
      <c r="B39" s="1048"/>
      <c r="C39" s="1048"/>
      <c r="D39" s="1048"/>
      <c r="E39" s="1048"/>
      <c r="F39" s="1049"/>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7"/>
      <c r="B40" s="1048"/>
      <c r="C40" s="1048"/>
      <c r="D40" s="1048"/>
      <c r="E40" s="1048"/>
      <c r="F40" s="1049"/>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7"/>
      <c r="B41" s="1048"/>
      <c r="C41" s="1048"/>
      <c r="D41" s="1048"/>
      <c r="E41" s="1048"/>
      <c r="F41" s="1049"/>
      <c r="G41" s="442" t="s">
        <v>436</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7"/>
      <c r="B42" s="1048"/>
      <c r="C42" s="1048"/>
      <c r="D42" s="1048"/>
      <c r="E42" s="1048"/>
      <c r="F42" s="104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7"/>
      <c r="B43" s="1048"/>
      <c r="C43" s="1048"/>
      <c r="D43" s="1048"/>
      <c r="E43" s="1048"/>
      <c r="F43" s="1049"/>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7"/>
      <c r="B44" s="1048"/>
      <c r="C44" s="1048"/>
      <c r="D44" s="1048"/>
      <c r="E44" s="1048"/>
      <c r="F44" s="1049"/>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7"/>
      <c r="B45" s="1048"/>
      <c r="C45" s="1048"/>
      <c r="D45" s="1048"/>
      <c r="E45" s="1048"/>
      <c r="F45" s="1049"/>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7"/>
      <c r="B46" s="1048"/>
      <c r="C46" s="1048"/>
      <c r="D46" s="1048"/>
      <c r="E46" s="1048"/>
      <c r="F46" s="1049"/>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7"/>
      <c r="B47" s="1048"/>
      <c r="C47" s="1048"/>
      <c r="D47" s="1048"/>
      <c r="E47" s="1048"/>
      <c r="F47" s="1049"/>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7"/>
      <c r="B48" s="1048"/>
      <c r="C48" s="1048"/>
      <c r="D48" s="1048"/>
      <c r="E48" s="1048"/>
      <c r="F48" s="1049"/>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7"/>
      <c r="B49" s="1048"/>
      <c r="C49" s="1048"/>
      <c r="D49" s="1048"/>
      <c r="E49" s="1048"/>
      <c r="F49" s="1049"/>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7"/>
      <c r="B50" s="1048"/>
      <c r="C50" s="1048"/>
      <c r="D50" s="1048"/>
      <c r="E50" s="1048"/>
      <c r="F50" s="1049"/>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7"/>
      <c r="B51" s="1048"/>
      <c r="C51" s="1048"/>
      <c r="D51" s="1048"/>
      <c r="E51" s="1048"/>
      <c r="F51" s="1049"/>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7"/>
      <c r="B52" s="1048"/>
      <c r="C52" s="1048"/>
      <c r="D52" s="1048"/>
      <c r="E52" s="1048"/>
      <c r="F52" s="1049"/>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392</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7"/>
      <c r="B56" s="1048"/>
      <c r="C56" s="1048"/>
      <c r="D56" s="1048"/>
      <c r="E56" s="1048"/>
      <c r="F56" s="104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7"/>
      <c r="B57" s="1048"/>
      <c r="C57" s="1048"/>
      <c r="D57" s="1048"/>
      <c r="E57" s="1048"/>
      <c r="F57" s="1049"/>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7"/>
      <c r="B58" s="1048"/>
      <c r="C58" s="1048"/>
      <c r="D58" s="1048"/>
      <c r="E58" s="1048"/>
      <c r="F58" s="1049"/>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7"/>
      <c r="B59" s="1048"/>
      <c r="C59" s="1048"/>
      <c r="D59" s="1048"/>
      <c r="E59" s="1048"/>
      <c r="F59" s="1049"/>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7"/>
      <c r="B60" s="1048"/>
      <c r="C60" s="1048"/>
      <c r="D60" s="1048"/>
      <c r="E60" s="1048"/>
      <c r="F60" s="1049"/>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7"/>
      <c r="B61" s="1048"/>
      <c r="C61" s="1048"/>
      <c r="D61" s="1048"/>
      <c r="E61" s="1048"/>
      <c r="F61" s="1049"/>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7"/>
      <c r="B62" s="1048"/>
      <c r="C62" s="1048"/>
      <c r="D62" s="1048"/>
      <c r="E62" s="1048"/>
      <c r="F62" s="1049"/>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7"/>
      <c r="B63" s="1048"/>
      <c r="C63" s="1048"/>
      <c r="D63" s="1048"/>
      <c r="E63" s="1048"/>
      <c r="F63" s="1049"/>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7"/>
      <c r="B64" s="1048"/>
      <c r="C64" s="1048"/>
      <c r="D64" s="1048"/>
      <c r="E64" s="1048"/>
      <c r="F64" s="1049"/>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7"/>
      <c r="B65" s="1048"/>
      <c r="C65" s="1048"/>
      <c r="D65" s="1048"/>
      <c r="E65" s="1048"/>
      <c r="F65" s="1049"/>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7"/>
      <c r="B66" s="1048"/>
      <c r="C66" s="1048"/>
      <c r="D66" s="1048"/>
      <c r="E66" s="1048"/>
      <c r="F66" s="1049"/>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7"/>
      <c r="B67" s="1048"/>
      <c r="C67" s="1048"/>
      <c r="D67" s="1048"/>
      <c r="E67" s="1048"/>
      <c r="F67" s="1049"/>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7"/>
      <c r="B68" s="1048"/>
      <c r="C68" s="1048"/>
      <c r="D68" s="1048"/>
      <c r="E68" s="1048"/>
      <c r="F68" s="1049"/>
      <c r="G68" s="442" t="s">
        <v>393</v>
      </c>
      <c r="H68" s="443"/>
      <c r="I68" s="443"/>
      <c r="J68" s="443"/>
      <c r="K68" s="443"/>
      <c r="L68" s="443"/>
      <c r="M68" s="443"/>
      <c r="N68" s="443"/>
      <c r="O68" s="443"/>
      <c r="P68" s="443"/>
      <c r="Q68" s="443"/>
      <c r="R68" s="443"/>
      <c r="S68" s="443"/>
      <c r="T68" s="443"/>
      <c r="U68" s="443"/>
      <c r="V68" s="443"/>
      <c r="W68" s="443"/>
      <c r="X68" s="443"/>
      <c r="Y68" s="443"/>
      <c r="Z68" s="443"/>
      <c r="AA68" s="443"/>
      <c r="AB68" s="444"/>
      <c r="AC68" s="442" t="s">
        <v>394</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7"/>
      <c r="B69" s="1048"/>
      <c r="C69" s="1048"/>
      <c r="D69" s="1048"/>
      <c r="E69" s="1048"/>
      <c r="F69" s="104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7"/>
      <c r="B70" s="1048"/>
      <c r="C70" s="1048"/>
      <c r="D70" s="1048"/>
      <c r="E70" s="1048"/>
      <c r="F70" s="1049"/>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7"/>
      <c r="B71" s="1048"/>
      <c r="C71" s="1048"/>
      <c r="D71" s="1048"/>
      <c r="E71" s="1048"/>
      <c r="F71" s="1049"/>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7"/>
      <c r="B72" s="1048"/>
      <c r="C72" s="1048"/>
      <c r="D72" s="1048"/>
      <c r="E72" s="1048"/>
      <c r="F72" s="1049"/>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7"/>
      <c r="B73" s="1048"/>
      <c r="C73" s="1048"/>
      <c r="D73" s="1048"/>
      <c r="E73" s="1048"/>
      <c r="F73" s="1049"/>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7"/>
      <c r="B74" s="1048"/>
      <c r="C74" s="1048"/>
      <c r="D74" s="1048"/>
      <c r="E74" s="1048"/>
      <c r="F74" s="1049"/>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7"/>
      <c r="B75" s="1048"/>
      <c r="C75" s="1048"/>
      <c r="D75" s="1048"/>
      <c r="E75" s="1048"/>
      <c r="F75" s="1049"/>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7"/>
      <c r="B76" s="1048"/>
      <c r="C76" s="1048"/>
      <c r="D76" s="1048"/>
      <c r="E76" s="1048"/>
      <c r="F76" s="1049"/>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7"/>
      <c r="B77" s="1048"/>
      <c r="C77" s="1048"/>
      <c r="D77" s="1048"/>
      <c r="E77" s="1048"/>
      <c r="F77" s="1049"/>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7"/>
      <c r="B78" s="1048"/>
      <c r="C78" s="1048"/>
      <c r="D78" s="1048"/>
      <c r="E78" s="1048"/>
      <c r="F78" s="1049"/>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7"/>
      <c r="B79" s="1048"/>
      <c r="C79" s="1048"/>
      <c r="D79" s="1048"/>
      <c r="E79" s="1048"/>
      <c r="F79" s="1049"/>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7"/>
      <c r="B80" s="1048"/>
      <c r="C80" s="1048"/>
      <c r="D80" s="1048"/>
      <c r="E80" s="1048"/>
      <c r="F80" s="1049"/>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7"/>
      <c r="B81" s="1048"/>
      <c r="C81" s="1048"/>
      <c r="D81" s="1048"/>
      <c r="E81" s="1048"/>
      <c r="F81" s="1049"/>
      <c r="G81" s="442" t="s">
        <v>395</v>
      </c>
      <c r="H81" s="443"/>
      <c r="I81" s="443"/>
      <c r="J81" s="443"/>
      <c r="K81" s="443"/>
      <c r="L81" s="443"/>
      <c r="M81" s="443"/>
      <c r="N81" s="443"/>
      <c r="O81" s="443"/>
      <c r="P81" s="443"/>
      <c r="Q81" s="443"/>
      <c r="R81" s="443"/>
      <c r="S81" s="443"/>
      <c r="T81" s="443"/>
      <c r="U81" s="443"/>
      <c r="V81" s="443"/>
      <c r="W81" s="443"/>
      <c r="X81" s="443"/>
      <c r="Y81" s="443"/>
      <c r="Z81" s="443"/>
      <c r="AA81" s="443"/>
      <c r="AB81" s="444"/>
      <c r="AC81" s="442" t="s">
        <v>396</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7"/>
      <c r="B82" s="1048"/>
      <c r="C82" s="1048"/>
      <c r="D82" s="1048"/>
      <c r="E82" s="1048"/>
      <c r="F82" s="104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7"/>
      <c r="B83" s="1048"/>
      <c r="C83" s="1048"/>
      <c r="D83" s="1048"/>
      <c r="E83" s="1048"/>
      <c r="F83" s="1049"/>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7"/>
      <c r="B84" s="1048"/>
      <c r="C84" s="1048"/>
      <c r="D84" s="1048"/>
      <c r="E84" s="1048"/>
      <c r="F84" s="1049"/>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7"/>
      <c r="B85" s="1048"/>
      <c r="C85" s="1048"/>
      <c r="D85" s="1048"/>
      <c r="E85" s="1048"/>
      <c r="F85" s="1049"/>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7"/>
      <c r="B86" s="1048"/>
      <c r="C86" s="1048"/>
      <c r="D86" s="1048"/>
      <c r="E86" s="1048"/>
      <c r="F86" s="1049"/>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7"/>
      <c r="B87" s="1048"/>
      <c r="C87" s="1048"/>
      <c r="D87" s="1048"/>
      <c r="E87" s="1048"/>
      <c r="F87" s="1049"/>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7"/>
      <c r="B88" s="1048"/>
      <c r="C88" s="1048"/>
      <c r="D88" s="1048"/>
      <c r="E88" s="1048"/>
      <c r="F88" s="1049"/>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7"/>
      <c r="B89" s="1048"/>
      <c r="C89" s="1048"/>
      <c r="D89" s="1048"/>
      <c r="E89" s="1048"/>
      <c r="F89" s="1049"/>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7"/>
      <c r="B90" s="1048"/>
      <c r="C90" s="1048"/>
      <c r="D90" s="1048"/>
      <c r="E90" s="1048"/>
      <c r="F90" s="1049"/>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7"/>
      <c r="B91" s="1048"/>
      <c r="C91" s="1048"/>
      <c r="D91" s="1048"/>
      <c r="E91" s="1048"/>
      <c r="F91" s="1049"/>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7"/>
      <c r="B92" s="1048"/>
      <c r="C92" s="1048"/>
      <c r="D92" s="1048"/>
      <c r="E92" s="1048"/>
      <c r="F92" s="1049"/>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7"/>
      <c r="B93" s="1048"/>
      <c r="C93" s="1048"/>
      <c r="D93" s="1048"/>
      <c r="E93" s="1048"/>
      <c r="F93" s="1049"/>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7"/>
      <c r="B94" s="1048"/>
      <c r="C94" s="1048"/>
      <c r="D94" s="1048"/>
      <c r="E94" s="1048"/>
      <c r="F94" s="1049"/>
      <c r="G94" s="442" t="s">
        <v>397</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7"/>
      <c r="B95" s="1048"/>
      <c r="C95" s="1048"/>
      <c r="D95" s="1048"/>
      <c r="E95" s="1048"/>
      <c r="F95" s="104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7"/>
      <c r="B96" s="1048"/>
      <c r="C96" s="1048"/>
      <c r="D96" s="1048"/>
      <c r="E96" s="1048"/>
      <c r="F96" s="1049"/>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7"/>
      <c r="B97" s="1048"/>
      <c r="C97" s="1048"/>
      <c r="D97" s="1048"/>
      <c r="E97" s="1048"/>
      <c r="F97" s="1049"/>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7"/>
      <c r="B98" s="1048"/>
      <c r="C98" s="1048"/>
      <c r="D98" s="1048"/>
      <c r="E98" s="1048"/>
      <c r="F98" s="1049"/>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7"/>
      <c r="B99" s="1048"/>
      <c r="C99" s="1048"/>
      <c r="D99" s="1048"/>
      <c r="E99" s="1048"/>
      <c r="F99" s="1049"/>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7"/>
      <c r="B100" s="1048"/>
      <c r="C100" s="1048"/>
      <c r="D100" s="1048"/>
      <c r="E100" s="1048"/>
      <c r="F100" s="1049"/>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7"/>
      <c r="B101" s="1048"/>
      <c r="C101" s="1048"/>
      <c r="D101" s="1048"/>
      <c r="E101" s="1048"/>
      <c r="F101" s="1049"/>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7"/>
      <c r="B102" s="1048"/>
      <c r="C102" s="1048"/>
      <c r="D102" s="1048"/>
      <c r="E102" s="1048"/>
      <c r="F102" s="1049"/>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7"/>
      <c r="B103" s="1048"/>
      <c r="C103" s="1048"/>
      <c r="D103" s="1048"/>
      <c r="E103" s="1048"/>
      <c r="F103" s="1049"/>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7"/>
      <c r="B104" s="1048"/>
      <c r="C104" s="1048"/>
      <c r="D104" s="1048"/>
      <c r="E104" s="1048"/>
      <c r="F104" s="1049"/>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7"/>
      <c r="B105" s="1048"/>
      <c r="C105" s="1048"/>
      <c r="D105" s="1048"/>
      <c r="E105" s="1048"/>
      <c r="F105" s="1049"/>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398</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7"/>
      <c r="B109" s="1048"/>
      <c r="C109" s="1048"/>
      <c r="D109" s="1048"/>
      <c r="E109" s="1048"/>
      <c r="F109" s="104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7"/>
      <c r="B110" s="1048"/>
      <c r="C110" s="1048"/>
      <c r="D110" s="1048"/>
      <c r="E110" s="1048"/>
      <c r="F110" s="104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7"/>
      <c r="B111" s="1048"/>
      <c r="C111" s="1048"/>
      <c r="D111" s="1048"/>
      <c r="E111" s="1048"/>
      <c r="F111" s="1049"/>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7"/>
      <c r="B112" s="1048"/>
      <c r="C112" s="1048"/>
      <c r="D112" s="1048"/>
      <c r="E112" s="1048"/>
      <c r="F112" s="1049"/>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7"/>
      <c r="B113" s="1048"/>
      <c r="C113" s="1048"/>
      <c r="D113" s="1048"/>
      <c r="E113" s="1048"/>
      <c r="F113" s="1049"/>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7"/>
      <c r="B114" s="1048"/>
      <c r="C114" s="1048"/>
      <c r="D114" s="1048"/>
      <c r="E114" s="1048"/>
      <c r="F114" s="1049"/>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7"/>
      <c r="B115" s="1048"/>
      <c r="C115" s="1048"/>
      <c r="D115" s="1048"/>
      <c r="E115" s="1048"/>
      <c r="F115" s="1049"/>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7"/>
      <c r="B116" s="1048"/>
      <c r="C116" s="1048"/>
      <c r="D116" s="1048"/>
      <c r="E116" s="1048"/>
      <c r="F116" s="1049"/>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7"/>
      <c r="B117" s="1048"/>
      <c r="C117" s="1048"/>
      <c r="D117" s="1048"/>
      <c r="E117" s="1048"/>
      <c r="F117" s="1049"/>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7"/>
      <c r="B118" s="1048"/>
      <c r="C118" s="1048"/>
      <c r="D118" s="1048"/>
      <c r="E118" s="1048"/>
      <c r="F118" s="1049"/>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7"/>
      <c r="B119" s="1048"/>
      <c r="C119" s="1048"/>
      <c r="D119" s="1048"/>
      <c r="E119" s="1048"/>
      <c r="F119" s="1049"/>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7"/>
      <c r="B120" s="1048"/>
      <c r="C120" s="1048"/>
      <c r="D120" s="1048"/>
      <c r="E120" s="1048"/>
      <c r="F120" s="1049"/>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7"/>
      <c r="B121" s="1048"/>
      <c r="C121" s="1048"/>
      <c r="D121" s="1048"/>
      <c r="E121" s="1048"/>
      <c r="F121" s="1049"/>
      <c r="G121" s="442" t="s">
        <v>399</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400</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7"/>
      <c r="B122" s="1048"/>
      <c r="C122" s="1048"/>
      <c r="D122" s="1048"/>
      <c r="E122" s="1048"/>
      <c r="F122" s="104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7"/>
      <c r="B123" s="1048"/>
      <c r="C123" s="1048"/>
      <c r="D123" s="1048"/>
      <c r="E123" s="1048"/>
      <c r="F123" s="104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7"/>
      <c r="B124" s="1048"/>
      <c r="C124" s="1048"/>
      <c r="D124" s="1048"/>
      <c r="E124" s="1048"/>
      <c r="F124" s="1049"/>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7"/>
      <c r="B125" s="1048"/>
      <c r="C125" s="1048"/>
      <c r="D125" s="1048"/>
      <c r="E125" s="1048"/>
      <c r="F125" s="1049"/>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7"/>
      <c r="B126" s="1048"/>
      <c r="C126" s="1048"/>
      <c r="D126" s="1048"/>
      <c r="E126" s="1048"/>
      <c r="F126" s="1049"/>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7"/>
      <c r="B127" s="1048"/>
      <c r="C127" s="1048"/>
      <c r="D127" s="1048"/>
      <c r="E127" s="1048"/>
      <c r="F127" s="1049"/>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7"/>
      <c r="B128" s="1048"/>
      <c r="C128" s="1048"/>
      <c r="D128" s="1048"/>
      <c r="E128" s="1048"/>
      <c r="F128" s="1049"/>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7"/>
      <c r="B129" s="1048"/>
      <c r="C129" s="1048"/>
      <c r="D129" s="1048"/>
      <c r="E129" s="1048"/>
      <c r="F129" s="1049"/>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7"/>
      <c r="B130" s="1048"/>
      <c r="C130" s="1048"/>
      <c r="D130" s="1048"/>
      <c r="E130" s="1048"/>
      <c r="F130" s="1049"/>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7"/>
      <c r="B131" s="1048"/>
      <c r="C131" s="1048"/>
      <c r="D131" s="1048"/>
      <c r="E131" s="1048"/>
      <c r="F131" s="1049"/>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7"/>
      <c r="B132" s="1048"/>
      <c r="C132" s="1048"/>
      <c r="D132" s="1048"/>
      <c r="E132" s="1048"/>
      <c r="F132" s="1049"/>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7"/>
      <c r="B133" s="1048"/>
      <c r="C133" s="1048"/>
      <c r="D133" s="1048"/>
      <c r="E133" s="1048"/>
      <c r="F133" s="1049"/>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7"/>
      <c r="B134" s="1048"/>
      <c r="C134" s="1048"/>
      <c r="D134" s="1048"/>
      <c r="E134" s="1048"/>
      <c r="F134" s="1049"/>
      <c r="G134" s="442" t="s">
        <v>401</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402</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7"/>
      <c r="B135" s="1048"/>
      <c r="C135" s="1048"/>
      <c r="D135" s="1048"/>
      <c r="E135" s="1048"/>
      <c r="F135" s="104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7"/>
      <c r="B136" s="1048"/>
      <c r="C136" s="1048"/>
      <c r="D136" s="1048"/>
      <c r="E136" s="1048"/>
      <c r="F136" s="104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7"/>
      <c r="B137" s="1048"/>
      <c r="C137" s="1048"/>
      <c r="D137" s="1048"/>
      <c r="E137" s="1048"/>
      <c r="F137" s="1049"/>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7"/>
      <c r="B138" s="1048"/>
      <c r="C138" s="1048"/>
      <c r="D138" s="1048"/>
      <c r="E138" s="1048"/>
      <c r="F138" s="1049"/>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7"/>
      <c r="B139" s="1048"/>
      <c r="C139" s="1048"/>
      <c r="D139" s="1048"/>
      <c r="E139" s="1048"/>
      <c r="F139" s="1049"/>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7"/>
      <c r="B140" s="1048"/>
      <c r="C140" s="1048"/>
      <c r="D140" s="1048"/>
      <c r="E140" s="1048"/>
      <c r="F140" s="1049"/>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7"/>
      <c r="B141" s="1048"/>
      <c r="C141" s="1048"/>
      <c r="D141" s="1048"/>
      <c r="E141" s="1048"/>
      <c r="F141" s="1049"/>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7"/>
      <c r="B142" s="1048"/>
      <c r="C142" s="1048"/>
      <c r="D142" s="1048"/>
      <c r="E142" s="1048"/>
      <c r="F142" s="1049"/>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7"/>
      <c r="B143" s="1048"/>
      <c r="C143" s="1048"/>
      <c r="D143" s="1048"/>
      <c r="E143" s="1048"/>
      <c r="F143" s="1049"/>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7"/>
      <c r="B144" s="1048"/>
      <c r="C144" s="1048"/>
      <c r="D144" s="1048"/>
      <c r="E144" s="1048"/>
      <c r="F144" s="1049"/>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7"/>
      <c r="B145" s="1048"/>
      <c r="C145" s="1048"/>
      <c r="D145" s="1048"/>
      <c r="E145" s="1048"/>
      <c r="F145" s="1049"/>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7"/>
      <c r="B146" s="1048"/>
      <c r="C146" s="1048"/>
      <c r="D146" s="1048"/>
      <c r="E146" s="1048"/>
      <c r="F146" s="1049"/>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7"/>
      <c r="B147" s="1048"/>
      <c r="C147" s="1048"/>
      <c r="D147" s="1048"/>
      <c r="E147" s="1048"/>
      <c r="F147" s="1049"/>
      <c r="G147" s="442" t="s">
        <v>403</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7"/>
      <c r="B148" s="1048"/>
      <c r="C148" s="1048"/>
      <c r="D148" s="1048"/>
      <c r="E148" s="1048"/>
      <c r="F148" s="104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7"/>
      <c r="B149" s="1048"/>
      <c r="C149" s="1048"/>
      <c r="D149" s="1048"/>
      <c r="E149" s="1048"/>
      <c r="F149" s="104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7"/>
      <c r="B150" s="1048"/>
      <c r="C150" s="1048"/>
      <c r="D150" s="1048"/>
      <c r="E150" s="1048"/>
      <c r="F150" s="1049"/>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7"/>
      <c r="B151" s="1048"/>
      <c r="C151" s="1048"/>
      <c r="D151" s="1048"/>
      <c r="E151" s="1048"/>
      <c r="F151" s="1049"/>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7"/>
      <c r="B152" s="1048"/>
      <c r="C152" s="1048"/>
      <c r="D152" s="1048"/>
      <c r="E152" s="1048"/>
      <c r="F152" s="1049"/>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7"/>
      <c r="B153" s="1048"/>
      <c r="C153" s="1048"/>
      <c r="D153" s="1048"/>
      <c r="E153" s="1048"/>
      <c r="F153" s="1049"/>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7"/>
      <c r="B154" s="1048"/>
      <c r="C154" s="1048"/>
      <c r="D154" s="1048"/>
      <c r="E154" s="1048"/>
      <c r="F154" s="1049"/>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7"/>
      <c r="B155" s="1048"/>
      <c r="C155" s="1048"/>
      <c r="D155" s="1048"/>
      <c r="E155" s="1048"/>
      <c r="F155" s="1049"/>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7"/>
      <c r="B156" s="1048"/>
      <c r="C156" s="1048"/>
      <c r="D156" s="1048"/>
      <c r="E156" s="1048"/>
      <c r="F156" s="1049"/>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7"/>
      <c r="B157" s="1048"/>
      <c r="C157" s="1048"/>
      <c r="D157" s="1048"/>
      <c r="E157" s="1048"/>
      <c r="F157" s="1049"/>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7"/>
      <c r="B158" s="1048"/>
      <c r="C158" s="1048"/>
      <c r="D158" s="1048"/>
      <c r="E158" s="1048"/>
      <c r="F158" s="1049"/>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404</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7"/>
      <c r="B162" s="1048"/>
      <c r="C162" s="1048"/>
      <c r="D162" s="1048"/>
      <c r="E162" s="1048"/>
      <c r="F162" s="104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7"/>
      <c r="B163" s="1048"/>
      <c r="C163" s="1048"/>
      <c r="D163" s="1048"/>
      <c r="E163" s="1048"/>
      <c r="F163" s="104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7"/>
      <c r="B164" s="1048"/>
      <c r="C164" s="1048"/>
      <c r="D164" s="1048"/>
      <c r="E164" s="1048"/>
      <c r="F164" s="1049"/>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7"/>
      <c r="B165" s="1048"/>
      <c r="C165" s="1048"/>
      <c r="D165" s="1048"/>
      <c r="E165" s="1048"/>
      <c r="F165" s="1049"/>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7"/>
      <c r="B166" s="1048"/>
      <c r="C166" s="1048"/>
      <c r="D166" s="1048"/>
      <c r="E166" s="1048"/>
      <c r="F166" s="1049"/>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7"/>
      <c r="B167" s="1048"/>
      <c r="C167" s="1048"/>
      <c r="D167" s="1048"/>
      <c r="E167" s="1048"/>
      <c r="F167" s="1049"/>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7"/>
      <c r="B168" s="1048"/>
      <c r="C168" s="1048"/>
      <c r="D168" s="1048"/>
      <c r="E168" s="1048"/>
      <c r="F168" s="1049"/>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7"/>
      <c r="B169" s="1048"/>
      <c r="C169" s="1048"/>
      <c r="D169" s="1048"/>
      <c r="E169" s="1048"/>
      <c r="F169" s="1049"/>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7"/>
      <c r="B170" s="1048"/>
      <c r="C170" s="1048"/>
      <c r="D170" s="1048"/>
      <c r="E170" s="1048"/>
      <c r="F170" s="1049"/>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7"/>
      <c r="B171" s="1048"/>
      <c r="C171" s="1048"/>
      <c r="D171" s="1048"/>
      <c r="E171" s="1048"/>
      <c r="F171" s="1049"/>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7"/>
      <c r="B172" s="1048"/>
      <c r="C172" s="1048"/>
      <c r="D172" s="1048"/>
      <c r="E172" s="1048"/>
      <c r="F172" s="1049"/>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7"/>
      <c r="B173" s="1048"/>
      <c r="C173" s="1048"/>
      <c r="D173" s="1048"/>
      <c r="E173" s="1048"/>
      <c r="F173" s="1049"/>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7"/>
      <c r="B174" s="1048"/>
      <c r="C174" s="1048"/>
      <c r="D174" s="1048"/>
      <c r="E174" s="1048"/>
      <c r="F174" s="1049"/>
      <c r="G174" s="442" t="s">
        <v>405</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406</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7"/>
      <c r="B175" s="1048"/>
      <c r="C175" s="1048"/>
      <c r="D175" s="1048"/>
      <c r="E175" s="1048"/>
      <c r="F175" s="104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7"/>
      <c r="B176" s="1048"/>
      <c r="C176" s="1048"/>
      <c r="D176" s="1048"/>
      <c r="E176" s="1048"/>
      <c r="F176" s="104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7"/>
      <c r="B177" s="1048"/>
      <c r="C177" s="1048"/>
      <c r="D177" s="1048"/>
      <c r="E177" s="1048"/>
      <c r="F177" s="1049"/>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7"/>
      <c r="B178" s="1048"/>
      <c r="C178" s="1048"/>
      <c r="D178" s="1048"/>
      <c r="E178" s="1048"/>
      <c r="F178" s="1049"/>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7"/>
      <c r="B179" s="1048"/>
      <c r="C179" s="1048"/>
      <c r="D179" s="1048"/>
      <c r="E179" s="1048"/>
      <c r="F179" s="1049"/>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7"/>
      <c r="B180" s="1048"/>
      <c r="C180" s="1048"/>
      <c r="D180" s="1048"/>
      <c r="E180" s="1048"/>
      <c r="F180" s="1049"/>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7"/>
      <c r="B181" s="1048"/>
      <c r="C181" s="1048"/>
      <c r="D181" s="1048"/>
      <c r="E181" s="1048"/>
      <c r="F181" s="1049"/>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7"/>
      <c r="B182" s="1048"/>
      <c r="C182" s="1048"/>
      <c r="D182" s="1048"/>
      <c r="E182" s="1048"/>
      <c r="F182" s="1049"/>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7"/>
      <c r="B183" s="1048"/>
      <c r="C183" s="1048"/>
      <c r="D183" s="1048"/>
      <c r="E183" s="1048"/>
      <c r="F183" s="1049"/>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7"/>
      <c r="B184" s="1048"/>
      <c r="C184" s="1048"/>
      <c r="D184" s="1048"/>
      <c r="E184" s="1048"/>
      <c r="F184" s="1049"/>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7"/>
      <c r="B185" s="1048"/>
      <c r="C185" s="1048"/>
      <c r="D185" s="1048"/>
      <c r="E185" s="1048"/>
      <c r="F185" s="1049"/>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7"/>
      <c r="B186" s="1048"/>
      <c r="C186" s="1048"/>
      <c r="D186" s="1048"/>
      <c r="E186" s="1048"/>
      <c r="F186" s="1049"/>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7"/>
      <c r="B187" s="1048"/>
      <c r="C187" s="1048"/>
      <c r="D187" s="1048"/>
      <c r="E187" s="1048"/>
      <c r="F187" s="1049"/>
      <c r="G187" s="442" t="s">
        <v>408</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407</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7"/>
      <c r="B188" s="1048"/>
      <c r="C188" s="1048"/>
      <c r="D188" s="1048"/>
      <c r="E188" s="1048"/>
      <c r="F188" s="104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7"/>
      <c r="B189" s="1048"/>
      <c r="C189" s="1048"/>
      <c r="D189" s="1048"/>
      <c r="E189" s="1048"/>
      <c r="F189" s="104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7"/>
      <c r="B190" s="1048"/>
      <c r="C190" s="1048"/>
      <c r="D190" s="1048"/>
      <c r="E190" s="1048"/>
      <c r="F190" s="1049"/>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7"/>
      <c r="B191" s="1048"/>
      <c r="C191" s="1048"/>
      <c r="D191" s="1048"/>
      <c r="E191" s="1048"/>
      <c r="F191" s="1049"/>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7"/>
      <c r="B192" s="1048"/>
      <c r="C192" s="1048"/>
      <c r="D192" s="1048"/>
      <c r="E192" s="1048"/>
      <c r="F192" s="1049"/>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7"/>
      <c r="B193" s="1048"/>
      <c r="C193" s="1048"/>
      <c r="D193" s="1048"/>
      <c r="E193" s="1048"/>
      <c r="F193" s="1049"/>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7"/>
      <c r="B194" s="1048"/>
      <c r="C194" s="1048"/>
      <c r="D194" s="1048"/>
      <c r="E194" s="1048"/>
      <c r="F194" s="1049"/>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7"/>
      <c r="B195" s="1048"/>
      <c r="C195" s="1048"/>
      <c r="D195" s="1048"/>
      <c r="E195" s="1048"/>
      <c r="F195" s="1049"/>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7"/>
      <c r="B196" s="1048"/>
      <c r="C196" s="1048"/>
      <c r="D196" s="1048"/>
      <c r="E196" s="1048"/>
      <c r="F196" s="1049"/>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7"/>
      <c r="B197" s="1048"/>
      <c r="C197" s="1048"/>
      <c r="D197" s="1048"/>
      <c r="E197" s="1048"/>
      <c r="F197" s="1049"/>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7"/>
      <c r="B198" s="1048"/>
      <c r="C198" s="1048"/>
      <c r="D198" s="1048"/>
      <c r="E198" s="1048"/>
      <c r="F198" s="1049"/>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7"/>
      <c r="B199" s="1048"/>
      <c r="C199" s="1048"/>
      <c r="D199" s="1048"/>
      <c r="E199" s="1048"/>
      <c r="F199" s="1049"/>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7"/>
      <c r="B200" s="1048"/>
      <c r="C200" s="1048"/>
      <c r="D200" s="1048"/>
      <c r="E200" s="1048"/>
      <c r="F200" s="1049"/>
      <c r="G200" s="442" t="s">
        <v>409</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7"/>
      <c r="B201" s="1048"/>
      <c r="C201" s="1048"/>
      <c r="D201" s="1048"/>
      <c r="E201" s="1048"/>
      <c r="F201" s="104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7"/>
      <c r="B202" s="1048"/>
      <c r="C202" s="1048"/>
      <c r="D202" s="1048"/>
      <c r="E202" s="1048"/>
      <c r="F202" s="104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7"/>
      <c r="B203" s="1048"/>
      <c r="C203" s="1048"/>
      <c r="D203" s="1048"/>
      <c r="E203" s="1048"/>
      <c r="F203" s="1049"/>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7"/>
      <c r="B204" s="1048"/>
      <c r="C204" s="1048"/>
      <c r="D204" s="1048"/>
      <c r="E204" s="1048"/>
      <c r="F204" s="1049"/>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7"/>
      <c r="B205" s="1048"/>
      <c r="C205" s="1048"/>
      <c r="D205" s="1048"/>
      <c r="E205" s="1048"/>
      <c r="F205" s="1049"/>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7"/>
      <c r="B206" s="1048"/>
      <c r="C206" s="1048"/>
      <c r="D206" s="1048"/>
      <c r="E206" s="1048"/>
      <c r="F206" s="1049"/>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7"/>
      <c r="B207" s="1048"/>
      <c r="C207" s="1048"/>
      <c r="D207" s="1048"/>
      <c r="E207" s="1048"/>
      <c r="F207" s="1049"/>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7"/>
      <c r="B208" s="1048"/>
      <c r="C208" s="1048"/>
      <c r="D208" s="1048"/>
      <c r="E208" s="1048"/>
      <c r="F208" s="1049"/>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7"/>
      <c r="B209" s="1048"/>
      <c r="C209" s="1048"/>
      <c r="D209" s="1048"/>
      <c r="E209" s="1048"/>
      <c r="F209" s="1049"/>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7"/>
      <c r="B210" s="1048"/>
      <c r="C210" s="1048"/>
      <c r="D210" s="1048"/>
      <c r="E210" s="1048"/>
      <c r="F210" s="1049"/>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7"/>
      <c r="B211" s="1048"/>
      <c r="C211" s="1048"/>
      <c r="D211" s="1048"/>
      <c r="E211" s="1048"/>
      <c r="F211" s="1049"/>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410</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7"/>
      <c r="B215" s="1048"/>
      <c r="C215" s="1048"/>
      <c r="D215" s="1048"/>
      <c r="E215" s="1048"/>
      <c r="F215" s="104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7"/>
      <c r="B216" s="1048"/>
      <c r="C216" s="1048"/>
      <c r="D216" s="1048"/>
      <c r="E216" s="1048"/>
      <c r="F216" s="104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7"/>
      <c r="B217" s="1048"/>
      <c r="C217" s="1048"/>
      <c r="D217" s="1048"/>
      <c r="E217" s="1048"/>
      <c r="F217" s="1049"/>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7"/>
      <c r="B218" s="1048"/>
      <c r="C218" s="1048"/>
      <c r="D218" s="1048"/>
      <c r="E218" s="1048"/>
      <c r="F218" s="1049"/>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7"/>
      <c r="B219" s="1048"/>
      <c r="C219" s="1048"/>
      <c r="D219" s="1048"/>
      <c r="E219" s="1048"/>
      <c r="F219" s="1049"/>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7"/>
      <c r="B220" s="1048"/>
      <c r="C220" s="1048"/>
      <c r="D220" s="1048"/>
      <c r="E220" s="1048"/>
      <c r="F220" s="1049"/>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7"/>
      <c r="B221" s="1048"/>
      <c r="C221" s="1048"/>
      <c r="D221" s="1048"/>
      <c r="E221" s="1048"/>
      <c r="F221" s="1049"/>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7"/>
      <c r="B222" s="1048"/>
      <c r="C222" s="1048"/>
      <c r="D222" s="1048"/>
      <c r="E222" s="1048"/>
      <c r="F222" s="1049"/>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7"/>
      <c r="B223" s="1048"/>
      <c r="C223" s="1048"/>
      <c r="D223" s="1048"/>
      <c r="E223" s="1048"/>
      <c r="F223" s="1049"/>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7"/>
      <c r="B224" s="1048"/>
      <c r="C224" s="1048"/>
      <c r="D224" s="1048"/>
      <c r="E224" s="1048"/>
      <c r="F224" s="1049"/>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7"/>
      <c r="B225" s="1048"/>
      <c r="C225" s="1048"/>
      <c r="D225" s="1048"/>
      <c r="E225" s="1048"/>
      <c r="F225" s="1049"/>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7"/>
      <c r="B226" s="1048"/>
      <c r="C226" s="1048"/>
      <c r="D226" s="1048"/>
      <c r="E226" s="1048"/>
      <c r="F226" s="1049"/>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7"/>
      <c r="B227" s="1048"/>
      <c r="C227" s="1048"/>
      <c r="D227" s="1048"/>
      <c r="E227" s="1048"/>
      <c r="F227" s="1049"/>
      <c r="G227" s="442" t="s">
        <v>411</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412</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7"/>
      <c r="B228" s="1048"/>
      <c r="C228" s="1048"/>
      <c r="D228" s="1048"/>
      <c r="E228" s="1048"/>
      <c r="F228" s="104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7"/>
      <c r="B229" s="1048"/>
      <c r="C229" s="1048"/>
      <c r="D229" s="1048"/>
      <c r="E229" s="1048"/>
      <c r="F229" s="104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7"/>
      <c r="B230" s="1048"/>
      <c r="C230" s="1048"/>
      <c r="D230" s="1048"/>
      <c r="E230" s="1048"/>
      <c r="F230" s="1049"/>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7"/>
      <c r="B231" s="1048"/>
      <c r="C231" s="1048"/>
      <c r="D231" s="1048"/>
      <c r="E231" s="1048"/>
      <c r="F231" s="1049"/>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7"/>
      <c r="B232" s="1048"/>
      <c r="C232" s="1048"/>
      <c r="D232" s="1048"/>
      <c r="E232" s="1048"/>
      <c r="F232" s="1049"/>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7"/>
      <c r="B233" s="1048"/>
      <c r="C233" s="1048"/>
      <c r="D233" s="1048"/>
      <c r="E233" s="1048"/>
      <c r="F233" s="1049"/>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7"/>
      <c r="B234" s="1048"/>
      <c r="C234" s="1048"/>
      <c r="D234" s="1048"/>
      <c r="E234" s="1048"/>
      <c r="F234" s="1049"/>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7"/>
      <c r="B235" s="1048"/>
      <c r="C235" s="1048"/>
      <c r="D235" s="1048"/>
      <c r="E235" s="1048"/>
      <c r="F235" s="1049"/>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7"/>
      <c r="B236" s="1048"/>
      <c r="C236" s="1048"/>
      <c r="D236" s="1048"/>
      <c r="E236" s="1048"/>
      <c r="F236" s="1049"/>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7"/>
      <c r="B237" s="1048"/>
      <c r="C237" s="1048"/>
      <c r="D237" s="1048"/>
      <c r="E237" s="1048"/>
      <c r="F237" s="1049"/>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7"/>
      <c r="B238" s="1048"/>
      <c r="C238" s="1048"/>
      <c r="D238" s="1048"/>
      <c r="E238" s="1048"/>
      <c r="F238" s="1049"/>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7"/>
      <c r="B239" s="1048"/>
      <c r="C239" s="1048"/>
      <c r="D239" s="1048"/>
      <c r="E239" s="1048"/>
      <c r="F239" s="1049"/>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7"/>
      <c r="B240" s="1048"/>
      <c r="C240" s="1048"/>
      <c r="D240" s="1048"/>
      <c r="E240" s="1048"/>
      <c r="F240" s="1049"/>
      <c r="G240" s="442" t="s">
        <v>413</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414</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7"/>
      <c r="B241" s="1048"/>
      <c r="C241" s="1048"/>
      <c r="D241" s="1048"/>
      <c r="E241" s="1048"/>
      <c r="F241" s="104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7"/>
      <c r="B242" s="1048"/>
      <c r="C242" s="1048"/>
      <c r="D242" s="1048"/>
      <c r="E242" s="1048"/>
      <c r="F242" s="104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7"/>
      <c r="B243" s="1048"/>
      <c r="C243" s="1048"/>
      <c r="D243" s="1048"/>
      <c r="E243" s="1048"/>
      <c r="F243" s="1049"/>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7"/>
      <c r="B244" s="1048"/>
      <c r="C244" s="1048"/>
      <c r="D244" s="1048"/>
      <c r="E244" s="1048"/>
      <c r="F244" s="1049"/>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7"/>
      <c r="B245" s="1048"/>
      <c r="C245" s="1048"/>
      <c r="D245" s="1048"/>
      <c r="E245" s="1048"/>
      <c r="F245" s="1049"/>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7"/>
      <c r="B246" s="1048"/>
      <c r="C246" s="1048"/>
      <c r="D246" s="1048"/>
      <c r="E246" s="1048"/>
      <c r="F246" s="1049"/>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7"/>
      <c r="B247" s="1048"/>
      <c r="C247" s="1048"/>
      <c r="D247" s="1048"/>
      <c r="E247" s="1048"/>
      <c r="F247" s="1049"/>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7"/>
      <c r="B248" s="1048"/>
      <c r="C248" s="1048"/>
      <c r="D248" s="1048"/>
      <c r="E248" s="1048"/>
      <c r="F248" s="1049"/>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7"/>
      <c r="B249" s="1048"/>
      <c r="C249" s="1048"/>
      <c r="D249" s="1048"/>
      <c r="E249" s="1048"/>
      <c r="F249" s="1049"/>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7"/>
      <c r="B250" s="1048"/>
      <c r="C250" s="1048"/>
      <c r="D250" s="1048"/>
      <c r="E250" s="1048"/>
      <c r="F250" s="1049"/>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7"/>
      <c r="B251" s="1048"/>
      <c r="C251" s="1048"/>
      <c r="D251" s="1048"/>
      <c r="E251" s="1048"/>
      <c r="F251" s="1049"/>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7"/>
      <c r="B252" s="1048"/>
      <c r="C252" s="1048"/>
      <c r="D252" s="1048"/>
      <c r="E252" s="1048"/>
      <c r="F252" s="1049"/>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7"/>
      <c r="B253" s="1048"/>
      <c r="C253" s="1048"/>
      <c r="D253" s="1048"/>
      <c r="E253" s="1048"/>
      <c r="F253" s="1049"/>
      <c r="G253" s="442" t="s">
        <v>415</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7"/>
      <c r="B254" s="1048"/>
      <c r="C254" s="1048"/>
      <c r="D254" s="1048"/>
      <c r="E254" s="1048"/>
      <c r="F254" s="104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7"/>
      <c r="B255" s="1048"/>
      <c r="C255" s="1048"/>
      <c r="D255" s="1048"/>
      <c r="E255" s="1048"/>
      <c r="F255" s="104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7"/>
      <c r="B256" s="1048"/>
      <c r="C256" s="1048"/>
      <c r="D256" s="1048"/>
      <c r="E256" s="1048"/>
      <c r="F256" s="1049"/>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7"/>
      <c r="B257" s="1048"/>
      <c r="C257" s="1048"/>
      <c r="D257" s="1048"/>
      <c r="E257" s="1048"/>
      <c r="F257" s="1049"/>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7"/>
      <c r="B258" s="1048"/>
      <c r="C258" s="1048"/>
      <c r="D258" s="1048"/>
      <c r="E258" s="1048"/>
      <c r="F258" s="1049"/>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7"/>
      <c r="B259" s="1048"/>
      <c r="C259" s="1048"/>
      <c r="D259" s="1048"/>
      <c r="E259" s="1048"/>
      <c r="F259" s="1049"/>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7"/>
      <c r="B260" s="1048"/>
      <c r="C260" s="1048"/>
      <c r="D260" s="1048"/>
      <c r="E260" s="1048"/>
      <c r="F260" s="1049"/>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7"/>
      <c r="B261" s="1048"/>
      <c r="C261" s="1048"/>
      <c r="D261" s="1048"/>
      <c r="E261" s="1048"/>
      <c r="F261" s="1049"/>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7"/>
      <c r="B262" s="1048"/>
      <c r="C262" s="1048"/>
      <c r="D262" s="1048"/>
      <c r="E262" s="1048"/>
      <c r="F262" s="1049"/>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7"/>
      <c r="B263" s="1048"/>
      <c r="C263" s="1048"/>
      <c r="D263" s="1048"/>
      <c r="E263" s="1048"/>
      <c r="F263" s="1049"/>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7"/>
      <c r="B264" s="1048"/>
      <c r="C264" s="1048"/>
      <c r="D264" s="1048"/>
      <c r="E264" s="1048"/>
      <c r="F264" s="1049"/>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418</v>
      </c>
      <c r="K3" s="101"/>
      <c r="L3" s="101"/>
      <c r="M3" s="101"/>
      <c r="N3" s="101"/>
      <c r="O3" s="101"/>
      <c r="P3" s="350" t="s">
        <v>27</v>
      </c>
      <c r="Q3" s="350"/>
      <c r="R3" s="350"/>
      <c r="S3" s="350"/>
      <c r="T3" s="350"/>
      <c r="U3" s="350"/>
      <c r="V3" s="350"/>
      <c r="W3" s="350"/>
      <c r="X3" s="350"/>
      <c r="Y3" s="347" t="s">
        <v>472</v>
      </c>
      <c r="Z3" s="348"/>
      <c r="AA3" s="348"/>
      <c r="AB3" s="348"/>
      <c r="AC3" s="277" t="s">
        <v>457</v>
      </c>
      <c r="AD3" s="277"/>
      <c r="AE3" s="277"/>
      <c r="AF3" s="277"/>
      <c r="AG3" s="277"/>
      <c r="AH3" s="347" t="s">
        <v>380</v>
      </c>
      <c r="AI3" s="349"/>
      <c r="AJ3" s="349"/>
      <c r="AK3" s="349"/>
      <c r="AL3" s="349" t="s">
        <v>21</v>
      </c>
      <c r="AM3" s="349"/>
      <c r="AN3" s="349"/>
      <c r="AO3" s="428"/>
      <c r="AP3" s="429" t="s">
        <v>419</v>
      </c>
      <c r="AQ3" s="429"/>
      <c r="AR3" s="429"/>
      <c r="AS3" s="429"/>
      <c r="AT3" s="429"/>
      <c r="AU3" s="429"/>
      <c r="AV3" s="429"/>
      <c r="AW3" s="429"/>
      <c r="AX3" s="429"/>
    </row>
    <row r="4" spans="1:50" ht="26.25" customHeight="1" x14ac:dyDescent="0.15">
      <c r="A4" s="1067">
        <v>1</v>
      </c>
      <c r="B4" s="1067">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7">
        <v>2</v>
      </c>
      <c r="B5" s="1067">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7">
        <v>3</v>
      </c>
      <c r="B6" s="1067">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7">
        <v>4</v>
      </c>
      <c r="B7" s="1067">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7">
        <v>5</v>
      </c>
      <c r="B8" s="1067">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7">
        <v>6</v>
      </c>
      <c r="B9" s="1067">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7">
        <v>7</v>
      </c>
      <c r="B10" s="1067">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7">
        <v>8</v>
      </c>
      <c r="B11" s="1067">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7">
        <v>9</v>
      </c>
      <c r="B12" s="1067">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7">
        <v>10</v>
      </c>
      <c r="B13" s="1067">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7">
        <v>11</v>
      </c>
      <c r="B14" s="1067">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7">
        <v>12</v>
      </c>
      <c r="B15" s="1067">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7">
        <v>13</v>
      </c>
      <c r="B16" s="1067">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7">
        <v>14</v>
      </c>
      <c r="B17" s="1067">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7">
        <v>15</v>
      </c>
      <c r="B18" s="1067">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7">
        <v>16</v>
      </c>
      <c r="B19" s="1067">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7">
        <v>17</v>
      </c>
      <c r="B20" s="1067">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7">
        <v>18</v>
      </c>
      <c r="B21" s="1067">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7">
        <v>19</v>
      </c>
      <c r="B22" s="1067">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7">
        <v>20</v>
      </c>
      <c r="B23" s="1067">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7">
        <v>21</v>
      </c>
      <c r="B24" s="1067">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7">
        <v>22</v>
      </c>
      <c r="B25" s="1067">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7">
        <v>23</v>
      </c>
      <c r="B26" s="1067">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7">
        <v>24</v>
      </c>
      <c r="B27" s="1067">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7">
        <v>25</v>
      </c>
      <c r="B28" s="1067">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7">
        <v>26</v>
      </c>
      <c r="B29" s="1067">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7">
        <v>27</v>
      </c>
      <c r="B30" s="1067">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7">
        <v>28</v>
      </c>
      <c r="B31" s="1067">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7">
        <v>29</v>
      </c>
      <c r="B32" s="1067">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7">
        <v>30</v>
      </c>
      <c r="B33" s="1067">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418</v>
      </c>
      <c r="K36" s="101"/>
      <c r="L36" s="101"/>
      <c r="M36" s="101"/>
      <c r="N36" s="101"/>
      <c r="O36" s="101"/>
      <c r="P36" s="350" t="s">
        <v>27</v>
      </c>
      <c r="Q36" s="350"/>
      <c r="R36" s="350"/>
      <c r="S36" s="350"/>
      <c r="T36" s="350"/>
      <c r="U36" s="350"/>
      <c r="V36" s="350"/>
      <c r="W36" s="350"/>
      <c r="X36" s="350"/>
      <c r="Y36" s="347" t="s">
        <v>472</v>
      </c>
      <c r="Z36" s="348"/>
      <c r="AA36" s="348"/>
      <c r="AB36" s="348"/>
      <c r="AC36" s="277" t="s">
        <v>457</v>
      </c>
      <c r="AD36" s="277"/>
      <c r="AE36" s="277"/>
      <c r="AF36" s="277"/>
      <c r="AG36" s="277"/>
      <c r="AH36" s="347" t="s">
        <v>380</v>
      </c>
      <c r="AI36" s="349"/>
      <c r="AJ36" s="349"/>
      <c r="AK36" s="349"/>
      <c r="AL36" s="349" t="s">
        <v>21</v>
      </c>
      <c r="AM36" s="349"/>
      <c r="AN36" s="349"/>
      <c r="AO36" s="428"/>
      <c r="AP36" s="429" t="s">
        <v>419</v>
      </c>
      <c r="AQ36" s="429"/>
      <c r="AR36" s="429"/>
      <c r="AS36" s="429"/>
      <c r="AT36" s="429"/>
      <c r="AU36" s="429"/>
      <c r="AV36" s="429"/>
      <c r="AW36" s="429"/>
      <c r="AX36" s="429"/>
    </row>
    <row r="37" spans="1:50" ht="26.25" customHeight="1" x14ac:dyDescent="0.15">
      <c r="A37" s="1067">
        <v>1</v>
      </c>
      <c r="B37" s="1067">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7">
        <v>2</v>
      </c>
      <c r="B38" s="1067">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7">
        <v>3</v>
      </c>
      <c r="B39" s="1067">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7">
        <v>4</v>
      </c>
      <c r="B40" s="1067">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7">
        <v>5</v>
      </c>
      <c r="B41" s="1067">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7">
        <v>6</v>
      </c>
      <c r="B42" s="1067">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7">
        <v>7</v>
      </c>
      <c r="B43" s="1067">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7">
        <v>8</v>
      </c>
      <c r="B44" s="1067">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7">
        <v>9</v>
      </c>
      <c r="B45" s="1067">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7">
        <v>10</v>
      </c>
      <c r="B46" s="1067">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7">
        <v>11</v>
      </c>
      <c r="B47" s="1067">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7">
        <v>12</v>
      </c>
      <c r="B48" s="1067">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7">
        <v>13</v>
      </c>
      <c r="B49" s="1067">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7">
        <v>14</v>
      </c>
      <c r="B50" s="1067">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7">
        <v>15</v>
      </c>
      <c r="B51" s="1067">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7">
        <v>16</v>
      </c>
      <c r="B52" s="1067">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7">
        <v>17</v>
      </c>
      <c r="B53" s="1067">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7">
        <v>18</v>
      </c>
      <c r="B54" s="1067">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7">
        <v>19</v>
      </c>
      <c r="B55" s="1067">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7">
        <v>20</v>
      </c>
      <c r="B56" s="1067">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7">
        <v>21</v>
      </c>
      <c r="B57" s="1067">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7">
        <v>22</v>
      </c>
      <c r="B58" s="1067">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7">
        <v>23</v>
      </c>
      <c r="B59" s="1067">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7">
        <v>24</v>
      </c>
      <c r="B60" s="1067">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7">
        <v>25</v>
      </c>
      <c r="B61" s="1067">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7">
        <v>26</v>
      </c>
      <c r="B62" s="1067">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7">
        <v>27</v>
      </c>
      <c r="B63" s="1067">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7">
        <v>28</v>
      </c>
      <c r="B64" s="1067">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7">
        <v>29</v>
      </c>
      <c r="B65" s="1067">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7">
        <v>30</v>
      </c>
      <c r="B66" s="1067">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418</v>
      </c>
      <c r="K69" s="101"/>
      <c r="L69" s="101"/>
      <c r="M69" s="101"/>
      <c r="N69" s="101"/>
      <c r="O69" s="101"/>
      <c r="P69" s="350" t="s">
        <v>27</v>
      </c>
      <c r="Q69" s="350"/>
      <c r="R69" s="350"/>
      <c r="S69" s="350"/>
      <c r="T69" s="350"/>
      <c r="U69" s="350"/>
      <c r="V69" s="350"/>
      <c r="W69" s="350"/>
      <c r="X69" s="350"/>
      <c r="Y69" s="347" t="s">
        <v>472</v>
      </c>
      <c r="Z69" s="348"/>
      <c r="AA69" s="348"/>
      <c r="AB69" s="348"/>
      <c r="AC69" s="277" t="s">
        <v>457</v>
      </c>
      <c r="AD69" s="277"/>
      <c r="AE69" s="277"/>
      <c r="AF69" s="277"/>
      <c r="AG69" s="277"/>
      <c r="AH69" s="347" t="s">
        <v>380</v>
      </c>
      <c r="AI69" s="349"/>
      <c r="AJ69" s="349"/>
      <c r="AK69" s="349"/>
      <c r="AL69" s="349" t="s">
        <v>21</v>
      </c>
      <c r="AM69" s="349"/>
      <c r="AN69" s="349"/>
      <c r="AO69" s="428"/>
      <c r="AP69" s="429" t="s">
        <v>419</v>
      </c>
      <c r="AQ69" s="429"/>
      <c r="AR69" s="429"/>
      <c r="AS69" s="429"/>
      <c r="AT69" s="429"/>
      <c r="AU69" s="429"/>
      <c r="AV69" s="429"/>
      <c r="AW69" s="429"/>
      <c r="AX69" s="429"/>
    </row>
    <row r="70" spans="1:50" ht="26.25" customHeight="1" x14ac:dyDescent="0.15">
      <c r="A70" s="1067">
        <v>1</v>
      </c>
      <c r="B70" s="1067">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7">
        <v>2</v>
      </c>
      <c r="B71" s="1067">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7">
        <v>3</v>
      </c>
      <c r="B72" s="1067">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7">
        <v>4</v>
      </c>
      <c r="B73" s="1067">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7">
        <v>5</v>
      </c>
      <c r="B74" s="1067">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7">
        <v>6</v>
      </c>
      <c r="B75" s="1067">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7">
        <v>7</v>
      </c>
      <c r="B76" s="1067">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7">
        <v>8</v>
      </c>
      <c r="B77" s="1067">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7">
        <v>9</v>
      </c>
      <c r="B78" s="1067">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7">
        <v>10</v>
      </c>
      <c r="B79" s="1067">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7">
        <v>11</v>
      </c>
      <c r="B80" s="1067">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7">
        <v>12</v>
      </c>
      <c r="B81" s="1067">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7">
        <v>13</v>
      </c>
      <c r="B82" s="1067">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7">
        <v>14</v>
      </c>
      <c r="B83" s="1067">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7">
        <v>15</v>
      </c>
      <c r="B84" s="1067">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7">
        <v>16</v>
      </c>
      <c r="B85" s="1067">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7">
        <v>17</v>
      </c>
      <c r="B86" s="1067">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7">
        <v>18</v>
      </c>
      <c r="B87" s="1067">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7">
        <v>19</v>
      </c>
      <c r="B88" s="1067">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7">
        <v>20</v>
      </c>
      <c r="B89" s="1067">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7">
        <v>21</v>
      </c>
      <c r="B90" s="1067">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7">
        <v>22</v>
      </c>
      <c r="B91" s="1067">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7">
        <v>23</v>
      </c>
      <c r="B92" s="1067">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7">
        <v>24</v>
      </c>
      <c r="B93" s="1067">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7">
        <v>25</v>
      </c>
      <c r="B94" s="1067">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7">
        <v>26</v>
      </c>
      <c r="B95" s="1067">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7">
        <v>27</v>
      </c>
      <c r="B96" s="1067">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7">
        <v>28</v>
      </c>
      <c r="B97" s="1067">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7">
        <v>29</v>
      </c>
      <c r="B98" s="1067">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7">
        <v>30</v>
      </c>
      <c r="B99" s="1067">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418</v>
      </c>
      <c r="K102" s="101"/>
      <c r="L102" s="101"/>
      <c r="M102" s="101"/>
      <c r="N102" s="101"/>
      <c r="O102" s="101"/>
      <c r="P102" s="350" t="s">
        <v>27</v>
      </c>
      <c r="Q102" s="350"/>
      <c r="R102" s="350"/>
      <c r="S102" s="350"/>
      <c r="T102" s="350"/>
      <c r="U102" s="350"/>
      <c r="V102" s="350"/>
      <c r="W102" s="350"/>
      <c r="X102" s="350"/>
      <c r="Y102" s="347" t="s">
        <v>472</v>
      </c>
      <c r="Z102" s="348"/>
      <c r="AA102" s="348"/>
      <c r="AB102" s="348"/>
      <c r="AC102" s="277" t="s">
        <v>457</v>
      </c>
      <c r="AD102" s="277"/>
      <c r="AE102" s="277"/>
      <c r="AF102" s="277"/>
      <c r="AG102" s="277"/>
      <c r="AH102" s="347" t="s">
        <v>380</v>
      </c>
      <c r="AI102" s="349"/>
      <c r="AJ102" s="349"/>
      <c r="AK102" s="349"/>
      <c r="AL102" s="349" t="s">
        <v>21</v>
      </c>
      <c r="AM102" s="349"/>
      <c r="AN102" s="349"/>
      <c r="AO102" s="428"/>
      <c r="AP102" s="429" t="s">
        <v>419</v>
      </c>
      <c r="AQ102" s="429"/>
      <c r="AR102" s="429"/>
      <c r="AS102" s="429"/>
      <c r="AT102" s="429"/>
      <c r="AU102" s="429"/>
      <c r="AV102" s="429"/>
      <c r="AW102" s="429"/>
      <c r="AX102" s="429"/>
    </row>
    <row r="103" spans="1:50" ht="26.25" customHeight="1" x14ac:dyDescent="0.15">
      <c r="A103" s="1067">
        <v>1</v>
      </c>
      <c r="B103" s="1067">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7">
        <v>2</v>
      </c>
      <c r="B104" s="1067">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7">
        <v>3</v>
      </c>
      <c r="B105" s="1067">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7">
        <v>4</v>
      </c>
      <c r="B106" s="1067">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7">
        <v>5</v>
      </c>
      <c r="B107" s="1067">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7">
        <v>6</v>
      </c>
      <c r="B108" s="1067">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7">
        <v>7</v>
      </c>
      <c r="B109" s="1067">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7">
        <v>8</v>
      </c>
      <c r="B110" s="1067">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7">
        <v>9</v>
      </c>
      <c r="B111" s="1067">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7">
        <v>10</v>
      </c>
      <c r="B112" s="1067">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7">
        <v>11</v>
      </c>
      <c r="B113" s="1067">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7">
        <v>12</v>
      </c>
      <c r="B114" s="1067">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7">
        <v>13</v>
      </c>
      <c r="B115" s="1067">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7">
        <v>14</v>
      </c>
      <c r="B116" s="1067">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7">
        <v>15</v>
      </c>
      <c r="B117" s="1067">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7">
        <v>16</v>
      </c>
      <c r="B118" s="1067">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7">
        <v>17</v>
      </c>
      <c r="B119" s="1067">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7">
        <v>18</v>
      </c>
      <c r="B120" s="1067">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7">
        <v>19</v>
      </c>
      <c r="B121" s="1067">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7">
        <v>20</v>
      </c>
      <c r="B122" s="1067">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7">
        <v>21</v>
      </c>
      <c r="B123" s="1067">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7">
        <v>22</v>
      </c>
      <c r="B124" s="1067">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7">
        <v>23</v>
      </c>
      <c r="B125" s="1067">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7">
        <v>24</v>
      </c>
      <c r="B126" s="1067">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7">
        <v>25</v>
      </c>
      <c r="B127" s="1067">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7">
        <v>26</v>
      </c>
      <c r="B128" s="1067">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7">
        <v>27</v>
      </c>
      <c r="B129" s="1067">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7">
        <v>28</v>
      </c>
      <c r="B130" s="1067">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7">
        <v>29</v>
      </c>
      <c r="B131" s="1067">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7">
        <v>30</v>
      </c>
      <c r="B132" s="1067">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418</v>
      </c>
      <c r="K135" s="101"/>
      <c r="L135" s="101"/>
      <c r="M135" s="101"/>
      <c r="N135" s="101"/>
      <c r="O135" s="101"/>
      <c r="P135" s="350" t="s">
        <v>27</v>
      </c>
      <c r="Q135" s="350"/>
      <c r="R135" s="350"/>
      <c r="S135" s="350"/>
      <c r="T135" s="350"/>
      <c r="U135" s="350"/>
      <c r="V135" s="350"/>
      <c r="W135" s="350"/>
      <c r="X135" s="350"/>
      <c r="Y135" s="347" t="s">
        <v>472</v>
      </c>
      <c r="Z135" s="348"/>
      <c r="AA135" s="348"/>
      <c r="AB135" s="348"/>
      <c r="AC135" s="277" t="s">
        <v>457</v>
      </c>
      <c r="AD135" s="277"/>
      <c r="AE135" s="277"/>
      <c r="AF135" s="277"/>
      <c r="AG135" s="277"/>
      <c r="AH135" s="347" t="s">
        <v>380</v>
      </c>
      <c r="AI135" s="349"/>
      <c r="AJ135" s="349"/>
      <c r="AK135" s="349"/>
      <c r="AL135" s="349" t="s">
        <v>21</v>
      </c>
      <c r="AM135" s="349"/>
      <c r="AN135" s="349"/>
      <c r="AO135" s="428"/>
      <c r="AP135" s="429" t="s">
        <v>419</v>
      </c>
      <c r="AQ135" s="429"/>
      <c r="AR135" s="429"/>
      <c r="AS135" s="429"/>
      <c r="AT135" s="429"/>
      <c r="AU135" s="429"/>
      <c r="AV135" s="429"/>
      <c r="AW135" s="429"/>
      <c r="AX135" s="429"/>
    </row>
    <row r="136" spans="1:50" ht="26.25" customHeight="1" x14ac:dyDescent="0.15">
      <c r="A136" s="1067">
        <v>1</v>
      </c>
      <c r="B136" s="1067">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7">
        <v>2</v>
      </c>
      <c r="B137" s="1067">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7">
        <v>3</v>
      </c>
      <c r="B138" s="1067">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7">
        <v>4</v>
      </c>
      <c r="B139" s="1067">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7">
        <v>5</v>
      </c>
      <c r="B140" s="1067">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7">
        <v>6</v>
      </c>
      <c r="B141" s="1067">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7">
        <v>7</v>
      </c>
      <c r="B142" s="1067">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7">
        <v>8</v>
      </c>
      <c r="B143" s="1067">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7">
        <v>9</v>
      </c>
      <c r="B144" s="1067">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7">
        <v>10</v>
      </c>
      <c r="B145" s="1067">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7">
        <v>11</v>
      </c>
      <c r="B146" s="1067">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7">
        <v>12</v>
      </c>
      <c r="B147" s="1067">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7">
        <v>13</v>
      </c>
      <c r="B148" s="1067">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7">
        <v>14</v>
      </c>
      <c r="B149" s="1067">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7">
        <v>15</v>
      </c>
      <c r="B150" s="1067">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7">
        <v>16</v>
      </c>
      <c r="B151" s="1067">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7">
        <v>17</v>
      </c>
      <c r="B152" s="1067">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7">
        <v>18</v>
      </c>
      <c r="B153" s="1067">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7">
        <v>19</v>
      </c>
      <c r="B154" s="1067">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7">
        <v>20</v>
      </c>
      <c r="B155" s="1067">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7">
        <v>21</v>
      </c>
      <c r="B156" s="1067">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7">
        <v>22</v>
      </c>
      <c r="B157" s="1067">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7">
        <v>23</v>
      </c>
      <c r="B158" s="1067">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7">
        <v>24</v>
      </c>
      <c r="B159" s="1067">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7">
        <v>25</v>
      </c>
      <c r="B160" s="1067">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7">
        <v>26</v>
      </c>
      <c r="B161" s="1067">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7">
        <v>27</v>
      </c>
      <c r="B162" s="1067">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7">
        <v>28</v>
      </c>
      <c r="B163" s="1067">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7">
        <v>29</v>
      </c>
      <c r="B164" s="1067">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7">
        <v>30</v>
      </c>
      <c r="B165" s="1067">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418</v>
      </c>
      <c r="K168" s="101"/>
      <c r="L168" s="101"/>
      <c r="M168" s="101"/>
      <c r="N168" s="101"/>
      <c r="O168" s="101"/>
      <c r="P168" s="350" t="s">
        <v>27</v>
      </c>
      <c r="Q168" s="350"/>
      <c r="R168" s="350"/>
      <c r="S168" s="350"/>
      <c r="T168" s="350"/>
      <c r="U168" s="350"/>
      <c r="V168" s="350"/>
      <c r="W168" s="350"/>
      <c r="X168" s="350"/>
      <c r="Y168" s="347" t="s">
        <v>472</v>
      </c>
      <c r="Z168" s="348"/>
      <c r="AA168" s="348"/>
      <c r="AB168" s="348"/>
      <c r="AC168" s="277" t="s">
        <v>457</v>
      </c>
      <c r="AD168" s="277"/>
      <c r="AE168" s="277"/>
      <c r="AF168" s="277"/>
      <c r="AG168" s="277"/>
      <c r="AH168" s="347" t="s">
        <v>380</v>
      </c>
      <c r="AI168" s="349"/>
      <c r="AJ168" s="349"/>
      <c r="AK168" s="349"/>
      <c r="AL168" s="349" t="s">
        <v>21</v>
      </c>
      <c r="AM168" s="349"/>
      <c r="AN168" s="349"/>
      <c r="AO168" s="428"/>
      <c r="AP168" s="429" t="s">
        <v>419</v>
      </c>
      <c r="AQ168" s="429"/>
      <c r="AR168" s="429"/>
      <c r="AS168" s="429"/>
      <c r="AT168" s="429"/>
      <c r="AU168" s="429"/>
      <c r="AV168" s="429"/>
      <c r="AW168" s="429"/>
      <c r="AX168" s="429"/>
    </row>
    <row r="169" spans="1:50" ht="26.25" customHeight="1" x14ac:dyDescent="0.15">
      <c r="A169" s="1067">
        <v>1</v>
      </c>
      <c r="B169" s="1067">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7">
        <v>2</v>
      </c>
      <c r="B170" s="1067">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7">
        <v>3</v>
      </c>
      <c r="B171" s="1067">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7">
        <v>4</v>
      </c>
      <c r="B172" s="1067">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7">
        <v>5</v>
      </c>
      <c r="B173" s="1067">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7">
        <v>6</v>
      </c>
      <c r="B174" s="1067">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7">
        <v>7</v>
      </c>
      <c r="B175" s="1067">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7">
        <v>8</v>
      </c>
      <c r="B176" s="1067">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7">
        <v>9</v>
      </c>
      <c r="B177" s="1067">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7">
        <v>10</v>
      </c>
      <c r="B178" s="1067">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7">
        <v>11</v>
      </c>
      <c r="B179" s="1067">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7">
        <v>12</v>
      </c>
      <c r="B180" s="1067">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7">
        <v>13</v>
      </c>
      <c r="B181" s="1067">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7">
        <v>14</v>
      </c>
      <c r="B182" s="1067">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7">
        <v>15</v>
      </c>
      <c r="B183" s="1067">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7">
        <v>16</v>
      </c>
      <c r="B184" s="1067">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7">
        <v>17</v>
      </c>
      <c r="B185" s="1067">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7">
        <v>18</v>
      </c>
      <c r="B186" s="1067">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7">
        <v>19</v>
      </c>
      <c r="B187" s="1067">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7">
        <v>20</v>
      </c>
      <c r="B188" s="1067">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7">
        <v>21</v>
      </c>
      <c r="B189" s="1067">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7">
        <v>22</v>
      </c>
      <c r="B190" s="1067">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7">
        <v>23</v>
      </c>
      <c r="B191" s="1067">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7">
        <v>24</v>
      </c>
      <c r="B192" s="1067">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7">
        <v>25</v>
      </c>
      <c r="B193" s="1067">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7">
        <v>26</v>
      </c>
      <c r="B194" s="1067">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7">
        <v>27</v>
      </c>
      <c r="B195" s="1067">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7">
        <v>28</v>
      </c>
      <c r="B196" s="1067">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7">
        <v>29</v>
      </c>
      <c r="B197" s="1067">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7">
        <v>30</v>
      </c>
      <c r="B198" s="1067">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418</v>
      </c>
      <c r="K201" s="101"/>
      <c r="L201" s="101"/>
      <c r="M201" s="101"/>
      <c r="N201" s="101"/>
      <c r="O201" s="101"/>
      <c r="P201" s="350" t="s">
        <v>27</v>
      </c>
      <c r="Q201" s="350"/>
      <c r="R201" s="350"/>
      <c r="S201" s="350"/>
      <c r="T201" s="350"/>
      <c r="U201" s="350"/>
      <c r="V201" s="350"/>
      <c r="W201" s="350"/>
      <c r="X201" s="350"/>
      <c r="Y201" s="347" t="s">
        <v>472</v>
      </c>
      <c r="Z201" s="348"/>
      <c r="AA201" s="348"/>
      <c r="AB201" s="348"/>
      <c r="AC201" s="277" t="s">
        <v>457</v>
      </c>
      <c r="AD201" s="277"/>
      <c r="AE201" s="277"/>
      <c r="AF201" s="277"/>
      <c r="AG201" s="277"/>
      <c r="AH201" s="347" t="s">
        <v>380</v>
      </c>
      <c r="AI201" s="349"/>
      <c r="AJ201" s="349"/>
      <c r="AK201" s="349"/>
      <c r="AL201" s="349" t="s">
        <v>21</v>
      </c>
      <c r="AM201" s="349"/>
      <c r="AN201" s="349"/>
      <c r="AO201" s="428"/>
      <c r="AP201" s="429" t="s">
        <v>419</v>
      </c>
      <c r="AQ201" s="429"/>
      <c r="AR201" s="429"/>
      <c r="AS201" s="429"/>
      <c r="AT201" s="429"/>
      <c r="AU201" s="429"/>
      <c r="AV201" s="429"/>
      <c r="AW201" s="429"/>
      <c r="AX201" s="429"/>
    </row>
    <row r="202" spans="1:50" ht="26.25" customHeight="1" x14ac:dyDescent="0.15">
      <c r="A202" s="1067">
        <v>1</v>
      </c>
      <c r="B202" s="1067">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7">
        <v>2</v>
      </c>
      <c r="B203" s="1067">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7">
        <v>3</v>
      </c>
      <c r="B204" s="1067">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7">
        <v>4</v>
      </c>
      <c r="B205" s="1067">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7">
        <v>5</v>
      </c>
      <c r="B206" s="1067">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7">
        <v>6</v>
      </c>
      <c r="B207" s="1067">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7">
        <v>7</v>
      </c>
      <c r="B208" s="1067">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7">
        <v>8</v>
      </c>
      <c r="B209" s="1067">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7">
        <v>9</v>
      </c>
      <c r="B210" s="1067">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7">
        <v>10</v>
      </c>
      <c r="B211" s="1067">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7">
        <v>11</v>
      </c>
      <c r="B212" s="1067">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7">
        <v>12</v>
      </c>
      <c r="B213" s="1067">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7">
        <v>13</v>
      </c>
      <c r="B214" s="1067">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7">
        <v>14</v>
      </c>
      <c r="B215" s="1067">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7">
        <v>15</v>
      </c>
      <c r="B216" s="1067">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7">
        <v>16</v>
      </c>
      <c r="B217" s="1067">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7">
        <v>17</v>
      </c>
      <c r="B218" s="1067">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7">
        <v>18</v>
      </c>
      <c r="B219" s="1067">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7">
        <v>19</v>
      </c>
      <c r="B220" s="1067">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7">
        <v>20</v>
      </c>
      <c r="B221" s="1067">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7">
        <v>21</v>
      </c>
      <c r="B222" s="1067">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7">
        <v>22</v>
      </c>
      <c r="B223" s="1067">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7">
        <v>23</v>
      </c>
      <c r="B224" s="1067">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7">
        <v>24</v>
      </c>
      <c r="B225" s="1067">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7">
        <v>25</v>
      </c>
      <c r="B226" s="1067">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7">
        <v>26</v>
      </c>
      <c r="B227" s="1067">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7">
        <v>27</v>
      </c>
      <c r="B228" s="1067">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7">
        <v>28</v>
      </c>
      <c r="B229" s="1067">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7">
        <v>29</v>
      </c>
      <c r="B230" s="1067">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7">
        <v>30</v>
      </c>
      <c r="B231" s="1067">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418</v>
      </c>
      <c r="K234" s="101"/>
      <c r="L234" s="101"/>
      <c r="M234" s="101"/>
      <c r="N234" s="101"/>
      <c r="O234" s="101"/>
      <c r="P234" s="350" t="s">
        <v>27</v>
      </c>
      <c r="Q234" s="350"/>
      <c r="R234" s="350"/>
      <c r="S234" s="350"/>
      <c r="T234" s="350"/>
      <c r="U234" s="350"/>
      <c r="V234" s="350"/>
      <c r="W234" s="350"/>
      <c r="X234" s="350"/>
      <c r="Y234" s="347" t="s">
        <v>472</v>
      </c>
      <c r="Z234" s="348"/>
      <c r="AA234" s="348"/>
      <c r="AB234" s="348"/>
      <c r="AC234" s="277" t="s">
        <v>457</v>
      </c>
      <c r="AD234" s="277"/>
      <c r="AE234" s="277"/>
      <c r="AF234" s="277"/>
      <c r="AG234" s="277"/>
      <c r="AH234" s="347" t="s">
        <v>380</v>
      </c>
      <c r="AI234" s="349"/>
      <c r="AJ234" s="349"/>
      <c r="AK234" s="349"/>
      <c r="AL234" s="349" t="s">
        <v>21</v>
      </c>
      <c r="AM234" s="349"/>
      <c r="AN234" s="349"/>
      <c r="AO234" s="428"/>
      <c r="AP234" s="429" t="s">
        <v>419</v>
      </c>
      <c r="AQ234" s="429"/>
      <c r="AR234" s="429"/>
      <c r="AS234" s="429"/>
      <c r="AT234" s="429"/>
      <c r="AU234" s="429"/>
      <c r="AV234" s="429"/>
      <c r="AW234" s="429"/>
      <c r="AX234" s="429"/>
    </row>
    <row r="235" spans="1:50" ht="26.25" customHeight="1" x14ac:dyDescent="0.15">
      <c r="A235" s="1067">
        <v>1</v>
      </c>
      <c r="B235" s="1067">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7">
        <v>2</v>
      </c>
      <c r="B236" s="1067">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7">
        <v>3</v>
      </c>
      <c r="B237" s="1067">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7">
        <v>4</v>
      </c>
      <c r="B238" s="1067">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7">
        <v>5</v>
      </c>
      <c r="B239" s="1067">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7">
        <v>6</v>
      </c>
      <c r="B240" s="1067">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7">
        <v>7</v>
      </c>
      <c r="B241" s="1067">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7">
        <v>8</v>
      </c>
      <c r="B242" s="1067">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7">
        <v>9</v>
      </c>
      <c r="B243" s="1067">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7">
        <v>10</v>
      </c>
      <c r="B244" s="1067">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7">
        <v>11</v>
      </c>
      <c r="B245" s="1067">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7">
        <v>12</v>
      </c>
      <c r="B246" s="1067">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7">
        <v>13</v>
      </c>
      <c r="B247" s="1067">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7">
        <v>14</v>
      </c>
      <c r="B248" s="1067">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7">
        <v>15</v>
      </c>
      <c r="B249" s="1067">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7">
        <v>16</v>
      </c>
      <c r="B250" s="1067">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7">
        <v>17</v>
      </c>
      <c r="B251" s="1067">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7">
        <v>18</v>
      </c>
      <c r="B252" s="1067">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7">
        <v>19</v>
      </c>
      <c r="B253" s="1067">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7">
        <v>20</v>
      </c>
      <c r="B254" s="1067">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7">
        <v>21</v>
      </c>
      <c r="B255" s="1067">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7">
        <v>22</v>
      </c>
      <c r="B256" s="1067">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7">
        <v>23</v>
      </c>
      <c r="B257" s="1067">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7">
        <v>24</v>
      </c>
      <c r="B258" s="1067">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7">
        <v>25</v>
      </c>
      <c r="B259" s="1067">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7">
        <v>26</v>
      </c>
      <c r="B260" s="1067">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7">
        <v>27</v>
      </c>
      <c r="B261" s="1067">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7">
        <v>28</v>
      </c>
      <c r="B262" s="1067">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7">
        <v>29</v>
      </c>
      <c r="B263" s="1067">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7">
        <v>30</v>
      </c>
      <c r="B264" s="1067">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418</v>
      </c>
      <c r="K267" s="101"/>
      <c r="L267" s="101"/>
      <c r="M267" s="101"/>
      <c r="N267" s="101"/>
      <c r="O267" s="101"/>
      <c r="P267" s="350" t="s">
        <v>27</v>
      </c>
      <c r="Q267" s="350"/>
      <c r="R267" s="350"/>
      <c r="S267" s="350"/>
      <c r="T267" s="350"/>
      <c r="U267" s="350"/>
      <c r="V267" s="350"/>
      <c r="W267" s="350"/>
      <c r="X267" s="350"/>
      <c r="Y267" s="347" t="s">
        <v>472</v>
      </c>
      <c r="Z267" s="348"/>
      <c r="AA267" s="348"/>
      <c r="AB267" s="348"/>
      <c r="AC267" s="277" t="s">
        <v>457</v>
      </c>
      <c r="AD267" s="277"/>
      <c r="AE267" s="277"/>
      <c r="AF267" s="277"/>
      <c r="AG267" s="277"/>
      <c r="AH267" s="347" t="s">
        <v>380</v>
      </c>
      <c r="AI267" s="349"/>
      <c r="AJ267" s="349"/>
      <c r="AK267" s="349"/>
      <c r="AL267" s="349" t="s">
        <v>21</v>
      </c>
      <c r="AM267" s="349"/>
      <c r="AN267" s="349"/>
      <c r="AO267" s="428"/>
      <c r="AP267" s="429" t="s">
        <v>419</v>
      </c>
      <c r="AQ267" s="429"/>
      <c r="AR267" s="429"/>
      <c r="AS267" s="429"/>
      <c r="AT267" s="429"/>
      <c r="AU267" s="429"/>
      <c r="AV267" s="429"/>
      <c r="AW267" s="429"/>
      <c r="AX267" s="429"/>
    </row>
    <row r="268" spans="1:50" ht="26.25" customHeight="1" x14ac:dyDescent="0.15">
      <c r="A268" s="1067">
        <v>1</v>
      </c>
      <c r="B268" s="1067">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7">
        <v>2</v>
      </c>
      <c r="B269" s="1067">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7">
        <v>3</v>
      </c>
      <c r="B270" s="1067">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7">
        <v>4</v>
      </c>
      <c r="B271" s="1067">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7">
        <v>5</v>
      </c>
      <c r="B272" s="1067">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7">
        <v>6</v>
      </c>
      <c r="B273" s="1067">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7">
        <v>7</v>
      </c>
      <c r="B274" s="1067">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7">
        <v>8</v>
      </c>
      <c r="B275" s="1067">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7">
        <v>9</v>
      </c>
      <c r="B276" s="1067">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7">
        <v>10</v>
      </c>
      <c r="B277" s="1067">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7">
        <v>11</v>
      </c>
      <c r="B278" s="1067">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7">
        <v>12</v>
      </c>
      <c r="B279" s="1067">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7">
        <v>13</v>
      </c>
      <c r="B280" s="1067">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7">
        <v>14</v>
      </c>
      <c r="B281" s="1067">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7">
        <v>15</v>
      </c>
      <c r="B282" s="1067">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7">
        <v>16</v>
      </c>
      <c r="B283" s="1067">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7">
        <v>17</v>
      </c>
      <c r="B284" s="1067">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7">
        <v>18</v>
      </c>
      <c r="B285" s="1067">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7">
        <v>19</v>
      </c>
      <c r="B286" s="1067">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7">
        <v>20</v>
      </c>
      <c r="B287" s="1067">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7">
        <v>21</v>
      </c>
      <c r="B288" s="1067">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7">
        <v>22</v>
      </c>
      <c r="B289" s="1067">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7">
        <v>23</v>
      </c>
      <c r="B290" s="1067">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7">
        <v>24</v>
      </c>
      <c r="B291" s="1067">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7">
        <v>25</v>
      </c>
      <c r="B292" s="1067">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7">
        <v>26</v>
      </c>
      <c r="B293" s="1067">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7">
        <v>27</v>
      </c>
      <c r="B294" s="1067">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7">
        <v>28</v>
      </c>
      <c r="B295" s="1067">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7">
        <v>29</v>
      </c>
      <c r="B296" s="1067">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7">
        <v>30</v>
      </c>
      <c r="B297" s="1067">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418</v>
      </c>
      <c r="K300" s="101"/>
      <c r="L300" s="101"/>
      <c r="M300" s="101"/>
      <c r="N300" s="101"/>
      <c r="O300" s="101"/>
      <c r="P300" s="350" t="s">
        <v>27</v>
      </c>
      <c r="Q300" s="350"/>
      <c r="R300" s="350"/>
      <c r="S300" s="350"/>
      <c r="T300" s="350"/>
      <c r="U300" s="350"/>
      <c r="V300" s="350"/>
      <c r="W300" s="350"/>
      <c r="X300" s="350"/>
      <c r="Y300" s="347" t="s">
        <v>472</v>
      </c>
      <c r="Z300" s="348"/>
      <c r="AA300" s="348"/>
      <c r="AB300" s="348"/>
      <c r="AC300" s="277" t="s">
        <v>457</v>
      </c>
      <c r="AD300" s="277"/>
      <c r="AE300" s="277"/>
      <c r="AF300" s="277"/>
      <c r="AG300" s="277"/>
      <c r="AH300" s="347" t="s">
        <v>380</v>
      </c>
      <c r="AI300" s="349"/>
      <c r="AJ300" s="349"/>
      <c r="AK300" s="349"/>
      <c r="AL300" s="349" t="s">
        <v>21</v>
      </c>
      <c r="AM300" s="349"/>
      <c r="AN300" s="349"/>
      <c r="AO300" s="428"/>
      <c r="AP300" s="429" t="s">
        <v>419</v>
      </c>
      <c r="AQ300" s="429"/>
      <c r="AR300" s="429"/>
      <c r="AS300" s="429"/>
      <c r="AT300" s="429"/>
      <c r="AU300" s="429"/>
      <c r="AV300" s="429"/>
      <c r="AW300" s="429"/>
      <c r="AX300" s="429"/>
    </row>
    <row r="301" spans="1:50" ht="26.25" customHeight="1" x14ac:dyDescent="0.15">
      <c r="A301" s="1067">
        <v>1</v>
      </c>
      <c r="B301" s="1067">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7">
        <v>2</v>
      </c>
      <c r="B302" s="1067">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7">
        <v>3</v>
      </c>
      <c r="B303" s="1067">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7">
        <v>4</v>
      </c>
      <c r="B304" s="1067">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7">
        <v>5</v>
      </c>
      <c r="B305" s="1067">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7">
        <v>6</v>
      </c>
      <c r="B306" s="1067">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7">
        <v>7</v>
      </c>
      <c r="B307" s="1067">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7">
        <v>8</v>
      </c>
      <c r="B308" s="1067">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7">
        <v>9</v>
      </c>
      <c r="B309" s="1067">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7">
        <v>10</v>
      </c>
      <c r="B310" s="1067">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7">
        <v>11</v>
      </c>
      <c r="B311" s="1067">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7">
        <v>12</v>
      </c>
      <c r="B312" s="1067">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7">
        <v>13</v>
      </c>
      <c r="B313" s="1067">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7">
        <v>14</v>
      </c>
      <c r="B314" s="1067">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7">
        <v>15</v>
      </c>
      <c r="B315" s="1067">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7">
        <v>16</v>
      </c>
      <c r="B316" s="1067">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7">
        <v>17</v>
      </c>
      <c r="B317" s="1067">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7">
        <v>18</v>
      </c>
      <c r="B318" s="1067">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7">
        <v>19</v>
      </c>
      <c r="B319" s="1067">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7">
        <v>20</v>
      </c>
      <c r="B320" s="1067">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7">
        <v>21</v>
      </c>
      <c r="B321" s="1067">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7">
        <v>22</v>
      </c>
      <c r="B322" s="1067">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7">
        <v>23</v>
      </c>
      <c r="B323" s="1067">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7">
        <v>24</v>
      </c>
      <c r="B324" s="1067">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7">
        <v>25</v>
      </c>
      <c r="B325" s="1067">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7">
        <v>26</v>
      </c>
      <c r="B326" s="1067">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7">
        <v>27</v>
      </c>
      <c r="B327" s="1067">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7">
        <v>28</v>
      </c>
      <c r="B328" s="1067">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7">
        <v>29</v>
      </c>
      <c r="B329" s="1067">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7">
        <v>30</v>
      </c>
      <c r="B330" s="1067">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418</v>
      </c>
      <c r="K333" s="101"/>
      <c r="L333" s="101"/>
      <c r="M333" s="101"/>
      <c r="N333" s="101"/>
      <c r="O333" s="101"/>
      <c r="P333" s="350" t="s">
        <v>27</v>
      </c>
      <c r="Q333" s="350"/>
      <c r="R333" s="350"/>
      <c r="S333" s="350"/>
      <c r="T333" s="350"/>
      <c r="U333" s="350"/>
      <c r="V333" s="350"/>
      <c r="W333" s="350"/>
      <c r="X333" s="350"/>
      <c r="Y333" s="347" t="s">
        <v>472</v>
      </c>
      <c r="Z333" s="348"/>
      <c r="AA333" s="348"/>
      <c r="AB333" s="348"/>
      <c r="AC333" s="277" t="s">
        <v>457</v>
      </c>
      <c r="AD333" s="277"/>
      <c r="AE333" s="277"/>
      <c r="AF333" s="277"/>
      <c r="AG333" s="277"/>
      <c r="AH333" s="347" t="s">
        <v>380</v>
      </c>
      <c r="AI333" s="349"/>
      <c r="AJ333" s="349"/>
      <c r="AK333" s="349"/>
      <c r="AL333" s="349" t="s">
        <v>21</v>
      </c>
      <c r="AM333" s="349"/>
      <c r="AN333" s="349"/>
      <c r="AO333" s="428"/>
      <c r="AP333" s="429" t="s">
        <v>419</v>
      </c>
      <c r="AQ333" s="429"/>
      <c r="AR333" s="429"/>
      <c r="AS333" s="429"/>
      <c r="AT333" s="429"/>
      <c r="AU333" s="429"/>
      <c r="AV333" s="429"/>
      <c r="AW333" s="429"/>
      <c r="AX333" s="429"/>
    </row>
    <row r="334" spans="1:50" ht="26.25" customHeight="1" x14ac:dyDescent="0.15">
      <c r="A334" s="1067">
        <v>1</v>
      </c>
      <c r="B334" s="1067">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7">
        <v>2</v>
      </c>
      <c r="B335" s="1067">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7">
        <v>3</v>
      </c>
      <c r="B336" s="1067">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7">
        <v>4</v>
      </c>
      <c r="B337" s="1067">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7">
        <v>5</v>
      </c>
      <c r="B338" s="1067">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7">
        <v>6</v>
      </c>
      <c r="B339" s="1067">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7">
        <v>7</v>
      </c>
      <c r="B340" s="1067">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7">
        <v>8</v>
      </c>
      <c r="B341" s="1067">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7">
        <v>9</v>
      </c>
      <c r="B342" s="1067">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7">
        <v>10</v>
      </c>
      <c r="B343" s="1067">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7">
        <v>11</v>
      </c>
      <c r="B344" s="1067">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7">
        <v>12</v>
      </c>
      <c r="B345" s="1067">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7">
        <v>13</v>
      </c>
      <c r="B346" s="1067">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7">
        <v>14</v>
      </c>
      <c r="B347" s="1067">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7">
        <v>15</v>
      </c>
      <c r="B348" s="1067">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7">
        <v>16</v>
      </c>
      <c r="B349" s="1067">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7">
        <v>17</v>
      </c>
      <c r="B350" s="1067">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7">
        <v>18</v>
      </c>
      <c r="B351" s="1067">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7">
        <v>19</v>
      </c>
      <c r="B352" s="1067">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7">
        <v>20</v>
      </c>
      <c r="B353" s="1067">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7">
        <v>21</v>
      </c>
      <c r="B354" s="1067">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7">
        <v>22</v>
      </c>
      <c r="B355" s="1067">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7">
        <v>23</v>
      </c>
      <c r="B356" s="1067">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7">
        <v>24</v>
      </c>
      <c r="B357" s="1067">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7">
        <v>25</v>
      </c>
      <c r="B358" s="1067">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7">
        <v>26</v>
      </c>
      <c r="B359" s="1067">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7">
        <v>27</v>
      </c>
      <c r="B360" s="1067">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7">
        <v>28</v>
      </c>
      <c r="B361" s="1067">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7">
        <v>29</v>
      </c>
      <c r="B362" s="1067">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7">
        <v>30</v>
      </c>
      <c r="B363" s="1067">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418</v>
      </c>
      <c r="K366" s="101"/>
      <c r="L366" s="101"/>
      <c r="M366" s="101"/>
      <c r="N366" s="101"/>
      <c r="O366" s="101"/>
      <c r="P366" s="350" t="s">
        <v>27</v>
      </c>
      <c r="Q366" s="350"/>
      <c r="R366" s="350"/>
      <c r="S366" s="350"/>
      <c r="T366" s="350"/>
      <c r="U366" s="350"/>
      <c r="V366" s="350"/>
      <c r="W366" s="350"/>
      <c r="X366" s="350"/>
      <c r="Y366" s="347" t="s">
        <v>472</v>
      </c>
      <c r="Z366" s="348"/>
      <c r="AA366" s="348"/>
      <c r="AB366" s="348"/>
      <c r="AC366" s="277" t="s">
        <v>457</v>
      </c>
      <c r="AD366" s="277"/>
      <c r="AE366" s="277"/>
      <c r="AF366" s="277"/>
      <c r="AG366" s="277"/>
      <c r="AH366" s="347" t="s">
        <v>380</v>
      </c>
      <c r="AI366" s="349"/>
      <c r="AJ366" s="349"/>
      <c r="AK366" s="349"/>
      <c r="AL366" s="349" t="s">
        <v>21</v>
      </c>
      <c r="AM366" s="349"/>
      <c r="AN366" s="349"/>
      <c r="AO366" s="428"/>
      <c r="AP366" s="429" t="s">
        <v>419</v>
      </c>
      <c r="AQ366" s="429"/>
      <c r="AR366" s="429"/>
      <c r="AS366" s="429"/>
      <c r="AT366" s="429"/>
      <c r="AU366" s="429"/>
      <c r="AV366" s="429"/>
      <c r="AW366" s="429"/>
      <c r="AX366" s="429"/>
    </row>
    <row r="367" spans="1:50" ht="26.25" customHeight="1" x14ac:dyDescent="0.15">
      <c r="A367" s="1067">
        <v>1</v>
      </c>
      <c r="B367" s="1067">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7">
        <v>2</v>
      </c>
      <c r="B368" s="1067">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7">
        <v>3</v>
      </c>
      <c r="B369" s="1067">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7">
        <v>4</v>
      </c>
      <c r="B370" s="1067">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7">
        <v>5</v>
      </c>
      <c r="B371" s="1067">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7">
        <v>6</v>
      </c>
      <c r="B372" s="1067">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7">
        <v>7</v>
      </c>
      <c r="B373" s="1067">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7">
        <v>8</v>
      </c>
      <c r="B374" s="1067">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7">
        <v>9</v>
      </c>
      <c r="B375" s="1067">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7">
        <v>10</v>
      </c>
      <c r="B376" s="1067">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7">
        <v>11</v>
      </c>
      <c r="B377" s="1067">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7">
        <v>12</v>
      </c>
      <c r="B378" s="1067">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7">
        <v>13</v>
      </c>
      <c r="B379" s="1067">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7">
        <v>14</v>
      </c>
      <c r="B380" s="1067">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7">
        <v>15</v>
      </c>
      <c r="B381" s="1067">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7">
        <v>16</v>
      </c>
      <c r="B382" s="1067">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7">
        <v>17</v>
      </c>
      <c r="B383" s="1067">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7">
        <v>18</v>
      </c>
      <c r="B384" s="1067">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7">
        <v>19</v>
      </c>
      <c r="B385" s="1067">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7">
        <v>20</v>
      </c>
      <c r="B386" s="1067">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7">
        <v>21</v>
      </c>
      <c r="B387" s="1067">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7">
        <v>22</v>
      </c>
      <c r="B388" s="1067">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7">
        <v>23</v>
      </c>
      <c r="B389" s="1067">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7">
        <v>24</v>
      </c>
      <c r="B390" s="1067">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7">
        <v>25</v>
      </c>
      <c r="B391" s="1067">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7">
        <v>26</v>
      </c>
      <c r="B392" s="1067">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7">
        <v>27</v>
      </c>
      <c r="B393" s="1067">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7">
        <v>28</v>
      </c>
      <c r="B394" s="1067">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7">
        <v>29</v>
      </c>
      <c r="B395" s="1067">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7">
        <v>30</v>
      </c>
      <c r="B396" s="1067">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418</v>
      </c>
      <c r="K399" s="101"/>
      <c r="L399" s="101"/>
      <c r="M399" s="101"/>
      <c r="N399" s="101"/>
      <c r="O399" s="101"/>
      <c r="P399" s="350" t="s">
        <v>27</v>
      </c>
      <c r="Q399" s="350"/>
      <c r="R399" s="350"/>
      <c r="S399" s="350"/>
      <c r="T399" s="350"/>
      <c r="U399" s="350"/>
      <c r="V399" s="350"/>
      <c r="W399" s="350"/>
      <c r="X399" s="350"/>
      <c r="Y399" s="347" t="s">
        <v>472</v>
      </c>
      <c r="Z399" s="348"/>
      <c r="AA399" s="348"/>
      <c r="AB399" s="348"/>
      <c r="AC399" s="277" t="s">
        <v>457</v>
      </c>
      <c r="AD399" s="277"/>
      <c r="AE399" s="277"/>
      <c r="AF399" s="277"/>
      <c r="AG399" s="277"/>
      <c r="AH399" s="347" t="s">
        <v>380</v>
      </c>
      <c r="AI399" s="349"/>
      <c r="AJ399" s="349"/>
      <c r="AK399" s="349"/>
      <c r="AL399" s="349" t="s">
        <v>21</v>
      </c>
      <c r="AM399" s="349"/>
      <c r="AN399" s="349"/>
      <c r="AO399" s="428"/>
      <c r="AP399" s="429" t="s">
        <v>419</v>
      </c>
      <c r="AQ399" s="429"/>
      <c r="AR399" s="429"/>
      <c r="AS399" s="429"/>
      <c r="AT399" s="429"/>
      <c r="AU399" s="429"/>
      <c r="AV399" s="429"/>
      <c r="AW399" s="429"/>
      <c r="AX399" s="429"/>
    </row>
    <row r="400" spans="1:50" ht="26.25" customHeight="1" x14ac:dyDescent="0.15">
      <c r="A400" s="1067">
        <v>1</v>
      </c>
      <c r="B400" s="1067">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7">
        <v>2</v>
      </c>
      <c r="B401" s="1067">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7">
        <v>3</v>
      </c>
      <c r="B402" s="1067">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7">
        <v>4</v>
      </c>
      <c r="B403" s="1067">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7">
        <v>5</v>
      </c>
      <c r="B404" s="1067">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7">
        <v>6</v>
      </c>
      <c r="B405" s="1067">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7">
        <v>7</v>
      </c>
      <c r="B406" s="1067">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7">
        <v>8</v>
      </c>
      <c r="B407" s="1067">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7">
        <v>9</v>
      </c>
      <c r="B408" s="1067">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7">
        <v>10</v>
      </c>
      <c r="B409" s="1067">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7">
        <v>11</v>
      </c>
      <c r="B410" s="1067">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7">
        <v>12</v>
      </c>
      <c r="B411" s="1067">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7">
        <v>13</v>
      </c>
      <c r="B412" s="1067">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7">
        <v>14</v>
      </c>
      <c r="B413" s="1067">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7">
        <v>15</v>
      </c>
      <c r="B414" s="1067">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7">
        <v>16</v>
      </c>
      <c r="B415" s="1067">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7">
        <v>17</v>
      </c>
      <c r="B416" s="1067">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7">
        <v>18</v>
      </c>
      <c r="B417" s="1067">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7">
        <v>19</v>
      </c>
      <c r="B418" s="1067">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7">
        <v>20</v>
      </c>
      <c r="B419" s="1067">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7">
        <v>21</v>
      </c>
      <c r="B420" s="1067">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7">
        <v>22</v>
      </c>
      <c r="B421" s="1067">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7">
        <v>23</v>
      </c>
      <c r="B422" s="1067">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7">
        <v>24</v>
      </c>
      <c r="B423" s="1067">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7">
        <v>25</v>
      </c>
      <c r="B424" s="1067">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7">
        <v>26</v>
      </c>
      <c r="B425" s="1067">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7">
        <v>27</v>
      </c>
      <c r="B426" s="1067">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7">
        <v>28</v>
      </c>
      <c r="B427" s="1067">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7">
        <v>29</v>
      </c>
      <c r="B428" s="1067">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7">
        <v>30</v>
      </c>
      <c r="B429" s="1067">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418</v>
      </c>
      <c r="K432" s="101"/>
      <c r="L432" s="101"/>
      <c r="M432" s="101"/>
      <c r="N432" s="101"/>
      <c r="O432" s="101"/>
      <c r="P432" s="350" t="s">
        <v>27</v>
      </c>
      <c r="Q432" s="350"/>
      <c r="R432" s="350"/>
      <c r="S432" s="350"/>
      <c r="T432" s="350"/>
      <c r="U432" s="350"/>
      <c r="V432" s="350"/>
      <c r="W432" s="350"/>
      <c r="X432" s="350"/>
      <c r="Y432" s="347" t="s">
        <v>472</v>
      </c>
      <c r="Z432" s="348"/>
      <c r="AA432" s="348"/>
      <c r="AB432" s="348"/>
      <c r="AC432" s="277" t="s">
        <v>457</v>
      </c>
      <c r="AD432" s="277"/>
      <c r="AE432" s="277"/>
      <c r="AF432" s="277"/>
      <c r="AG432" s="277"/>
      <c r="AH432" s="347" t="s">
        <v>380</v>
      </c>
      <c r="AI432" s="349"/>
      <c r="AJ432" s="349"/>
      <c r="AK432" s="349"/>
      <c r="AL432" s="349" t="s">
        <v>21</v>
      </c>
      <c r="AM432" s="349"/>
      <c r="AN432" s="349"/>
      <c r="AO432" s="428"/>
      <c r="AP432" s="429" t="s">
        <v>419</v>
      </c>
      <c r="AQ432" s="429"/>
      <c r="AR432" s="429"/>
      <c r="AS432" s="429"/>
      <c r="AT432" s="429"/>
      <c r="AU432" s="429"/>
      <c r="AV432" s="429"/>
      <c r="AW432" s="429"/>
      <c r="AX432" s="429"/>
    </row>
    <row r="433" spans="1:50" ht="26.25" customHeight="1" x14ac:dyDescent="0.15">
      <c r="A433" s="1067">
        <v>1</v>
      </c>
      <c r="B433" s="1067">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7">
        <v>2</v>
      </c>
      <c r="B434" s="1067">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7">
        <v>3</v>
      </c>
      <c r="B435" s="1067">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7">
        <v>4</v>
      </c>
      <c r="B436" s="1067">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7">
        <v>5</v>
      </c>
      <c r="B437" s="1067">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7">
        <v>6</v>
      </c>
      <c r="B438" s="1067">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7">
        <v>7</v>
      </c>
      <c r="B439" s="1067">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7">
        <v>8</v>
      </c>
      <c r="B440" s="1067">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7">
        <v>9</v>
      </c>
      <c r="B441" s="1067">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7">
        <v>10</v>
      </c>
      <c r="B442" s="1067">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7">
        <v>11</v>
      </c>
      <c r="B443" s="1067">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7">
        <v>12</v>
      </c>
      <c r="B444" s="1067">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7">
        <v>13</v>
      </c>
      <c r="B445" s="1067">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7">
        <v>14</v>
      </c>
      <c r="B446" s="1067">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7">
        <v>15</v>
      </c>
      <c r="B447" s="1067">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7">
        <v>16</v>
      </c>
      <c r="B448" s="1067">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7">
        <v>17</v>
      </c>
      <c r="B449" s="1067">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7">
        <v>18</v>
      </c>
      <c r="B450" s="1067">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7">
        <v>19</v>
      </c>
      <c r="B451" s="1067">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7">
        <v>20</v>
      </c>
      <c r="B452" s="1067">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7">
        <v>21</v>
      </c>
      <c r="B453" s="1067">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7">
        <v>22</v>
      </c>
      <c r="B454" s="1067">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7">
        <v>23</v>
      </c>
      <c r="B455" s="1067">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7">
        <v>24</v>
      </c>
      <c r="B456" s="1067">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7">
        <v>25</v>
      </c>
      <c r="B457" s="1067">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7">
        <v>26</v>
      </c>
      <c r="B458" s="1067">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7">
        <v>27</v>
      </c>
      <c r="B459" s="1067">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7">
        <v>28</v>
      </c>
      <c r="B460" s="1067">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7">
        <v>29</v>
      </c>
      <c r="B461" s="1067">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7">
        <v>30</v>
      </c>
      <c r="B462" s="1067">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418</v>
      </c>
      <c r="K465" s="101"/>
      <c r="L465" s="101"/>
      <c r="M465" s="101"/>
      <c r="N465" s="101"/>
      <c r="O465" s="101"/>
      <c r="P465" s="350" t="s">
        <v>27</v>
      </c>
      <c r="Q465" s="350"/>
      <c r="R465" s="350"/>
      <c r="S465" s="350"/>
      <c r="T465" s="350"/>
      <c r="U465" s="350"/>
      <c r="V465" s="350"/>
      <c r="W465" s="350"/>
      <c r="X465" s="350"/>
      <c r="Y465" s="347" t="s">
        <v>472</v>
      </c>
      <c r="Z465" s="348"/>
      <c r="AA465" s="348"/>
      <c r="AB465" s="348"/>
      <c r="AC465" s="277" t="s">
        <v>457</v>
      </c>
      <c r="AD465" s="277"/>
      <c r="AE465" s="277"/>
      <c r="AF465" s="277"/>
      <c r="AG465" s="277"/>
      <c r="AH465" s="347" t="s">
        <v>380</v>
      </c>
      <c r="AI465" s="349"/>
      <c r="AJ465" s="349"/>
      <c r="AK465" s="349"/>
      <c r="AL465" s="349" t="s">
        <v>21</v>
      </c>
      <c r="AM465" s="349"/>
      <c r="AN465" s="349"/>
      <c r="AO465" s="428"/>
      <c r="AP465" s="429" t="s">
        <v>419</v>
      </c>
      <c r="AQ465" s="429"/>
      <c r="AR465" s="429"/>
      <c r="AS465" s="429"/>
      <c r="AT465" s="429"/>
      <c r="AU465" s="429"/>
      <c r="AV465" s="429"/>
      <c r="AW465" s="429"/>
      <c r="AX465" s="429"/>
    </row>
    <row r="466" spans="1:50" ht="26.25" customHeight="1" x14ac:dyDescent="0.15">
      <c r="A466" s="1067">
        <v>1</v>
      </c>
      <c r="B466" s="1067">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7">
        <v>2</v>
      </c>
      <c r="B467" s="1067">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7">
        <v>3</v>
      </c>
      <c r="B468" s="1067">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7">
        <v>4</v>
      </c>
      <c r="B469" s="1067">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7">
        <v>5</v>
      </c>
      <c r="B470" s="1067">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7">
        <v>6</v>
      </c>
      <c r="B471" s="1067">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7">
        <v>7</v>
      </c>
      <c r="B472" s="1067">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7">
        <v>8</v>
      </c>
      <c r="B473" s="1067">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7">
        <v>9</v>
      </c>
      <c r="B474" s="1067">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7">
        <v>10</v>
      </c>
      <c r="B475" s="1067">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7">
        <v>11</v>
      </c>
      <c r="B476" s="1067">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7">
        <v>12</v>
      </c>
      <c r="B477" s="1067">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7">
        <v>13</v>
      </c>
      <c r="B478" s="1067">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7">
        <v>14</v>
      </c>
      <c r="B479" s="1067">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7">
        <v>15</v>
      </c>
      <c r="B480" s="1067">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7">
        <v>16</v>
      </c>
      <c r="B481" s="1067">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7">
        <v>17</v>
      </c>
      <c r="B482" s="1067">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7">
        <v>18</v>
      </c>
      <c r="B483" s="1067">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7">
        <v>19</v>
      </c>
      <c r="B484" s="1067">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7">
        <v>20</v>
      </c>
      <c r="B485" s="1067">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7">
        <v>21</v>
      </c>
      <c r="B486" s="1067">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7">
        <v>22</v>
      </c>
      <c r="B487" s="1067">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7">
        <v>23</v>
      </c>
      <c r="B488" s="1067">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7">
        <v>24</v>
      </c>
      <c r="B489" s="1067">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7">
        <v>25</v>
      </c>
      <c r="B490" s="1067">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7">
        <v>26</v>
      </c>
      <c r="B491" s="1067">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7">
        <v>27</v>
      </c>
      <c r="B492" s="1067">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7">
        <v>28</v>
      </c>
      <c r="B493" s="1067">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7">
        <v>29</v>
      </c>
      <c r="B494" s="1067">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7">
        <v>30</v>
      </c>
      <c r="B495" s="1067">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418</v>
      </c>
      <c r="K498" s="101"/>
      <c r="L498" s="101"/>
      <c r="M498" s="101"/>
      <c r="N498" s="101"/>
      <c r="O498" s="101"/>
      <c r="P498" s="350" t="s">
        <v>27</v>
      </c>
      <c r="Q498" s="350"/>
      <c r="R498" s="350"/>
      <c r="S498" s="350"/>
      <c r="T498" s="350"/>
      <c r="U498" s="350"/>
      <c r="V498" s="350"/>
      <c r="W498" s="350"/>
      <c r="X498" s="350"/>
      <c r="Y498" s="347" t="s">
        <v>472</v>
      </c>
      <c r="Z498" s="348"/>
      <c r="AA498" s="348"/>
      <c r="AB498" s="348"/>
      <c r="AC498" s="277" t="s">
        <v>457</v>
      </c>
      <c r="AD498" s="277"/>
      <c r="AE498" s="277"/>
      <c r="AF498" s="277"/>
      <c r="AG498" s="277"/>
      <c r="AH498" s="347" t="s">
        <v>380</v>
      </c>
      <c r="AI498" s="349"/>
      <c r="AJ498" s="349"/>
      <c r="AK498" s="349"/>
      <c r="AL498" s="349" t="s">
        <v>21</v>
      </c>
      <c r="AM498" s="349"/>
      <c r="AN498" s="349"/>
      <c r="AO498" s="428"/>
      <c r="AP498" s="429" t="s">
        <v>419</v>
      </c>
      <c r="AQ498" s="429"/>
      <c r="AR498" s="429"/>
      <c r="AS498" s="429"/>
      <c r="AT498" s="429"/>
      <c r="AU498" s="429"/>
      <c r="AV498" s="429"/>
      <c r="AW498" s="429"/>
      <c r="AX498" s="429"/>
    </row>
    <row r="499" spans="1:50" ht="26.25" customHeight="1" x14ac:dyDescent="0.15">
      <c r="A499" s="1067">
        <v>1</v>
      </c>
      <c r="B499" s="1067">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7">
        <v>2</v>
      </c>
      <c r="B500" s="1067">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7">
        <v>3</v>
      </c>
      <c r="B501" s="1067">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7">
        <v>4</v>
      </c>
      <c r="B502" s="1067">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7">
        <v>5</v>
      </c>
      <c r="B503" s="1067">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7">
        <v>6</v>
      </c>
      <c r="B504" s="1067">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7">
        <v>7</v>
      </c>
      <c r="B505" s="1067">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7">
        <v>8</v>
      </c>
      <c r="B506" s="1067">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7">
        <v>9</v>
      </c>
      <c r="B507" s="1067">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7">
        <v>10</v>
      </c>
      <c r="B508" s="1067">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7">
        <v>11</v>
      </c>
      <c r="B509" s="1067">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7">
        <v>12</v>
      </c>
      <c r="B510" s="1067">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7">
        <v>13</v>
      </c>
      <c r="B511" s="1067">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7">
        <v>14</v>
      </c>
      <c r="B512" s="1067">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7">
        <v>15</v>
      </c>
      <c r="B513" s="1067">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7">
        <v>16</v>
      </c>
      <c r="B514" s="1067">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7">
        <v>17</v>
      </c>
      <c r="B515" s="1067">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7">
        <v>18</v>
      </c>
      <c r="B516" s="1067">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7">
        <v>19</v>
      </c>
      <c r="B517" s="1067">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7">
        <v>20</v>
      </c>
      <c r="B518" s="1067">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7">
        <v>21</v>
      </c>
      <c r="B519" s="1067">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7">
        <v>22</v>
      </c>
      <c r="B520" s="1067">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7">
        <v>23</v>
      </c>
      <c r="B521" s="1067">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7">
        <v>24</v>
      </c>
      <c r="B522" s="1067">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7">
        <v>25</v>
      </c>
      <c r="B523" s="1067">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7">
        <v>26</v>
      </c>
      <c r="B524" s="1067">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7">
        <v>27</v>
      </c>
      <c r="B525" s="1067">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7">
        <v>28</v>
      </c>
      <c r="B526" s="1067">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7">
        <v>29</v>
      </c>
      <c r="B527" s="1067">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7">
        <v>30</v>
      </c>
      <c r="B528" s="1067">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418</v>
      </c>
      <c r="K531" s="101"/>
      <c r="L531" s="101"/>
      <c r="M531" s="101"/>
      <c r="N531" s="101"/>
      <c r="O531" s="101"/>
      <c r="P531" s="350" t="s">
        <v>27</v>
      </c>
      <c r="Q531" s="350"/>
      <c r="R531" s="350"/>
      <c r="S531" s="350"/>
      <c r="T531" s="350"/>
      <c r="U531" s="350"/>
      <c r="V531" s="350"/>
      <c r="W531" s="350"/>
      <c r="X531" s="350"/>
      <c r="Y531" s="347" t="s">
        <v>472</v>
      </c>
      <c r="Z531" s="348"/>
      <c r="AA531" s="348"/>
      <c r="AB531" s="348"/>
      <c r="AC531" s="277" t="s">
        <v>457</v>
      </c>
      <c r="AD531" s="277"/>
      <c r="AE531" s="277"/>
      <c r="AF531" s="277"/>
      <c r="AG531" s="277"/>
      <c r="AH531" s="347" t="s">
        <v>380</v>
      </c>
      <c r="AI531" s="349"/>
      <c r="AJ531" s="349"/>
      <c r="AK531" s="349"/>
      <c r="AL531" s="349" t="s">
        <v>21</v>
      </c>
      <c r="AM531" s="349"/>
      <c r="AN531" s="349"/>
      <c r="AO531" s="428"/>
      <c r="AP531" s="429" t="s">
        <v>419</v>
      </c>
      <c r="AQ531" s="429"/>
      <c r="AR531" s="429"/>
      <c r="AS531" s="429"/>
      <c r="AT531" s="429"/>
      <c r="AU531" s="429"/>
      <c r="AV531" s="429"/>
      <c r="AW531" s="429"/>
      <c r="AX531" s="429"/>
    </row>
    <row r="532" spans="1:50" ht="26.25" customHeight="1" x14ac:dyDescent="0.15">
      <c r="A532" s="1067">
        <v>1</v>
      </c>
      <c r="B532" s="1067">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7">
        <v>2</v>
      </c>
      <c r="B533" s="1067">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7">
        <v>3</v>
      </c>
      <c r="B534" s="1067">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7">
        <v>4</v>
      </c>
      <c r="B535" s="1067">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7">
        <v>5</v>
      </c>
      <c r="B536" s="1067">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7">
        <v>6</v>
      </c>
      <c r="B537" s="1067">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7">
        <v>7</v>
      </c>
      <c r="B538" s="1067">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7">
        <v>8</v>
      </c>
      <c r="B539" s="1067">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7">
        <v>9</v>
      </c>
      <c r="B540" s="1067">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7">
        <v>10</v>
      </c>
      <c r="B541" s="1067">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7">
        <v>11</v>
      </c>
      <c r="B542" s="1067">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7">
        <v>12</v>
      </c>
      <c r="B543" s="1067">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7">
        <v>13</v>
      </c>
      <c r="B544" s="1067">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7">
        <v>14</v>
      </c>
      <c r="B545" s="1067">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7">
        <v>15</v>
      </c>
      <c r="B546" s="1067">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7">
        <v>16</v>
      </c>
      <c r="B547" s="1067">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7">
        <v>17</v>
      </c>
      <c r="B548" s="1067">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7">
        <v>18</v>
      </c>
      <c r="B549" s="1067">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7">
        <v>19</v>
      </c>
      <c r="B550" s="1067">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7">
        <v>20</v>
      </c>
      <c r="B551" s="1067">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7">
        <v>21</v>
      </c>
      <c r="B552" s="1067">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7">
        <v>22</v>
      </c>
      <c r="B553" s="1067">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7">
        <v>23</v>
      </c>
      <c r="B554" s="1067">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7">
        <v>24</v>
      </c>
      <c r="B555" s="1067">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7">
        <v>25</v>
      </c>
      <c r="B556" s="1067">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7">
        <v>26</v>
      </c>
      <c r="B557" s="1067">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7">
        <v>27</v>
      </c>
      <c r="B558" s="1067">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7">
        <v>28</v>
      </c>
      <c r="B559" s="1067">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7">
        <v>29</v>
      </c>
      <c r="B560" s="1067">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7">
        <v>30</v>
      </c>
      <c r="B561" s="1067">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418</v>
      </c>
      <c r="K564" s="101"/>
      <c r="L564" s="101"/>
      <c r="M564" s="101"/>
      <c r="N564" s="101"/>
      <c r="O564" s="101"/>
      <c r="P564" s="350" t="s">
        <v>27</v>
      </c>
      <c r="Q564" s="350"/>
      <c r="R564" s="350"/>
      <c r="S564" s="350"/>
      <c r="T564" s="350"/>
      <c r="U564" s="350"/>
      <c r="V564" s="350"/>
      <c r="W564" s="350"/>
      <c r="X564" s="350"/>
      <c r="Y564" s="347" t="s">
        <v>472</v>
      </c>
      <c r="Z564" s="348"/>
      <c r="AA564" s="348"/>
      <c r="AB564" s="348"/>
      <c r="AC564" s="277" t="s">
        <v>457</v>
      </c>
      <c r="AD564" s="277"/>
      <c r="AE564" s="277"/>
      <c r="AF564" s="277"/>
      <c r="AG564" s="277"/>
      <c r="AH564" s="347" t="s">
        <v>380</v>
      </c>
      <c r="AI564" s="349"/>
      <c r="AJ564" s="349"/>
      <c r="AK564" s="349"/>
      <c r="AL564" s="349" t="s">
        <v>21</v>
      </c>
      <c r="AM564" s="349"/>
      <c r="AN564" s="349"/>
      <c r="AO564" s="428"/>
      <c r="AP564" s="429" t="s">
        <v>419</v>
      </c>
      <c r="AQ564" s="429"/>
      <c r="AR564" s="429"/>
      <c r="AS564" s="429"/>
      <c r="AT564" s="429"/>
      <c r="AU564" s="429"/>
      <c r="AV564" s="429"/>
      <c r="AW564" s="429"/>
      <c r="AX564" s="429"/>
    </row>
    <row r="565" spans="1:50" ht="26.25" customHeight="1" x14ac:dyDescent="0.15">
      <c r="A565" s="1067">
        <v>1</v>
      </c>
      <c r="B565" s="1067">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7">
        <v>2</v>
      </c>
      <c r="B566" s="1067">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7">
        <v>3</v>
      </c>
      <c r="B567" s="1067">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7">
        <v>4</v>
      </c>
      <c r="B568" s="1067">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7">
        <v>5</v>
      </c>
      <c r="B569" s="1067">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7">
        <v>6</v>
      </c>
      <c r="B570" s="1067">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7">
        <v>7</v>
      </c>
      <c r="B571" s="1067">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7">
        <v>8</v>
      </c>
      <c r="B572" s="1067">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7">
        <v>9</v>
      </c>
      <c r="B573" s="1067">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7">
        <v>10</v>
      </c>
      <c r="B574" s="1067">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7">
        <v>11</v>
      </c>
      <c r="B575" s="1067">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7">
        <v>12</v>
      </c>
      <c r="B576" s="1067">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7">
        <v>13</v>
      </c>
      <c r="B577" s="1067">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7">
        <v>14</v>
      </c>
      <c r="B578" s="1067">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7">
        <v>15</v>
      </c>
      <c r="B579" s="1067">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7">
        <v>16</v>
      </c>
      <c r="B580" s="1067">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7">
        <v>17</v>
      </c>
      <c r="B581" s="1067">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7">
        <v>18</v>
      </c>
      <c r="B582" s="1067">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7">
        <v>19</v>
      </c>
      <c r="B583" s="1067">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7">
        <v>20</v>
      </c>
      <c r="B584" s="1067">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7">
        <v>21</v>
      </c>
      <c r="B585" s="1067">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7">
        <v>22</v>
      </c>
      <c r="B586" s="1067">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7">
        <v>23</v>
      </c>
      <c r="B587" s="1067">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7">
        <v>24</v>
      </c>
      <c r="B588" s="1067">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7">
        <v>25</v>
      </c>
      <c r="B589" s="1067">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7">
        <v>26</v>
      </c>
      <c r="B590" s="1067">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7">
        <v>27</v>
      </c>
      <c r="B591" s="1067">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7">
        <v>28</v>
      </c>
      <c r="B592" s="1067">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7">
        <v>29</v>
      </c>
      <c r="B593" s="1067">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7">
        <v>30</v>
      </c>
      <c r="B594" s="1067">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418</v>
      </c>
      <c r="K597" s="101"/>
      <c r="L597" s="101"/>
      <c r="M597" s="101"/>
      <c r="N597" s="101"/>
      <c r="O597" s="101"/>
      <c r="P597" s="350" t="s">
        <v>27</v>
      </c>
      <c r="Q597" s="350"/>
      <c r="R597" s="350"/>
      <c r="S597" s="350"/>
      <c r="T597" s="350"/>
      <c r="U597" s="350"/>
      <c r="V597" s="350"/>
      <c r="W597" s="350"/>
      <c r="X597" s="350"/>
      <c r="Y597" s="347" t="s">
        <v>472</v>
      </c>
      <c r="Z597" s="348"/>
      <c r="AA597" s="348"/>
      <c r="AB597" s="348"/>
      <c r="AC597" s="277" t="s">
        <v>457</v>
      </c>
      <c r="AD597" s="277"/>
      <c r="AE597" s="277"/>
      <c r="AF597" s="277"/>
      <c r="AG597" s="277"/>
      <c r="AH597" s="347" t="s">
        <v>380</v>
      </c>
      <c r="AI597" s="349"/>
      <c r="AJ597" s="349"/>
      <c r="AK597" s="349"/>
      <c r="AL597" s="349" t="s">
        <v>21</v>
      </c>
      <c r="AM597" s="349"/>
      <c r="AN597" s="349"/>
      <c r="AO597" s="428"/>
      <c r="AP597" s="429" t="s">
        <v>419</v>
      </c>
      <c r="AQ597" s="429"/>
      <c r="AR597" s="429"/>
      <c r="AS597" s="429"/>
      <c r="AT597" s="429"/>
      <c r="AU597" s="429"/>
      <c r="AV597" s="429"/>
      <c r="AW597" s="429"/>
      <c r="AX597" s="429"/>
    </row>
    <row r="598" spans="1:50" ht="26.25" customHeight="1" x14ac:dyDescent="0.15">
      <c r="A598" s="1067">
        <v>1</v>
      </c>
      <c r="B598" s="1067">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7">
        <v>2</v>
      </c>
      <c r="B599" s="1067">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7">
        <v>3</v>
      </c>
      <c r="B600" s="1067">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7">
        <v>4</v>
      </c>
      <c r="B601" s="1067">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7">
        <v>5</v>
      </c>
      <c r="B602" s="1067">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7">
        <v>6</v>
      </c>
      <c r="B603" s="1067">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7">
        <v>7</v>
      </c>
      <c r="B604" s="1067">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7">
        <v>8</v>
      </c>
      <c r="B605" s="1067">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7">
        <v>9</v>
      </c>
      <c r="B606" s="1067">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7">
        <v>10</v>
      </c>
      <c r="B607" s="1067">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7">
        <v>11</v>
      </c>
      <c r="B608" s="1067">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7">
        <v>12</v>
      </c>
      <c r="B609" s="1067">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7">
        <v>13</v>
      </c>
      <c r="B610" s="1067">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7">
        <v>14</v>
      </c>
      <c r="B611" s="1067">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7">
        <v>15</v>
      </c>
      <c r="B612" s="1067">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7">
        <v>16</v>
      </c>
      <c r="B613" s="1067">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7">
        <v>17</v>
      </c>
      <c r="B614" s="1067">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7">
        <v>18</v>
      </c>
      <c r="B615" s="1067">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7">
        <v>19</v>
      </c>
      <c r="B616" s="1067">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7">
        <v>20</v>
      </c>
      <c r="B617" s="1067">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7">
        <v>21</v>
      </c>
      <c r="B618" s="1067">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7">
        <v>22</v>
      </c>
      <c r="B619" s="1067">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7">
        <v>23</v>
      </c>
      <c r="B620" s="1067">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7">
        <v>24</v>
      </c>
      <c r="B621" s="1067">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7">
        <v>25</v>
      </c>
      <c r="B622" s="1067">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7">
        <v>26</v>
      </c>
      <c r="B623" s="1067">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7">
        <v>27</v>
      </c>
      <c r="B624" s="1067">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7">
        <v>28</v>
      </c>
      <c r="B625" s="1067">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7">
        <v>29</v>
      </c>
      <c r="B626" s="1067">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7">
        <v>30</v>
      </c>
      <c r="B627" s="1067">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418</v>
      </c>
      <c r="K630" s="101"/>
      <c r="L630" s="101"/>
      <c r="M630" s="101"/>
      <c r="N630" s="101"/>
      <c r="O630" s="101"/>
      <c r="P630" s="350" t="s">
        <v>27</v>
      </c>
      <c r="Q630" s="350"/>
      <c r="R630" s="350"/>
      <c r="S630" s="350"/>
      <c r="T630" s="350"/>
      <c r="U630" s="350"/>
      <c r="V630" s="350"/>
      <c r="W630" s="350"/>
      <c r="X630" s="350"/>
      <c r="Y630" s="347" t="s">
        <v>472</v>
      </c>
      <c r="Z630" s="348"/>
      <c r="AA630" s="348"/>
      <c r="AB630" s="348"/>
      <c r="AC630" s="277" t="s">
        <v>457</v>
      </c>
      <c r="AD630" s="277"/>
      <c r="AE630" s="277"/>
      <c r="AF630" s="277"/>
      <c r="AG630" s="277"/>
      <c r="AH630" s="347" t="s">
        <v>380</v>
      </c>
      <c r="AI630" s="349"/>
      <c r="AJ630" s="349"/>
      <c r="AK630" s="349"/>
      <c r="AL630" s="349" t="s">
        <v>21</v>
      </c>
      <c r="AM630" s="349"/>
      <c r="AN630" s="349"/>
      <c r="AO630" s="428"/>
      <c r="AP630" s="429" t="s">
        <v>419</v>
      </c>
      <c r="AQ630" s="429"/>
      <c r="AR630" s="429"/>
      <c r="AS630" s="429"/>
      <c r="AT630" s="429"/>
      <c r="AU630" s="429"/>
      <c r="AV630" s="429"/>
      <c r="AW630" s="429"/>
      <c r="AX630" s="429"/>
    </row>
    <row r="631" spans="1:50" ht="26.25" customHeight="1" x14ac:dyDescent="0.15">
      <c r="A631" s="1067">
        <v>1</v>
      </c>
      <c r="B631" s="1067">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7">
        <v>2</v>
      </c>
      <c r="B632" s="1067">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7">
        <v>3</v>
      </c>
      <c r="B633" s="1067">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7">
        <v>4</v>
      </c>
      <c r="B634" s="1067">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7">
        <v>5</v>
      </c>
      <c r="B635" s="1067">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7">
        <v>6</v>
      </c>
      <c r="B636" s="1067">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7">
        <v>7</v>
      </c>
      <c r="B637" s="1067">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7">
        <v>8</v>
      </c>
      <c r="B638" s="1067">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7">
        <v>9</v>
      </c>
      <c r="B639" s="1067">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7">
        <v>10</v>
      </c>
      <c r="B640" s="1067">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7">
        <v>11</v>
      </c>
      <c r="B641" s="1067">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7">
        <v>12</v>
      </c>
      <c r="B642" s="1067">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7">
        <v>13</v>
      </c>
      <c r="B643" s="1067">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7">
        <v>14</v>
      </c>
      <c r="B644" s="1067">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7">
        <v>15</v>
      </c>
      <c r="B645" s="1067">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7">
        <v>16</v>
      </c>
      <c r="B646" s="1067">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7">
        <v>17</v>
      </c>
      <c r="B647" s="1067">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7">
        <v>18</v>
      </c>
      <c r="B648" s="1067">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7">
        <v>19</v>
      </c>
      <c r="B649" s="1067">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7">
        <v>20</v>
      </c>
      <c r="B650" s="1067">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7">
        <v>21</v>
      </c>
      <c r="B651" s="1067">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7">
        <v>22</v>
      </c>
      <c r="B652" s="1067">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7">
        <v>23</v>
      </c>
      <c r="B653" s="1067">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7">
        <v>24</v>
      </c>
      <c r="B654" s="1067">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7">
        <v>25</v>
      </c>
      <c r="B655" s="1067">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7">
        <v>26</v>
      </c>
      <c r="B656" s="1067">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7">
        <v>27</v>
      </c>
      <c r="B657" s="1067">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7">
        <v>28</v>
      </c>
      <c r="B658" s="1067">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7">
        <v>29</v>
      </c>
      <c r="B659" s="1067">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7">
        <v>30</v>
      </c>
      <c r="B660" s="1067">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418</v>
      </c>
      <c r="K663" s="101"/>
      <c r="L663" s="101"/>
      <c r="M663" s="101"/>
      <c r="N663" s="101"/>
      <c r="O663" s="101"/>
      <c r="P663" s="350" t="s">
        <v>27</v>
      </c>
      <c r="Q663" s="350"/>
      <c r="R663" s="350"/>
      <c r="S663" s="350"/>
      <c r="T663" s="350"/>
      <c r="U663" s="350"/>
      <c r="V663" s="350"/>
      <c r="W663" s="350"/>
      <c r="X663" s="350"/>
      <c r="Y663" s="347" t="s">
        <v>472</v>
      </c>
      <c r="Z663" s="348"/>
      <c r="AA663" s="348"/>
      <c r="AB663" s="348"/>
      <c r="AC663" s="277" t="s">
        <v>457</v>
      </c>
      <c r="AD663" s="277"/>
      <c r="AE663" s="277"/>
      <c r="AF663" s="277"/>
      <c r="AG663" s="277"/>
      <c r="AH663" s="347" t="s">
        <v>380</v>
      </c>
      <c r="AI663" s="349"/>
      <c r="AJ663" s="349"/>
      <c r="AK663" s="349"/>
      <c r="AL663" s="349" t="s">
        <v>21</v>
      </c>
      <c r="AM663" s="349"/>
      <c r="AN663" s="349"/>
      <c r="AO663" s="428"/>
      <c r="AP663" s="429" t="s">
        <v>419</v>
      </c>
      <c r="AQ663" s="429"/>
      <c r="AR663" s="429"/>
      <c r="AS663" s="429"/>
      <c r="AT663" s="429"/>
      <c r="AU663" s="429"/>
      <c r="AV663" s="429"/>
      <c r="AW663" s="429"/>
      <c r="AX663" s="429"/>
    </row>
    <row r="664" spans="1:50" ht="26.25" customHeight="1" x14ac:dyDescent="0.15">
      <c r="A664" s="1067">
        <v>1</v>
      </c>
      <c r="B664" s="1067">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7">
        <v>2</v>
      </c>
      <c r="B665" s="1067">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7">
        <v>3</v>
      </c>
      <c r="B666" s="1067">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7">
        <v>4</v>
      </c>
      <c r="B667" s="1067">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7">
        <v>5</v>
      </c>
      <c r="B668" s="1067">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7">
        <v>6</v>
      </c>
      <c r="B669" s="1067">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7">
        <v>7</v>
      </c>
      <c r="B670" s="1067">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7">
        <v>8</v>
      </c>
      <c r="B671" s="1067">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7">
        <v>9</v>
      </c>
      <c r="B672" s="1067">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7">
        <v>10</v>
      </c>
      <c r="B673" s="1067">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7">
        <v>11</v>
      </c>
      <c r="B674" s="1067">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7">
        <v>12</v>
      </c>
      <c r="B675" s="1067">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7">
        <v>13</v>
      </c>
      <c r="B676" s="1067">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7">
        <v>14</v>
      </c>
      <c r="B677" s="1067">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7">
        <v>15</v>
      </c>
      <c r="B678" s="1067">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7">
        <v>16</v>
      </c>
      <c r="B679" s="1067">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7">
        <v>17</v>
      </c>
      <c r="B680" s="1067">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7">
        <v>18</v>
      </c>
      <c r="B681" s="1067">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7">
        <v>19</v>
      </c>
      <c r="B682" s="1067">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7">
        <v>20</v>
      </c>
      <c r="B683" s="1067">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7">
        <v>21</v>
      </c>
      <c r="B684" s="1067">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7">
        <v>22</v>
      </c>
      <c r="B685" s="1067">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7">
        <v>23</v>
      </c>
      <c r="B686" s="1067">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7">
        <v>24</v>
      </c>
      <c r="B687" s="1067">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7">
        <v>25</v>
      </c>
      <c r="B688" s="1067">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7">
        <v>26</v>
      </c>
      <c r="B689" s="1067">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7">
        <v>27</v>
      </c>
      <c r="B690" s="1067">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7">
        <v>28</v>
      </c>
      <c r="B691" s="1067">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7">
        <v>29</v>
      </c>
      <c r="B692" s="1067">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7">
        <v>30</v>
      </c>
      <c r="B693" s="1067">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418</v>
      </c>
      <c r="K696" s="101"/>
      <c r="L696" s="101"/>
      <c r="M696" s="101"/>
      <c r="N696" s="101"/>
      <c r="O696" s="101"/>
      <c r="P696" s="350" t="s">
        <v>27</v>
      </c>
      <c r="Q696" s="350"/>
      <c r="R696" s="350"/>
      <c r="S696" s="350"/>
      <c r="T696" s="350"/>
      <c r="U696" s="350"/>
      <c r="V696" s="350"/>
      <c r="W696" s="350"/>
      <c r="X696" s="350"/>
      <c r="Y696" s="347" t="s">
        <v>472</v>
      </c>
      <c r="Z696" s="348"/>
      <c r="AA696" s="348"/>
      <c r="AB696" s="348"/>
      <c r="AC696" s="277" t="s">
        <v>457</v>
      </c>
      <c r="AD696" s="277"/>
      <c r="AE696" s="277"/>
      <c r="AF696" s="277"/>
      <c r="AG696" s="277"/>
      <c r="AH696" s="347" t="s">
        <v>380</v>
      </c>
      <c r="AI696" s="349"/>
      <c r="AJ696" s="349"/>
      <c r="AK696" s="349"/>
      <c r="AL696" s="349" t="s">
        <v>21</v>
      </c>
      <c r="AM696" s="349"/>
      <c r="AN696" s="349"/>
      <c r="AO696" s="428"/>
      <c r="AP696" s="429" t="s">
        <v>419</v>
      </c>
      <c r="AQ696" s="429"/>
      <c r="AR696" s="429"/>
      <c r="AS696" s="429"/>
      <c r="AT696" s="429"/>
      <c r="AU696" s="429"/>
      <c r="AV696" s="429"/>
      <c r="AW696" s="429"/>
      <c r="AX696" s="429"/>
    </row>
    <row r="697" spans="1:50" ht="26.25" customHeight="1" x14ac:dyDescent="0.15">
      <c r="A697" s="1067">
        <v>1</v>
      </c>
      <c r="B697" s="1067">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7">
        <v>2</v>
      </c>
      <c r="B698" s="1067">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7">
        <v>3</v>
      </c>
      <c r="B699" s="1067">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7">
        <v>4</v>
      </c>
      <c r="B700" s="1067">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7">
        <v>5</v>
      </c>
      <c r="B701" s="1067">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7">
        <v>6</v>
      </c>
      <c r="B702" s="1067">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7">
        <v>7</v>
      </c>
      <c r="B703" s="1067">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7">
        <v>8</v>
      </c>
      <c r="B704" s="1067">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7">
        <v>9</v>
      </c>
      <c r="B705" s="1067">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7">
        <v>10</v>
      </c>
      <c r="B706" s="1067">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7">
        <v>11</v>
      </c>
      <c r="B707" s="1067">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7">
        <v>12</v>
      </c>
      <c r="B708" s="1067">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7">
        <v>13</v>
      </c>
      <c r="B709" s="1067">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7">
        <v>14</v>
      </c>
      <c r="B710" s="1067">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7">
        <v>15</v>
      </c>
      <c r="B711" s="1067">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7">
        <v>16</v>
      </c>
      <c r="B712" s="1067">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7">
        <v>17</v>
      </c>
      <c r="B713" s="1067">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7">
        <v>18</v>
      </c>
      <c r="B714" s="1067">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7">
        <v>19</v>
      </c>
      <c r="B715" s="1067">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7">
        <v>20</v>
      </c>
      <c r="B716" s="1067">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7">
        <v>21</v>
      </c>
      <c r="B717" s="1067">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7">
        <v>22</v>
      </c>
      <c r="B718" s="1067">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7">
        <v>23</v>
      </c>
      <c r="B719" s="1067">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7">
        <v>24</v>
      </c>
      <c r="B720" s="1067">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7">
        <v>25</v>
      </c>
      <c r="B721" s="1067">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7">
        <v>26</v>
      </c>
      <c r="B722" s="1067">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7">
        <v>27</v>
      </c>
      <c r="B723" s="1067">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7">
        <v>28</v>
      </c>
      <c r="B724" s="1067">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7">
        <v>29</v>
      </c>
      <c r="B725" s="1067">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7">
        <v>30</v>
      </c>
      <c r="B726" s="1067">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418</v>
      </c>
      <c r="K729" s="101"/>
      <c r="L729" s="101"/>
      <c r="M729" s="101"/>
      <c r="N729" s="101"/>
      <c r="O729" s="101"/>
      <c r="P729" s="350" t="s">
        <v>27</v>
      </c>
      <c r="Q729" s="350"/>
      <c r="R729" s="350"/>
      <c r="S729" s="350"/>
      <c r="T729" s="350"/>
      <c r="U729" s="350"/>
      <c r="V729" s="350"/>
      <c r="W729" s="350"/>
      <c r="X729" s="350"/>
      <c r="Y729" s="347" t="s">
        <v>472</v>
      </c>
      <c r="Z729" s="348"/>
      <c r="AA729" s="348"/>
      <c r="AB729" s="348"/>
      <c r="AC729" s="277" t="s">
        <v>457</v>
      </c>
      <c r="AD729" s="277"/>
      <c r="AE729" s="277"/>
      <c r="AF729" s="277"/>
      <c r="AG729" s="277"/>
      <c r="AH729" s="347" t="s">
        <v>380</v>
      </c>
      <c r="AI729" s="349"/>
      <c r="AJ729" s="349"/>
      <c r="AK729" s="349"/>
      <c r="AL729" s="349" t="s">
        <v>21</v>
      </c>
      <c r="AM729" s="349"/>
      <c r="AN729" s="349"/>
      <c r="AO729" s="428"/>
      <c r="AP729" s="429" t="s">
        <v>419</v>
      </c>
      <c r="AQ729" s="429"/>
      <c r="AR729" s="429"/>
      <c r="AS729" s="429"/>
      <c r="AT729" s="429"/>
      <c r="AU729" s="429"/>
      <c r="AV729" s="429"/>
      <c r="AW729" s="429"/>
      <c r="AX729" s="429"/>
    </row>
    <row r="730" spans="1:50" ht="26.25" customHeight="1" x14ac:dyDescent="0.15">
      <c r="A730" s="1067">
        <v>1</v>
      </c>
      <c r="B730" s="1067">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7">
        <v>2</v>
      </c>
      <c r="B731" s="1067">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7">
        <v>3</v>
      </c>
      <c r="B732" s="1067">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7">
        <v>4</v>
      </c>
      <c r="B733" s="1067">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7">
        <v>5</v>
      </c>
      <c r="B734" s="1067">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7">
        <v>6</v>
      </c>
      <c r="B735" s="1067">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7">
        <v>7</v>
      </c>
      <c r="B736" s="1067">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7">
        <v>8</v>
      </c>
      <c r="B737" s="1067">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7">
        <v>9</v>
      </c>
      <c r="B738" s="1067">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7">
        <v>10</v>
      </c>
      <c r="B739" s="1067">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7">
        <v>11</v>
      </c>
      <c r="B740" s="1067">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7">
        <v>12</v>
      </c>
      <c r="B741" s="1067">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7">
        <v>13</v>
      </c>
      <c r="B742" s="1067">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7">
        <v>14</v>
      </c>
      <c r="B743" s="1067">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7">
        <v>15</v>
      </c>
      <c r="B744" s="1067">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7">
        <v>16</v>
      </c>
      <c r="B745" s="1067">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7">
        <v>17</v>
      </c>
      <c r="B746" s="1067">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7">
        <v>18</v>
      </c>
      <c r="B747" s="1067">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7">
        <v>19</v>
      </c>
      <c r="B748" s="1067">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7">
        <v>20</v>
      </c>
      <c r="B749" s="1067">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7">
        <v>21</v>
      </c>
      <c r="B750" s="1067">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7">
        <v>22</v>
      </c>
      <c r="B751" s="1067">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7">
        <v>23</v>
      </c>
      <c r="B752" s="1067">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7">
        <v>24</v>
      </c>
      <c r="B753" s="1067">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7">
        <v>25</v>
      </c>
      <c r="B754" s="1067">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7">
        <v>26</v>
      </c>
      <c r="B755" s="1067">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7">
        <v>27</v>
      </c>
      <c r="B756" s="1067">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7">
        <v>28</v>
      </c>
      <c r="B757" s="1067">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7">
        <v>29</v>
      </c>
      <c r="B758" s="1067">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7">
        <v>30</v>
      </c>
      <c r="B759" s="1067">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418</v>
      </c>
      <c r="K762" s="101"/>
      <c r="L762" s="101"/>
      <c r="M762" s="101"/>
      <c r="N762" s="101"/>
      <c r="O762" s="101"/>
      <c r="P762" s="350" t="s">
        <v>27</v>
      </c>
      <c r="Q762" s="350"/>
      <c r="R762" s="350"/>
      <c r="S762" s="350"/>
      <c r="T762" s="350"/>
      <c r="U762" s="350"/>
      <c r="V762" s="350"/>
      <c r="W762" s="350"/>
      <c r="X762" s="350"/>
      <c r="Y762" s="347" t="s">
        <v>472</v>
      </c>
      <c r="Z762" s="348"/>
      <c r="AA762" s="348"/>
      <c r="AB762" s="348"/>
      <c r="AC762" s="277" t="s">
        <v>457</v>
      </c>
      <c r="AD762" s="277"/>
      <c r="AE762" s="277"/>
      <c r="AF762" s="277"/>
      <c r="AG762" s="277"/>
      <c r="AH762" s="347" t="s">
        <v>380</v>
      </c>
      <c r="AI762" s="349"/>
      <c r="AJ762" s="349"/>
      <c r="AK762" s="349"/>
      <c r="AL762" s="349" t="s">
        <v>21</v>
      </c>
      <c r="AM762" s="349"/>
      <c r="AN762" s="349"/>
      <c r="AO762" s="428"/>
      <c r="AP762" s="429" t="s">
        <v>419</v>
      </c>
      <c r="AQ762" s="429"/>
      <c r="AR762" s="429"/>
      <c r="AS762" s="429"/>
      <c r="AT762" s="429"/>
      <c r="AU762" s="429"/>
      <c r="AV762" s="429"/>
      <c r="AW762" s="429"/>
      <c r="AX762" s="429"/>
    </row>
    <row r="763" spans="1:50" ht="26.25" customHeight="1" x14ac:dyDescent="0.15">
      <c r="A763" s="1067">
        <v>1</v>
      </c>
      <c r="B763" s="1067">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7">
        <v>2</v>
      </c>
      <c r="B764" s="1067">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7">
        <v>3</v>
      </c>
      <c r="B765" s="1067">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7">
        <v>4</v>
      </c>
      <c r="B766" s="1067">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7">
        <v>5</v>
      </c>
      <c r="B767" s="1067">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7">
        <v>6</v>
      </c>
      <c r="B768" s="1067">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7">
        <v>7</v>
      </c>
      <c r="B769" s="1067">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7">
        <v>8</v>
      </c>
      <c r="B770" s="1067">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7">
        <v>9</v>
      </c>
      <c r="B771" s="1067">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7">
        <v>10</v>
      </c>
      <c r="B772" s="1067">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7">
        <v>11</v>
      </c>
      <c r="B773" s="1067">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7">
        <v>12</v>
      </c>
      <c r="B774" s="1067">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7">
        <v>13</v>
      </c>
      <c r="B775" s="1067">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7">
        <v>14</v>
      </c>
      <c r="B776" s="1067">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7">
        <v>15</v>
      </c>
      <c r="B777" s="1067">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7">
        <v>16</v>
      </c>
      <c r="B778" s="1067">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7">
        <v>17</v>
      </c>
      <c r="B779" s="1067">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7">
        <v>18</v>
      </c>
      <c r="B780" s="1067">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7">
        <v>19</v>
      </c>
      <c r="B781" s="1067">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7">
        <v>20</v>
      </c>
      <c r="B782" s="1067">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7">
        <v>21</v>
      </c>
      <c r="B783" s="1067">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7">
        <v>22</v>
      </c>
      <c r="B784" s="1067">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7">
        <v>23</v>
      </c>
      <c r="B785" s="1067">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7">
        <v>24</v>
      </c>
      <c r="B786" s="1067">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7">
        <v>25</v>
      </c>
      <c r="B787" s="1067">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7">
        <v>26</v>
      </c>
      <c r="B788" s="1067">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7">
        <v>27</v>
      </c>
      <c r="B789" s="1067">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7">
        <v>28</v>
      </c>
      <c r="B790" s="1067">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7">
        <v>29</v>
      </c>
      <c r="B791" s="1067">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7">
        <v>30</v>
      </c>
      <c r="B792" s="1067">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418</v>
      </c>
      <c r="K795" s="101"/>
      <c r="L795" s="101"/>
      <c r="M795" s="101"/>
      <c r="N795" s="101"/>
      <c r="O795" s="101"/>
      <c r="P795" s="350" t="s">
        <v>27</v>
      </c>
      <c r="Q795" s="350"/>
      <c r="R795" s="350"/>
      <c r="S795" s="350"/>
      <c r="T795" s="350"/>
      <c r="U795" s="350"/>
      <c r="V795" s="350"/>
      <c r="W795" s="350"/>
      <c r="X795" s="350"/>
      <c r="Y795" s="347" t="s">
        <v>472</v>
      </c>
      <c r="Z795" s="348"/>
      <c r="AA795" s="348"/>
      <c r="AB795" s="348"/>
      <c r="AC795" s="277" t="s">
        <v>457</v>
      </c>
      <c r="AD795" s="277"/>
      <c r="AE795" s="277"/>
      <c r="AF795" s="277"/>
      <c r="AG795" s="277"/>
      <c r="AH795" s="347" t="s">
        <v>380</v>
      </c>
      <c r="AI795" s="349"/>
      <c r="AJ795" s="349"/>
      <c r="AK795" s="349"/>
      <c r="AL795" s="349" t="s">
        <v>21</v>
      </c>
      <c r="AM795" s="349"/>
      <c r="AN795" s="349"/>
      <c r="AO795" s="428"/>
      <c r="AP795" s="429" t="s">
        <v>419</v>
      </c>
      <c r="AQ795" s="429"/>
      <c r="AR795" s="429"/>
      <c r="AS795" s="429"/>
      <c r="AT795" s="429"/>
      <c r="AU795" s="429"/>
      <c r="AV795" s="429"/>
      <c r="AW795" s="429"/>
      <c r="AX795" s="429"/>
    </row>
    <row r="796" spans="1:50" ht="26.25" customHeight="1" x14ac:dyDescent="0.15">
      <c r="A796" s="1067">
        <v>1</v>
      </c>
      <c r="B796" s="1067">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7">
        <v>2</v>
      </c>
      <c r="B797" s="1067">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7">
        <v>3</v>
      </c>
      <c r="B798" s="1067">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7">
        <v>4</v>
      </c>
      <c r="B799" s="1067">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7">
        <v>5</v>
      </c>
      <c r="B800" s="1067">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7">
        <v>6</v>
      </c>
      <c r="B801" s="1067">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7">
        <v>7</v>
      </c>
      <c r="B802" s="1067">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7">
        <v>8</v>
      </c>
      <c r="B803" s="1067">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7">
        <v>9</v>
      </c>
      <c r="B804" s="1067">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7">
        <v>10</v>
      </c>
      <c r="B805" s="1067">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7">
        <v>11</v>
      </c>
      <c r="B806" s="1067">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7">
        <v>12</v>
      </c>
      <c r="B807" s="1067">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7">
        <v>13</v>
      </c>
      <c r="B808" s="1067">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7">
        <v>14</v>
      </c>
      <c r="B809" s="1067">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7">
        <v>15</v>
      </c>
      <c r="B810" s="1067">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7">
        <v>16</v>
      </c>
      <c r="B811" s="1067">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7">
        <v>17</v>
      </c>
      <c r="B812" s="1067">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7">
        <v>18</v>
      </c>
      <c r="B813" s="1067">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7">
        <v>19</v>
      </c>
      <c r="B814" s="1067">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7">
        <v>20</v>
      </c>
      <c r="B815" s="1067">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7">
        <v>21</v>
      </c>
      <c r="B816" s="1067">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7">
        <v>22</v>
      </c>
      <c r="B817" s="1067">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7">
        <v>23</v>
      </c>
      <c r="B818" s="1067">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7">
        <v>24</v>
      </c>
      <c r="B819" s="1067">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7">
        <v>25</v>
      </c>
      <c r="B820" s="1067">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7">
        <v>26</v>
      </c>
      <c r="B821" s="1067">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7">
        <v>27</v>
      </c>
      <c r="B822" s="1067">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7">
        <v>28</v>
      </c>
      <c r="B823" s="1067">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7">
        <v>29</v>
      </c>
      <c r="B824" s="1067">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7">
        <v>30</v>
      </c>
      <c r="B825" s="1067">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418</v>
      </c>
      <c r="K828" s="101"/>
      <c r="L828" s="101"/>
      <c r="M828" s="101"/>
      <c r="N828" s="101"/>
      <c r="O828" s="101"/>
      <c r="P828" s="350" t="s">
        <v>27</v>
      </c>
      <c r="Q828" s="350"/>
      <c r="R828" s="350"/>
      <c r="S828" s="350"/>
      <c r="T828" s="350"/>
      <c r="U828" s="350"/>
      <c r="V828" s="350"/>
      <c r="W828" s="350"/>
      <c r="X828" s="350"/>
      <c r="Y828" s="347" t="s">
        <v>472</v>
      </c>
      <c r="Z828" s="348"/>
      <c r="AA828" s="348"/>
      <c r="AB828" s="348"/>
      <c r="AC828" s="277" t="s">
        <v>457</v>
      </c>
      <c r="AD828" s="277"/>
      <c r="AE828" s="277"/>
      <c r="AF828" s="277"/>
      <c r="AG828" s="277"/>
      <c r="AH828" s="347" t="s">
        <v>380</v>
      </c>
      <c r="AI828" s="349"/>
      <c r="AJ828" s="349"/>
      <c r="AK828" s="349"/>
      <c r="AL828" s="349" t="s">
        <v>21</v>
      </c>
      <c r="AM828" s="349"/>
      <c r="AN828" s="349"/>
      <c r="AO828" s="428"/>
      <c r="AP828" s="429" t="s">
        <v>419</v>
      </c>
      <c r="AQ828" s="429"/>
      <c r="AR828" s="429"/>
      <c r="AS828" s="429"/>
      <c r="AT828" s="429"/>
      <c r="AU828" s="429"/>
      <c r="AV828" s="429"/>
      <c r="AW828" s="429"/>
      <c r="AX828" s="429"/>
    </row>
    <row r="829" spans="1:50" ht="26.25" customHeight="1" x14ac:dyDescent="0.15">
      <c r="A829" s="1067">
        <v>1</v>
      </c>
      <c r="B829" s="1067">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7">
        <v>2</v>
      </c>
      <c r="B830" s="1067">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7">
        <v>3</v>
      </c>
      <c r="B831" s="1067">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7">
        <v>4</v>
      </c>
      <c r="B832" s="1067">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7">
        <v>5</v>
      </c>
      <c r="B833" s="1067">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7">
        <v>6</v>
      </c>
      <c r="B834" s="1067">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7">
        <v>7</v>
      </c>
      <c r="B835" s="1067">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7">
        <v>8</v>
      </c>
      <c r="B836" s="1067">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7">
        <v>9</v>
      </c>
      <c r="B837" s="1067">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7">
        <v>10</v>
      </c>
      <c r="B838" s="1067">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7">
        <v>11</v>
      </c>
      <c r="B839" s="1067">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7">
        <v>12</v>
      </c>
      <c r="B840" s="1067">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7">
        <v>13</v>
      </c>
      <c r="B841" s="1067">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7">
        <v>14</v>
      </c>
      <c r="B842" s="1067">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7">
        <v>15</v>
      </c>
      <c r="B843" s="1067">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7">
        <v>16</v>
      </c>
      <c r="B844" s="1067">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7">
        <v>17</v>
      </c>
      <c r="B845" s="1067">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7">
        <v>18</v>
      </c>
      <c r="B846" s="1067">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7">
        <v>19</v>
      </c>
      <c r="B847" s="106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7">
        <v>20</v>
      </c>
      <c r="B848" s="106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7">
        <v>21</v>
      </c>
      <c r="B849" s="106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7">
        <v>22</v>
      </c>
      <c r="B850" s="106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7">
        <v>23</v>
      </c>
      <c r="B851" s="106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7">
        <v>24</v>
      </c>
      <c r="B852" s="106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7">
        <v>25</v>
      </c>
      <c r="B853" s="106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7">
        <v>26</v>
      </c>
      <c r="B854" s="106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7">
        <v>27</v>
      </c>
      <c r="B855" s="106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7">
        <v>28</v>
      </c>
      <c r="B856" s="106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7">
        <v>29</v>
      </c>
      <c r="B857" s="106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7">
        <v>30</v>
      </c>
      <c r="B858" s="106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418</v>
      </c>
      <c r="K861" s="101"/>
      <c r="L861" s="101"/>
      <c r="M861" s="101"/>
      <c r="N861" s="101"/>
      <c r="O861" s="101"/>
      <c r="P861" s="350" t="s">
        <v>27</v>
      </c>
      <c r="Q861" s="350"/>
      <c r="R861" s="350"/>
      <c r="S861" s="350"/>
      <c r="T861" s="350"/>
      <c r="U861" s="350"/>
      <c r="V861" s="350"/>
      <c r="W861" s="350"/>
      <c r="X861" s="350"/>
      <c r="Y861" s="347" t="s">
        <v>472</v>
      </c>
      <c r="Z861" s="348"/>
      <c r="AA861" s="348"/>
      <c r="AB861" s="348"/>
      <c r="AC861" s="277" t="s">
        <v>457</v>
      </c>
      <c r="AD861" s="277"/>
      <c r="AE861" s="277"/>
      <c r="AF861" s="277"/>
      <c r="AG861" s="277"/>
      <c r="AH861" s="347" t="s">
        <v>380</v>
      </c>
      <c r="AI861" s="349"/>
      <c r="AJ861" s="349"/>
      <c r="AK861" s="349"/>
      <c r="AL861" s="349" t="s">
        <v>21</v>
      </c>
      <c r="AM861" s="349"/>
      <c r="AN861" s="349"/>
      <c r="AO861" s="428"/>
      <c r="AP861" s="429" t="s">
        <v>419</v>
      </c>
      <c r="AQ861" s="429"/>
      <c r="AR861" s="429"/>
      <c r="AS861" s="429"/>
      <c r="AT861" s="429"/>
      <c r="AU861" s="429"/>
      <c r="AV861" s="429"/>
      <c r="AW861" s="429"/>
      <c r="AX861" s="429"/>
    </row>
    <row r="862" spans="1:50" ht="26.25" customHeight="1" x14ac:dyDescent="0.15">
      <c r="A862" s="1067">
        <v>1</v>
      </c>
      <c r="B862" s="106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7">
        <v>2</v>
      </c>
      <c r="B863" s="106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7">
        <v>3</v>
      </c>
      <c r="B864" s="106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7">
        <v>4</v>
      </c>
      <c r="B865" s="106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7">
        <v>5</v>
      </c>
      <c r="B866" s="106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7">
        <v>6</v>
      </c>
      <c r="B867" s="1067">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7">
        <v>7</v>
      </c>
      <c r="B868" s="1067">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7">
        <v>8</v>
      </c>
      <c r="B869" s="1067">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7">
        <v>9</v>
      </c>
      <c r="B870" s="1067">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7">
        <v>10</v>
      </c>
      <c r="B871" s="106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7">
        <v>11</v>
      </c>
      <c r="B872" s="1067">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7">
        <v>12</v>
      </c>
      <c r="B873" s="1067">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7">
        <v>13</v>
      </c>
      <c r="B874" s="106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7">
        <v>14</v>
      </c>
      <c r="B875" s="106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7">
        <v>15</v>
      </c>
      <c r="B876" s="106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7">
        <v>16</v>
      </c>
      <c r="B877" s="106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7">
        <v>17</v>
      </c>
      <c r="B878" s="106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7">
        <v>18</v>
      </c>
      <c r="B879" s="106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7">
        <v>19</v>
      </c>
      <c r="B880" s="106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7">
        <v>20</v>
      </c>
      <c r="B881" s="106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7">
        <v>21</v>
      </c>
      <c r="B882" s="106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7">
        <v>22</v>
      </c>
      <c r="B883" s="106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7">
        <v>23</v>
      </c>
      <c r="B884" s="106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7">
        <v>24</v>
      </c>
      <c r="B885" s="106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7">
        <v>25</v>
      </c>
      <c r="B886" s="106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7">
        <v>26</v>
      </c>
      <c r="B887" s="106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7">
        <v>27</v>
      </c>
      <c r="B888" s="106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7">
        <v>28</v>
      </c>
      <c r="B889" s="106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7">
        <v>29</v>
      </c>
      <c r="B890" s="106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7">
        <v>30</v>
      </c>
      <c r="B891" s="106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418</v>
      </c>
      <c r="K894" s="101"/>
      <c r="L894" s="101"/>
      <c r="M894" s="101"/>
      <c r="N894" s="101"/>
      <c r="O894" s="101"/>
      <c r="P894" s="350" t="s">
        <v>27</v>
      </c>
      <c r="Q894" s="350"/>
      <c r="R894" s="350"/>
      <c r="S894" s="350"/>
      <c r="T894" s="350"/>
      <c r="U894" s="350"/>
      <c r="V894" s="350"/>
      <c r="W894" s="350"/>
      <c r="X894" s="350"/>
      <c r="Y894" s="347" t="s">
        <v>472</v>
      </c>
      <c r="Z894" s="348"/>
      <c r="AA894" s="348"/>
      <c r="AB894" s="348"/>
      <c r="AC894" s="277" t="s">
        <v>457</v>
      </c>
      <c r="AD894" s="277"/>
      <c r="AE894" s="277"/>
      <c r="AF894" s="277"/>
      <c r="AG894" s="277"/>
      <c r="AH894" s="347" t="s">
        <v>380</v>
      </c>
      <c r="AI894" s="349"/>
      <c r="AJ894" s="349"/>
      <c r="AK894" s="349"/>
      <c r="AL894" s="349" t="s">
        <v>21</v>
      </c>
      <c r="AM894" s="349"/>
      <c r="AN894" s="349"/>
      <c r="AO894" s="428"/>
      <c r="AP894" s="429" t="s">
        <v>419</v>
      </c>
      <c r="AQ894" s="429"/>
      <c r="AR894" s="429"/>
      <c r="AS894" s="429"/>
      <c r="AT894" s="429"/>
      <c r="AU894" s="429"/>
      <c r="AV894" s="429"/>
      <c r="AW894" s="429"/>
      <c r="AX894" s="429"/>
    </row>
    <row r="895" spans="1:50" ht="26.25" customHeight="1" x14ac:dyDescent="0.15">
      <c r="A895" s="1067">
        <v>1</v>
      </c>
      <c r="B895" s="106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7">
        <v>2</v>
      </c>
      <c r="B896" s="106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7">
        <v>3</v>
      </c>
      <c r="B897" s="106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7">
        <v>4</v>
      </c>
      <c r="B898" s="106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7">
        <v>5</v>
      </c>
      <c r="B899" s="106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7">
        <v>6</v>
      </c>
      <c r="B900" s="1067">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7">
        <v>7</v>
      </c>
      <c r="B901" s="1067">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7">
        <v>8</v>
      </c>
      <c r="B902" s="1067">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7">
        <v>9</v>
      </c>
      <c r="B903" s="106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7">
        <v>10</v>
      </c>
      <c r="B904" s="106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7">
        <v>11</v>
      </c>
      <c r="B905" s="1067">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7">
        <v>12</v>
      </c>
      <c r="B906" s="1067">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7">
        <v>13</v>
      </c>
      <c r="B907" s="106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7">
        <v>14</v>
      </c>
      <c r="B908" s="106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7">
        <v>15</v>
      </c>
      <c r="B909" s="106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7">
        <v>16</v>
      </c>
      <c r="B910" s="106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7">
        <v>17</v>
      </c>
      <c r="B911" s="106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7">
        <v>18</v>
      </c>
      <c r="B912" s="106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7">
        <v>19</v>
      </c>
      <c r="B913" s="106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7">
        <v>20</v>
      </c>
      <c r="B914" s="106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7">
        <v>21</v>
      </c>
      <c r="B915" s="106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7">
        <v>22</v>
      </c>
      <c r="B916" s="106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7">
        <v>23</v>
      </c>
      <c r="B917" s="106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7">
        <v>24</v>
      </c>
      <c r="B918" s="106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7">
        <v>25</v>
      </c>
      <c r="B919" s="106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7">
        <v>26</v>
      </c>
      <c r="B920" s="106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7">
        <v>27</v>
      </c>
      <c r="B921" s="106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7">
        <v>28</v>
      </c>
      <c r="B922" s="106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7">
        <v>29</v>
      </c>
      <c r="B923" s="106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7">
        <v>30</v>
      </c>
      <c r="B924" s="106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418</v>
      </c>
      <c r="K927" s="101"/>
      <c r="L927" s="101"/>
      <c r="M927" s="101"/>
      <c r="N927" s="101"/>
      <c r="O927" s="101"/>
      <c r="P927" s="350" t="s">
        <v>27</v>
      </c>
      <c r="Q927" s="350"/>
      <c r="R927" s="350"/>
      <c r="S927" s="350"/>
      <c r="T927" s="350"/>
      <c r="U927" s="350"/>
      <c r="V927" s="350"/>
      <c r="W927" s="350"/>
      <c r="X927" s="350"/>
      <c r="Y927" s="347" t="s">
        <v>472</v>
      </c>
      <c r="Z927" s="348"/>
      <c r="AA927" s="348"/>
      <c r="AB927" s="348"/>
      <c r="AC927" s="277" t="s">
        <v>457</v>
      </c>
      <c r="AD927" s="277"/>
      <c r="AE927" s="277"/>
      <c r="AF927" s="277"/>
      <c r="AG927" s="277"/>
      <c r="AH927" s="347" t="s">
        <v>380</v>
      </c>
      <c r="AI927" s="349"/>
      <c r="AJ927" s="349"/>
      <c r="AK927" s="349"/>
      <c r="AL927" s="349" t="s">
        <v>21</v>
      </c>
      <c r="AM927" s="349"/>
      <c r="AN927" s="349"/>
      <c r="AO927" s="428"/>
      <c r="AP927" s="429" t="s">
        <v>419</v>
      </c>
      <c r="AQ927" s="429"/>
      <c r="AR927" s="429"/>
      <c r="AS927" s="429"/>
      <c r="AT927" s="429"/>
      <c r="AU927" s="429"/>
      <c r="AV927" s="429"/>
      <c r="AW927" s="429"/>
      <c r="AX927" s="429"/>
    </row>
    <row r="928" spans="1:50" ht="26.25" customHeight="1" x14ac:dyDescent="0.15">
      <c r="A928" s="1067">
        <v>1</v>
      </c>
      <c r="B928" s="106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7">
        <v>2</v>
      </c>
      <c r="B929" s="106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7">
        <v>3</v>
      </c>
      <c r="B930" s="106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7">
        <v>4</v>
      </c>
      <c r="B931" s="106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7">
        <v>5</v>
      </c>
      <c r="B932" s="106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7">
        <v>6</v>
      </c>
      <c r="B933" s="1067">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7">
        <v>7</v>
      </c>
      <c r="B934" s="1067">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7">
        <v>8</v>
      </c>
      <c r="B935" s="1067">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7">
        <v>9</v>
      </c>
      <c r="B936" s="106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7">
        <v>10</v>
      </c>
      <c r="B937" s="106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7">
        <v>11</v>
      </c>
      <c r="B938" s="1067">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7">
        <v>12</v>
      </c>
      <c r="B939" s="1067">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7">
        <v>13</v>
      </c>
      <c r="B940" s="106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7">
        <v>14</v>
      </c>
      <c r="B941" s="106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7">
        <v>15</v>
      </c>
      <c r="B942" s="106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7">
        <v>16</v>
      </c>
      <c r="B943" s="106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7">
        <v>17</v>
      </c>
      <c r="B944" s="106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7">
        <v>18</v>
      </c>
      <c r="B945" s="106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7">
        <v>19</v>
      </c>
      <c r="B946" s="106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7">
        <v>20</v>
      </c>
      <c r="B947" s="106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7">
        <v>21</v>
      </c>
      <c r="B948" s="106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7">
        <v>22</v>
      </c>
      <c r="B949" s="106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7">
        <v>23</v>
      </c>
      <c r="B950" s="106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7">
        <v>24</v>
      </c>
      <c r="B951" s="106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7">
        <v>25</v>
      </c>
      <c r="B952" s="106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7">
        <v>26</v>
      </c>
      <c r="B953" s="106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7">
        <v>27</v>
      </c>
      <c r="B954" s="106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7">
        <v>28</v>
      </c>
      <c r="B955" s="106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7">
        <v>29</v>
      </c>
      <c r="B956" s="106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7">
        <v>30</v>
      </c>
      <c r="B957" s="106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418</v>
      </c>
      <c r="K960" s="101"/>
      <c r="L960" s="101"/>
      <c r="M960" s="101"/>
      <c r="N960" s="101"/>
      <c r="O960" s="101"/>
      <c r="P960" s="350" t="s">
        <v>27</v>
      </c>
      <c r="Q960" s="350"/>
      <c r="R960" s="350"/>
      <c r="S960" s="350"/>
      <c r="T960" s="350"/>
      <c r="U960" s="350"/>
      <c r="V960" s="350"/>
      <c r="W960" s="350"/>
      <c r="X960" s="350"/>
      <c r="Y960" s="347" t="s">
        <v>472</v>
      </c>
      <c r="Z960" s="348"/>
      <c r="AA960" s="348"/>
      <c r="AB960" s="348"/>
      <c r="AC960" s="277" t="s">
        <v>457</v>
      </c>
      <c r="AD960" s="277"/>
      <c r="AE960" s="277"/>
      <c r="AF960" s="277"/>
      <c r="AG960" s="277"/>
      <c r="AH960" s="347" t="s">
        <v>380</v>
      </c>
      <c r="AI960" s="349"/>
      <c r="AJ960" s="349"/>
      <c r="AK960" s="349"/>
      <c r="AL960" s="349" t="s">
        <v>21</v>
      </c>
      <c r="AM960" s="349"/>
      <c r="AN960" s="349"/>
      <c r="AO960" s="428"/>
      <c r="AP960" s="429" t="s">
        <v>419</v>
      </c>
      <c r="AQ960" s="429"/>
      <c r="AR960" s="429"/>
      <c r="AS960" s="429"/>
      <c r="AT960" s="429"/>
      <c r="AU960" s="429"/>
      <c r="AV960" s="429"/>
      <c r="AW960" s="429"/>
      <c r="AX960" s="429"/>
    </row>
    <row r="961" spans="1:50" ht="26.25" customHeight="1" x14ac:dyDescent="0.15">
      <c r="A961" s="1067">
        <v>1</v>
      </c>
      <c r="B961" s="106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7">
        <v>2</v>
      </c>
      <c r="B962" s="106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7">
        <v>3</v>
      </c>
      <c r="B963" s="106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7">
        <v>4</v>
      </c>
      <c r="B964" s="106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7">
        <v>5</v>
      </c>
      <c r="B965" s="106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7">
        <v>6</v>
      </c>
      <c r="B966" s="1067">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7">
        <v>7</v>
      </c>
      <c r="B967" s="1067">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7">
        <v>8</v>
      </c>
      <c r="B968" s="1067">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7">
        <v>9</v>
      </c>
      <c r="B969" s="106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7">
        <v>10</v>
      </c>
      <c r="B970" s="106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7">
        <v>11</v>
      </c>
      <c r="B971" s="1067">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7">
        <v>12</v>
      </c>
      <c r="B972" s="1067">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7">
        <v>13</v>
      </c>
      <c r="B973" s="106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7">
        <v>14</v>
      </c>
      <c r="B974" s="106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7">
        <v>15</v>
      </c>
      <c r="B975" s="106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7">
        <v>16</v>
      </c>
      <c r="B976" s="106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7">
        <v>17</v>
      </c>
      <c r="B977" s="106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7">
        <v>18</v>
      </c>
      <c r="B978" s="106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7">
        <v>19</v>
      </c>
      <c r="B979" s="106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7">
        <v>20</v>
      </c>
      <c r="B980" s="106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7">
        <v>21</v>
      </c>
      <c r="B981" s="106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7">
        <v>22</v>
      </c>
      <c r="B982" s="106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7">
        <v>23</v>
      </c>
      <c r="B983" s="106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7">
        <v>24</v>
      </c>
      <c r="B984" s="106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7">
        <v>25</v>
      </c>
      <c r="B985" s="106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7">
        <v>26</v>
      </c>
      <c r="B986" s="106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7">
        <v>27</v>
      </c>
      <c r="B987" s="106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7">
        <v>28</v>
      </c>
      <c r="B988" s="106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7">
        <v>29</v>
      </c>
      <c r="B989" s="106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7">
        <v>30</v>
      </c>
      <c r="B990" s="106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418</v>
      </c>
      <c r="K993" s="101"/>
      <c r="L993" s="101"/>
      <c r="M993" s="101"/>
      <c r="N993" s="101"/>
      <c r="O993" s="101"/>
      <c r="P993" s="350" t="s">
        <v>27</v>
      </c>
      <c r="Q993" s="350"/>
      <c r="R993" s="350"/>
      <c r="S993" s="350"/>
      <c r="T993" s="350"/>
      <c r="U993" s="350"/>
      <c r="V993" s="350"/>
      <c r="W993" s="350"/>
      <c r="X993" s="350"/>
      <c r="Y993" s="347" t="s">
        <v>472</v>
      </c>
      <c r="Z993" s="348"/>
      <c r="AA993" s="348"/>
      <c r="AB993" s="348"/>
      <c r="AC993" s="277" t="s">
        <v>457</v>
      </c>
      <c r="AD993" s="277"/>
      <c r="AE993" s="277"/>
      <c r="AF993" s="277"/>
      <c r="AG993" s="277"/>
      <c r="AH993" s="347" t="s">
        <v>380</v>
      </c>
      <c r="AI993" s="349"/>
      <c r="AJ993" s="349"/>
      <c r="AK993" s="349"/>
      <c r="AL993" s="349" t="s">
        <v>21</v>
      </c>
      <c r="AM993" s="349"/>
      <c r="AN993" s="349"/>
      <c r="AO993" s="428"/>
      <c r="AP993" s="429" t="s">
        <v>419</v>
      </c>
      <c r="AQ993" s="429"/>
      <c r="AR993" s="429"/>
      <c r="AS993" s="429"/>
      <c r="AT993" s="429"/>
      <c r="AU993" s="429"/>
      <c r="AV993" s="429"/>
      <c r="AW993" s="429"/>
      <c r="AX993" s="429"/>
    </row>
    <row r="994" spans="1:50" ht="26.25" customHeight="1" x14ac:dyDescent="0.15">
      <c r="A994" s="1067">
        <v>1</v>
      </c>
      <c r="B994" s="106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7">
        <v>2</v>
      </c>
      <c r="B995" s="106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7">
        <v>3</v>
      </c>
      <c r="B996" s="106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7">
        <v>4</v>
      </c>
      <c r="B997" s="106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7">
        <v>5</v>
      </c>
      <c r="B998" s="106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7">
        <v>6</v>
      </c>
      <c r="B999" s="1067">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7">
        <v>7</v>
      </c>
      <c r="B1000" s="1067">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7">
        <v>8</v>
      </c>
      <c r="B1001" s="1067">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7">
        <v>9</v>
      </c>
      <c r="B1002" s="106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7">
        <v>10</v>
      </c>
      <c r="B1003" s="106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7">
        <v>11</v>
      </c>
      <c r="B1004" s="1067">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7">
        <v>12</v>
      </c>
      <c r="B1005" s="1067">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7">
        <v>13</v>
      </c>
      <c r="B1006" s="106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7">
        <v>14</v>
      </c>
      <c r="B1007" s="106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7">
        <v>15</v>
      </c>
      <c r="B1008" s="106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7">
        <v>16</v>
      </c>
      <c r="B1009" s="106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7">
        <v>17</v>
      </c>
      <c r="B1010" s="106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7">
        <v>18</v>
      </c>
      <c r="B1011" s="106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7">
        <v>19</v>
      </c>
      <c r="B1012" s="106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7">
        <v>20</v>
      </c>
      <c r="B1013" s="106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7">
        <v>21</v>
      </c>
      <c r="B1014" s="106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7">
        <v>22</v>
      </c>
      <c r="B1015" s="106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7">
        <v>23</v>
      </c>
      <c r="B1016" s="106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7">
        <v>24</v>
      </c>
      <c r="B1017" s="106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7">
        <v>25</v>
      </c>
      <c r="B1018" s="106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7">
        <v>26</v>
      </c>
      <c r="B1019" s="106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7">
        <v>27</v>
      </c>
      <c r="B1020" s="106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7">
        <v>28</v>
      </c>
      <c r="B1021" s="106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7">
        <v>29</v>
      </c>
      <c r="B1022" s="106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7">
        <v>30</v>
      </c>
      <c r="B1023" s="106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418</v>
      </c>
      <c r="K1026" s="101"/>
      <c r="L1026" s="101"/>
      <c r="M1026" s="101"/>
      <c r="N1026" s="101"/>
      <c r="O1026" s="101"/>
      <c r="P1026" s="350" t="s">
        <v>27</v>
      </c>
      <c r="Q1026" s="350"/>
      <c r="R1026" s="350"/>
      <c r="S1026" s="350"/>
      <c r="T1026" s="350"/>
      <c r="U1026" s="350"/>
      <c r="V1026" s="350"/>
      <c r="W1026" s="350"/>
      <c r="X1026" s="350"/>
      <c r="Y1026" s="347" t="s">
        <v>472</v>
      </c>
      <c r="Z1026" s="348"/>
      <c r="AA1026" s="348"/>
      <c r="AB1026" s="348"/>
      <c r="AC1026" s="277" t="s">
        <v>457</v>
      </c>
      <c r="AD1026" s="277"/>
      <c r="AE1026" s="277"/>
      <c r="AF1026" s="277"/>
      <c r="AG1026" s="277"/>
      <c r="AH1026" s="347" t="s">
        <v>380</v>
      </c>
      <c r="AI1026" s="349"/>
      <c r="AJ1026" s="349"/>
      <c r="AK1026" s="349"/>
      <c r="AL1026" s="349" t="s">
        <v>21</v>
      </c>
      <c r="AM1026" s="349"/>
      <c r="AN1026" s="349"/>
      <c r="AO1026" s="428"/>
      <c r="AP1026" s="429" t="s">
        <v>419</v>
      </c>
      <c r="AQ1026" s="429"/>
      <c r="AR1026" s="429"/>
      <c r="AS1026" s="429"/>
      <c r="AT1026" s="429"/>
      <c r="AU1026" s="429"/>
      <c r="AV1026" s="429"/>
      <c r="AW1026" s="429"/>
      <c r="AX1026" s="429"/>
    </row>
    <row r="1027" spans="1:50" ht="26.25" customHeight="1" x14ac:dyDescent="0.15">
      <c r="A1027" s="1067">
        <v>1</v>
      </c>
      <c r="B1027" s="106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7">
        <v>2</v>
      </c>
      <c r="B1028" s="106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7">
        <v>3</v>
      </c>
      <c r="B1029" s="106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7">
        <v>4</v>
      </c>
      <c r="B1030" s="106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7">
        <v>5</v>
      </c>
      <c r="B1031" s="106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7">
        <v>6</v>
      </c>
      <c r="B1032" s="1067">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7">
        <v>7</v>
      </c>
      <c r="B1033" s="1067">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7">
        <v>8</v>
      </c>
      <c r="B1034" s="1067">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7">
        <v>9</v>
      </c>
      <c r="B1035" s="106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7">
        <v>10</v>
      </c>
      <c r="B1036" s="106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7">
        <v>11</v>
      </c>
      <c r="B1037" s="1067">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7">
        <v>12</v>
      </c>
      <c r="B1038" s="1067">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7">
        <v>13</v>
      </c>
      <c r="B1039" s="106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7">
        <v>14</v>
      </c>
      <c r="B1040" s="106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7">
        <v>15</v>
      </c>
      <c r="B1041" s="106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7">
        <v>16</v>
      </c>
      <c r="B1042" s="106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7">
        <v>17</v>
      </c>
      <c r="B1043" s="106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7">
        <v>18</v>
      </c>
      <c r="B1044" s="106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7">
        <v>19</v>
      </c>
      <c r="B1045" s="106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7">
        <v>20</v>
      </c>
      <c r="B1046" s="106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7">
        <v>21</v>
      </c>
      <c r="B1047" s="106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7">
        <v>22</v>
      </c>
      <c r="B1048" s="106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7">
        <v>23</v>
      </c>
      <c r="B1049" s="106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7">
        <v>24</v>
      </c>
      <c r="B1050" s="106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7">
        <v>25</v>
      </c>
      <c r="B1051" s="106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7">
        <v>26</v>
      </c>
      <c r="B1052" s="106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7">
        <v>27</v>
      </c>
      <c r="B1053" s="106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7">
        <v>28</v>
      </c>
      <c r="B1054" s="106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7">
        <v>29</v>
      </c>
      <c r="B1055" s="106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7">
        <v>30</v>
      </c>
      <c r="B1056" s="106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418</v>
      </c>
      <c r="K1059" s="101"/>
      <c r="L1059" s="101"/>
      <c r="M1059" s="101"/>
      <c r="N1059" s="101"/>
      <c r="O1059" s="101"/>
      <c r="P1059" s="350" t="s">
        <v>27</v>
      </c>
      <c r="Q1059" s="350"/>
      <c r="R1059" s="350"/>
      <c r="S1059" s="350"/>
      <c r="T1059" s="350"/>
      <c r="U1059" s="350"/>
      <c r="V1059" s="350"/>
      <c r="W1059" s="350"/>
      <c r="X1059" s="350"/>
      <c r="Y1059" s="347" t="s">
        <v>472</v>
      </c>
      <c r="Z1059" s="348"/>
      <c r="AA1059" s="348"/>
      <c r="AB1059" s="348"/>
      <c r="AC1059" s="277" t="s">
        <v>457</v>
      </c>
      <c r="AD1059" s="277"/>
      <c r="AE1059" s="277"/>
      <c r="AF1059" s="277"/>
      <c r="AG1059" s="277"/>
      <c r="AH1059" s="347" t="s">
        <v>380</v>
      </c>
      <c r="AI1059" s="349"/>
      <c r="AJ1059" s="349"/>
      <c r="AK1059" s="349"/>
      <c r="AL1059" s="349" t="s">
        <v>21</v>
      </c>
      <c r="AM1059" s="349"/>
      <c r="AN1059" s="349"/>
      <c r="AO1059" s="428"/>
      <c r="AP1059" s="429" t="s">
        <v>419</v>
      </c>
      <c r="AQ1059" s="429"/>
      <c r="AR1059" s="429"/>
      <c r="AS1059" s="429"/>
      <c r="AT1059" s="429"/>
      <c r="AU1059" s="429"/>
      <c r="AV1059" s="429"/>
      <c r="AW1059" s="429"/>
      <c r="AX1059" s="429"/>
    </row>
    <row r="1060" spans="1:50" ht="26.25" customHeight="1" x14ac:dyDescent="0.15">
      <c r="A1060" s="1067">
        <v>1</v>
      </c>
      <c r="B1060" s="106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7">
        <v>2</v>
      </c>
      <c r="B1061" s="106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7">
        <v>3</v>
      </c>
      <c r="B1062" s="106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7">
        <v>4</v>
      </c>
      <c r="B1063" s="106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7">
        <v>5</v>
      </c>
      <c r="B1064" s="106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7">
        <v>6</v>
      </c>
      <c r="B1065" s="1067">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7">
        <v>7</v>
      </c>
      <c r="B1066" s="1067">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7">
        <v>8</v>
      </c>
      <c r="B1067" s="1067">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7">
        <v>9</v>
      </c>
      <c r="B1068" s="106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7">
        <v>10</v>
      </c>
      <c r="B1069" s="106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7">
        <v>11</v>
      </c>
      <c r="B1070" s="1067">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7">
        <v>12</v>
      </c>
      <c r="B1071" s="1067">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7">
        <v>13</v>
      </c>
      <c r="B1072" s="106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7">
        <v>14</v>
      </c>
      <c r="B1073" s="106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7">
        <v>15</v>
      </c>
      <c r="B1074" s="106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7">
        <v>16</v>
      </c>
      <c r="B1075" s="106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7">
        <v>17</v>
      </c>
      <c r="B1076" s="106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7">
        <v>18</v>
      </c>
      <c r="B1077" s="106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7">
        <v>19</v>
      </c>
      <c r="B1078" s="106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7">
        <v>20</v>
      </c>
      <c r="B1079" s="106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7">
        <v>21</v>
      </c>
      <c r="B1080" s="106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7">
        <v>22</v>
      </c>
      <c r="B1081" s="106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7">
        <v>23</v>
      </c>
      <c r="B1082" s="106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7">
        <v>24</v>
      </c>
      <c r="B1083" s="106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7">
        <v>25</v>
      </c>
      <c r="B1084" s="106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7">
        <v>26</v>
      </c>
      <c r="B1085" s="106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7">
        <v>27</v>
      </c>
      <c r="B1086" s="106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7">
        <v>28</v>
      </c>
      <c r="B1087" s="106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7">
        <v>29</v>
      </c>
      <c r="B1088" s="106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7">
        <v>30</v>
      </c>
      <c r="B1089" s="106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418</v>
      </c>
      <c r="K1092" s="101"/>
      <c r="L1092" s="101"/>
      <c r="M1092" s="101"/>
      <c r="N1092" s="101"/>
      <c r="O1092" s="101"/>
      <c r="P1092" s="350" t="s">
        <v>27</v>
      </c>
      <c r="Q1092" s="350"/>
      <c r="R1092" s="350"/>
      <c r="S1092" s="350"/>
      <c r="T1092" s="350"/>
      <c r="U1092" s="350"/>
      <c r="V1092" s="350"/>
      <c r="W1092" s="350"/>
      <c r="X1092" s="350"/>
      <c r="Y1092" s="347" t="s">
        <v>472</v>
      </c>
      <c r="Z1092" s="348"/>
      <c r="AA1092" s="348"/>
      <c r="AB1092" s="348"/>
      <c r="AC1092" s="277" t="s">
        <v>457</v>
      </c>
      <c r="AD1092" s="277"/>
      <c r="AE1092" s="277"/>
      <c r="AF1092" s="277"/>
      <c r="AG1092" s="277"/>
      <c r="AH1092" s="347" t="s">
        <v>380</v>
      </c>
      <c r="AI1092" s="349"/>
      <c r="AJ1092" s="349"/>
      <c r="AK1092" s="349"/>
      <c r="AL1092" s="349" t="s">
        <v>21</v>
      </c>
      <c r="AM1092" s="349"/>
      <c r="AN1092" s="349"/>
      <c r="AO1092" s="428"/>
      <c r="AP1092" s="429" t="s">
        <v>419</v>
      </c>
      <c r="AQ1092" s="429"/>
      <c r="AR1092" s="429"/>
      <c r="AS1092" s="429"/>
      <c r="AT1092" s="429"/>
      <c r="AU1092" s="429"/>
      <c r="AV1092" s="429"/>
      <c r="AW1092" s="429"/>
      <c r="AX1092" s="429"/>
    </row>
    <row r="1093" spans="1:50" ht="26.25" customHeight="1" x14ac:dyDescent="0.15">
      <c r="A1093" s="1067">
        <v>1</v>
      </c>
      <c r="B1093" s="106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7">
        <v>2</v>
      </c>
      <c r="B1094" s="106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7">
        <v>3</v>
      </c>
      <c r="B1095" s="106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7">
        <v>4</v>
      </c>
      <c r="B1096" s="106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7">
        <v>5</v>
      </c>
      <c r="B1097" s="106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7">
        <v>6</v>
      </c>
      <c r="B1098" s="1067">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7">
        <v>7</v>
      </c>
      <c r="B1099" s="1067">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7">
        <v>8</v>
      </c>
      <c r="B1100" s="1067">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7">
        <v>9</v>
      </c>
      <c r="B1101" s="1067">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7">
        <v>10</v>
      </c>
      <c r="B1102" s="1067">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7">
        <v>11</v>
      </c>
      <c r="B1103" s="1067">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7">
        <v>12</v>
      </c>
      <c r="B1104" s="1067">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7">
        <v>13</v>
      </c>
      <c r="B1105" s="1067">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7">
        <v>14</v>
      </c>
      <c r="B1106" s="1067">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7">
        <v>15</v>
      </c>
      <c r="B1107" s="1067">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7">
        <v>16</v>
      </c>
      <c r="B1108" s="1067">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7">
        <v>17</v>
      </c>
      <c r="B1109" s="1067">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7">
        <v>18</v>
      </c>
      <c r="B1110" s="1067">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7">
        <v>19</v>
      </c>
      <c r="B1111" s="1067">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7">
        <v>20</v>
      </c>
      <c r="B1112" s="1067">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7">
        <v>21</v>
      </c>
      <c r="B1113" s="1067">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7">
        <v>22</v>
      </c>
      <c r="B1114" s="1067">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7">
        <v>23</v>
      </c>
      <c r="B1115" s="1067">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7">
        <v>24</v>
      </c>
      <c r="B1116" s="1067">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7">
        <v>25</v>
      </c>
      <c r="B1117" s="1067">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7">
        <v>26</v>
      </c>
      <c r="B1118" s="1067">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7">
        <v>27</v>
      </c>
      <c r="B1119" s="1067">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7">
        <v>28</v>
      </c>
      <c r="B1120" s="1067">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7">
        <v>29</v>
      </c>
      <c r="B1121" s="1067">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7">
        <v>30</v>
      </c>
      <c r="B1122" s="1067">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418</v>
      </c>
      <c r="K1125" s="101"/>
      <c r="L1125" s="101"/>
      <c r="M1125" s="101"/>
      <c r="N1125" s="101"/>
      <c r="O1125" s="101"/>
      <c r="P1125" s="350" t="s">
        <v>27</v>
      </c>
      <c r="Q1125" s="350"/>
      <c r="R1125" s="350"/>
      <c r="S1125" s="350"/>
      <c r="T1125" s="350"/>
      <c r="U1125" s="350"/>
      <c r="V1125" s="350"/>
      <c r="W1125" s="350"/>
      <c r="X1125" s="350"/>
      <c r="Y1125" s="347" t="s">
        <v>472</v>
      </c>
      <c r="Z1125" s="348"/>
      <c r="AA1125" s="348"/>
      <c r="AB1125" s="348"/>
      <c r="AC1125" s="277" t="s">
        <v>457</v>
      </c>
      <c r="AD1125" s="277"/>
      <c r="AE1125" s="277"/>
      <c r="AF1125" s="277"/>
      <c r="AG1125" s="277"/>
      <c r="AH1125" s="347" t="s">
        <v>380</v>
      </c>
      <c r="AI1125" s="349"/>
      <c r="AJ1125" s="349"/>
      <c r="AK1125" s="349"/>
      <c r="AL1125" s="349" t="s">
        <v>21</v>
      </c>
      <c r="AM1125" s="349"/>
      <c r="AN1125" s="349"/>
      <c r="AO1125" s="428"/>
      <c r="AP1125" s="429" t="s">
        <v>419</v>
      </c>
      <c r="AQ1125" s="429"/>
      <c r="AR1125" s="429"/>
      <c r="AS1125" s="429"/>
      <c r="AT1125" s="429"/>
      <c r="AU1125" s="429"/>
      <c r="AV1125" s="429"/>
      <c r="AW1125" s="429"/>
      <c r="AX1125" s="429"/>
    </row>
    <row r="1126" spans="1:50" ht="26.25" customHeight="1" x14ac:dyDescent="0.15">
      <c r="A1126" s="1067">
        <v>1</v>
      </c>
      <c r="B1126" s="1067">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7">
        <v>2</v>
      </c>
      <c r="B1127" s="1067">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7">
        <v>3</v>
      </c>
      <c r="B1128" s="1067">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7">
        <v>4</v>
      </c>
      <c r="B1129" s="1067">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7">
        <v>5</v>
      </c>
      <c r="B1130" s="1067">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7">
        <v>6</v>
      </c>
      <c r="B1131" s="1067">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7">
        <v>7</v>
      </c>
      <c r="B1132" s="1067">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7">
        <v>8</v>
      </c>
      <c r="B1133" s="1067">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7">
        <v>9</v>
      </c>
      <c r="B1134" s="1067">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7">
        <v>10</v>
      </c>
      <c r="B1135" s="1067">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7">
        <v>11</v>
      </c>
      <c r="B1136" s="1067">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7">
        <v>12</v>
      </c>
      <c r="B1137" s="1067">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7">
        <v>13</v>
      </c>
      <c r="B1138" s="1067">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7">
        <v>14</v>
      </c>
      <c r="B1139" s="1067">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7">
        <v>15</v>
      </c>
      <c r="B1140" s="1067">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7">
        <v>16</v>
      </c>
      <c r="B1141" s="1067">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7">
        <v>17</v>
      </c>
      <c r="B1142" s="1067">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7">
        <v>18</v>
      </c>
      <c r="B1143" s="1067">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7">
        <v>19</v>
      </c>
      <c r="B1144" s="1067">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7">
        <v>20</v>
      </c>
      <c r="B1145" s="1067">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7">
        <v>21</v>
      </c>
      <c r="B1146" s="1067">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7">
        <v>22</v>
      </c>
      <c r="B1147" s="1067">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7">
        <v>23</v>
      </c>
      <c r="B1148" s="1067">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7">
        <v>24</v>
      </c>
      <c r="B1149" s="1067">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7">
        <v>25</v>
      </c>
      <c r="B1150" s="1067">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7">
        <v>26</v>
      </c>
      <c r="B1151" s="1067">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7">
        <v>27</v>
      </c>
      <c r="B1152" s="1067">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7">
        <v>28</v>
      </c>
      <c r="B1153" s="1067">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7">
        <v>29</v>
      </c>
      <c r="B1154" s="1067">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7">
        <v>30</v>
      </c>
      <c r="B1155" s="1067">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418</v>
      </c>
      <c r="K1158" s="101"/>
      <c r="L1158" s="101"/>
      <c r="M1158" s="101"/>
      <c r="N1158" s="101"/>
      <c r="O1158" s="101"/>
      <c r="P1158" s="350" t="s">
        <v>27</v>
      </c>
      <c r="Q1158" s="350"/>
      <c r="R1158" s="350"/>
      <c r="S1158" s="350"/>
      <c r="T1158" s="350"/>
      <c r="U1158" s="350"/>
      <c r="V1158" s="350"/>
      <c r="W1158" s="350"/>
      <c r="X1158" s="350"/>
      <c r="Y1158" s="347" t="s">
        <v>472</v>
      </c>
      <c r="Z1158" s="348"/>
      <c r="AA1158" s="348"/>
      <c r="AB1158" s="348"/>
      <c r="AC1158" s="277" t="s">
        <v>457</v>
      </c>
      <c r="AD1158" s="277"/>
      <c r="AE1158" s="277"/>
      <c r="AF1158" s="277"/>
      <c r="AG1158" s="277"/>
      <c r="AH1158" s="347" t="s">
        <v>380</v>
      </c>
      <c r="AI1158" s="349"/>
      <c r="AJ1158" s="349"/>
      <c r="AK1158" s="349"/>
      <c r="AL1158" s="349" t="s">
        <v>21</v>
      </c>
      <c r="AM1158" s="349"/>
      <c r="AN1158" s="349"/>
      <c r="AO1158" s="428"/>
      <c r="AP1158" s="429" t="s">
        <v>419</v>
      </c>
      <c r="AQ1158" s="429"/>
      <c r="AR1158" s="429"/>
      <c r="AS1158" s="429"/>
      <c r="AT1158" s="429"/>
      <c r="AU1158" s="429"/>
      <c r="AV1158" s="429"/>
      <c r="AW1158" s="429"/>
      <c r="AX1158" s="429"/>
    </row>
    <row r="1159" spans="1:50" ht="26.25" customHeight="1" x14ac:dyDescent="0.15">
      <c r="A1159" s="1067">
        <v>1</v>
      </c>
      <c r="B1159" s="1067">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7">
        <v>2</v>
      </c>
      <c r="B1160" s="1067">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7">
        <v>3</v>
      </c>
      <c r="B1161" s="1067">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7">
        <v>4</v>
      </c>
      <c r="B1162" s="1067">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7">
        <v>5</v>
      </c>
      <c r="B1163" s="1067">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7">
        <v>6</v>
      </c>
      <c r="B1164" s="1067">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7">
        <v>7</v>
      </c>
      <c r="B1165" s="1067">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7">
        <v>8</v>
      </c>
      <c r="B1166" s="1067">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7">
        <v>9</v>
      </c>
      <c r="B1167" s="1067">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7">
        <v>10</v>
      </c>
      <c r="B1168" s="1067">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7">
        <v>11</v>
      </c>
      <c r="B1169" s="1067">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7">
        <v>12</v>
      </c>
      <c r="B1170" s="1067">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7">
        <v>13</v>
      </c>
      <c r="B1171" s="1067">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7">
        <v>14</v>
      </c>
      <c r="B1172" s="1067">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7">
        <v>15</v>
      </c>
      <c r="B1173" s="1067">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7">
        <v>16</v>
      </c>
      <c r="B1174" s="1067">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7">
        <v>17</v>
      </c>
      <c r="B1175" s="1067">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7">
        <v>18</v>
      </c>
      <c r="B1176" s="1067">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7">
        <v>19</v>
      </c>
      <c r="B1177" s="1067">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7">
        <v>20</v>
      </c>
      <c r="B1178" s="1067">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7">
        <v>21</v>
      </c>
      <c r="B1179" s="1067">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7">
        <v>22</v>
      </c>
      <c r="B1180" s="1067">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7">
        <v>23</v>
      </c>
      <c r="B1181" s="1067">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7">
        <v>24</v>
      </c>
      <c r="B1182" s="1067">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7">
        <v>25</v>
      </c>
      <c r="B1183" s="1067">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7">
        <v>26</v>
      </c>
      <c r="B1184" s="1067">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7">
        <v>27</v>
      </c>
      <c r="B1185" s="1067">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7">
        <v>28</v>
      </c>
      <c r="B1186" s="1067">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7">
        <v>29</v>
      </c>
      <c r="B1187" s="1067">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7">
        <v>30</v>
      </c>
      <c r="B1188" s="1067">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418</v>
      </c>
      <c r="K1191" s="101"/>
      <c r="L1191" s="101"/>
      <c r="M1191" s="101"/>
      <c r="N1191" s="101"/>
      <c r="O1191" s="101"/>
      <c r="P1191" s="350" t="s">
        <v>27</v>
      </c>
      <c r="Q1191" s="350"/>
      <c r="R1191" s="350"/>
      <c r="S1191" s="350"/>
      <c r="T1191" s="350"/>
      <c r="U1191" s="350"/>
      <c r="V1191" s="350"/>
      <c r="W1191" s="350"/>
      <c r="X1191" s="350"/>
      <c r="Y1191" s="347" t="s">
        <v>472</v>
      </c>
      <c r="Z1191" s="348"/>
      <c r="AA1191" s="348"/>
      <c r="AB1191" s="348"/>
      <c r="AC1191" s="277" t="s">
        <v>457</v>
      </c>
      <c r="AD1191" s="277"/>
      <c r="AE1191" s="277"/>
      <c r="AF1191" s="277"/>
      <c r="AG1191" s="277"/>
      <c r="AH1191" s="347" t="s">
        <v>380</v>
      </c>
      <c r="AI1191" s="349"/>
      <c r="AJ1191" s="349"/>
      <c r="AK1191" s="349"/>
      <c r="AL1191" s="349" t="s">
        <v>21</v>
      </c>
      <c r="AM1191" s="349"/>
      <c r="AN1191" s="349"/>
      <c r="AO1191" s="428"/>
      <c r="AP1191" s="429" t="s">
        <v>419</v>
      </c>
      <c r="AQ1191" s="429"/>
      <c r="AR1191" s="429"/>
      <c r="AS1191" s="429"/>
      <c r="AT1191" s="429"/>
      <c r="AU1191" s="429"/>
      <c r="AV1191" s="429"/>
      <c r="AW1191" s="429"/>
      <c r="AX1191" s="429"/>
    </row>
    <row r="1192" spans="1:50" ht="26.25" customHeight="1" x14ac:dyDescent="0.15">
      <c r="A1192" s="1067">
        <v>1</v>
      </c>
      <c r="B1192" s="1067">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7">
        <v>2</v>
      </c>
      <c r="B1193" s="1067">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7">
        <v>3</v>
      </c>
      <c r="B1194" s="1067">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7">
        <v>4</v>
      </c>
      <c r="B1195" s="1067">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7">
        <v>5</v>
      </c>
      <c r="B1196" s="1067">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7">
        <v>6</v>
      </c>
      <c r="B1197" s="1067">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7">
        <v>7</v>
      </c>
      <c r="B1198" s="1067">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7">
        <v>8</v>
      </c>
      <c r="B1199" s="1067">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7">
        <v>9</v>
      </c>
      <c r="B1200" s="1067">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7">
        <v>10</v>
      </c>
      <c r="B1201" s="1067">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7">
        <v>11</v>
      </c>
      <c r="B1202" s="1067">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7">
        <v>12</v>
      </c>
      <c r="B1203" s="1067">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7">
        <v>13</v>
      </c>
      <c r="B1204" s="1067">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7">
        <v>14</v>
      </c>
      <c r="B1205" s="1067">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7">
        <v>15</v>
      </c>
      <c r="B1206" s="1067">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7">
        <v>16</v>
      </c>
      <c r="B1207" s="1067">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7">
        <v>17</v>
      </c>
      <c r="B1208" s="1067">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7">
        <v>18</v>
      </c>
      <c r="B1209" s="1067">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7">
        <v>19</v>
      </c>
      <c r="B1210" s="1067">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7">
        <v>20</v>
      </c>
      <c r="B1211" s="1067">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7">
        <v>21</v>
      </c>
      <c r="B1212" s="1067">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7">
        <v>22</v>
      </c>
      <c r="B1213" s="1067">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7">
        <v>23</v>
      </c>
      <c r="B1214" s="1067">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7">
        <v>24</v>
      </c>
      <c r="B1215" s="1067">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7">
        <v>25</v>
      </c>
      <c r="B1216" s="1067">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7">
        <v>26</v>
      </c>
      <c r="B1217" s="1067">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7">
        <v>27</v>
      </c>
      <c r="B1218" s="1067">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7">
        <v>28</v>
      </c>
      <c r="B1219" s="1067">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7">
        <v>29</v>
      </c>
      <c r="B1220" s="1067">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7">
        <v>30</v>
      </c>
      <c r="B1221" s="1067">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418</v>
      </c>
      <c r="K1224" s="101"/>
      <c r="L1224" s="101"/>
      <c r="M1224" s="101"/>
      <c r="N1224" s="101"/>
      <c r="O1224" s="101"/>
      <c r="P1224" s="350" t="s">
        <v>27</v>
      </c>
      <c r="Q1224" s="350"/>
      <c r="R1224" s="350"/>
      <c r="S1224" s="350"/>
      <c r="T1224" s="350"/>
      <c r="U1224" s="350"/>
      <c r="V1224" s="350"/>
      <c r="W1224" s="350"/>
      <c r="X1224" s="350"/>
      <c r="Y1224" s="347" t="s">
        <v>472</v>
      </c>
      <c r="Z1224" s="348"/>
      <c r="AA1224" s="348"/>
      <c r="AB1224" s="348"/>
      <c r="AC1224" s="277" t="s">
        <v>457</v>
      </c>
      <c r="AD1224" s="277"/>
      <c r="AE1224" s="277"/>
      <c r="AF1224" s="277"/>
      <c r="AG1224" s="277"/>
      <c r="AH1224" s="347" t="s">
        <v>380</v>
      </c>
      <c r="AI1224" s="349"/>
      <c r="AJ1224" s="349"/>
      <c r="AK1224" s="349"/>
      <c r="AL1224" s="349" t="s">
        <v>21</v>
      </c>
      <c r="AM1224" s="349"/>
      <c r="AN1224" s="349"/>
      <c r="AO1224" s="428"/>
      <c r="AP1224" s="429" t="s">
        <v>419</v>
      </c>
      <c r="AQ1224" s="429"/>
      <c r="AR1224" s="429"/>
      <c r="AS1224" s="429"/>
      <c r="AT1224" s="429"/>
      <c r="AU1224" s="429"/>
      <c r="AV1224" s="429"/>
      <c r="AW1224" s="429"/>
      <c r="AX1224" s="429"/>
    </row>
    <row r="1225" spans="1:50" ht="26.25" customHeight="1" x14ac:dyDescent="0.15">
      <c r="A1225" s="1067">
        <v>1</v>
      </c>
      <c r="B1225" s="1067">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7">
        <v>2</v>
      </c>
      <c r="B1226" s="1067">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7">
        <v>3</v>
      </c>
      <c r="B1227" s="1067">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7">
        <v>4</v>
      </c>
      <c r="B1228" s="1067">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7">
        <v>5</v>
      </c>
      <c r="B1229" s="1067">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7">
        <v>6</v>
      </c>
      <c r="B1230" s="1067">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7">
        <v>7</v>
      </c>
      <c r="B1231" s="1067">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7">
        <v>8</v>
      </c>
      <c r="B1232" s="1067">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7">
        <v>9</v>
      </c>
      <c r="B1233" s="1067">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7">
        <v>10</v>
      </c>
      <c r="B1234" s="1067">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7">
        <v>11</v>
      </c>
      <c r="B1235" s="1067">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7">
        <v>12</v>
      </c>
      <c r="B1236" s="1067">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7">
        <v>13</v>
      </c>
      <c r="B1237" s="1067">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7">
        <v>14</v>
      </c>
      <c r="B1238" s="1067">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7">
        <v>15</v>
      </c>
      <c r="B1239" s="1067">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7">
        <v>16</v>
      </c>
      <c r="B1240" s="1067">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7">
        <v>17</v>
      </c>
      <c r="B1241" s="1067">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7">
        <v>18</v>
      </c>
      <c r="B1242" s="1067">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7">
        <v>19</v>
      </c>
      <c r="B1243" s="1067">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7">
        <v>20</v>
      </c>
      <c r="B1244" s="1067">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7">
        <v>21</v>
      </c>
      <c r="B1245" s="1067">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7">
        <v>22</v>
      </c>
      <c r="B1246" s="1067">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7">
        <v>23</v>
      </c>
      <c r="B1247" s="1067">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7">
        <v>24</v>
      </c>
      <c r="B1248" s="1067">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7">
        <v>25</v>
      </c>
      <c r="B1249" s="1067">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7">
        <v>26</v>
      </c>
      <c r="B1250" s="1067">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7">
        <v>27</v>
      </c>
      <c r="B1251" s="1067">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7">
        <v>28</v>
      </c>
      <c r="B1252" s="1067">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7">
        <v>29</v>
      </c>
      <c r="B1253" s="1067">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7">
        <v>30</v>
      </c>
      <c r="B1254" s="1067">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418</v>
      </c>
      <c r="K1257" s="101"/>
      <c r="L1257" s="101"/>
      <c r="M1257" s="101"/>
      <c r="N1257" s="101"/>
      <c r="O1257" s="101"/>
      <c r="P1257" s="350" t="s">
        <v>27</v>
      </c>
      <c r="Q1257" s="350"/>
      <c r="R1257" s="350"/>
      <c r="S1257" s="350"/>
      <c r="T1257" s="350"/>
      <c r="U1257" s="350"/>
      <c r="V1257" s="350"/>
      <c r="W1257" s="350"/>
      <c r="X1257" s="350"/>
      <c r="Y1257" s="347" t="s">
        <v>472</v>
      </c>
      <c r="Z1257" s="348"/>
      <c r="AA1257" s="348"/>
      <c r="AB1257" s="348"/>
      <c r="AC1257" s="277" t="s">
        <v>457</v>
      </c>
      <c r="AD1257" s="277"/>
      <c r="AE1257" s="277"/>
      <c r="AF1257" s="277"/>
      <c r="AG1257" s="277"/>
      <c r="AH1257" s="347" t="s">
        <v>380</v>
      </c>
      <c r="AI1257" s="349"/>
      <c r="AJ1257" s="349"/>
      <c r="AK1257" s="349"/>
      <c r="AL1257" s="349" t="s">
        <v>21</v>
      </c>
      <c r="AM1257" s="349"/>
      <c r="AN1257" s="349"/>
      <c r="AO1257" s="428"/>
      <c r="AP1257" s="429" t="s">
        <v>419</v>
      </c>
      <c r="AQ1257" s="429"/>
      <c r="AR1257" s="429"/>
      <c r="AS1257" s="429"/>
      <c r="AT1257" s="429"/>
      <c r="AU1257" s="429"/>
      <c r="AV1257" s="429"/>
      <c r="AW1257" s="429"/>
      <c r="AX1257" s="429"/>
    </row>
    <row r="1258" spans="1:50" ht="26.25" customHeight="1" x14ac:dyDescent="0.15">
      <c r="A1258" s="1067">
        <v>1</v>
      </c>
      <c r="B1258" s="1067">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7">
        <v>2</v>
      </c>
      <c r="B1259" s="1067">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7">
        <v>3</v>
      </c>
      <c r="B1260" s="1067">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7">
        <v>4</v>
      </c>
      <c r="B1261" s="1067">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7">
        <v>5</v>
      </c>
      <c r="B1262" s="1067">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7">
        <v>6</v>
      </c>
      <c r="B1263" s="1067">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7">
        <v>7</v>
      </c>
      <c r="B1264" s="1067">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7">
        <v>8</v>
      </c>
      <c r="B1265" s="1067">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7">
        <v>9</v>
      </c>
      <c r="B1266" s="1067">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7">
        <v>10</v>
      </c>
      <c r="B1267" s="1067">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7">
        <v>11</v>
      </c>
      <c r="B1268" s="1067">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7">
        <v>12</v>
      </c>
      <c r="B1269" s="1067">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7">
        <v>13</v>
      </c>
      <c r="B1270" s="1067">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7">
        <v>14</v>
      </c>
      <c r="B1271" s="1067">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7">
        <v>15</v>
      </c>
      <c r="B1272" s="1067">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7">
        <v>16</v>
      </c>
      <c r="B1273" s="1067">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7">
        <v>17</v>
      </c>
      <c r="B1274" s="1067">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7">
        <v>18</v>
      </c>
      <c r="B1275" s="1067">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7">
        <v>19</v>
      </c>
      <c r="B1276" s="1067">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7">
        <v>20</v>
      </c>
      <c r="B1277" s="1067">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7">
        <v>21</v>
      </c>
      <c r="B1278" s="1067">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7">
        <v>22</v>
      </c>
      <c r="B1279" s="1067">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7">
        <v>23</v>
      </c>
      <c r="B1280" s="1067">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7">
        <v>24</v>
      </c>
      <c r="B1281" s="1067">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7">
        <v>25</v>
      </c>
      <c r="B1282" s="1067">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7">
        <v>26</v>
      </c>
      <c r="B1283" s="1067">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7">
        <v>27</v>
      </c>
      <c r="B1284" s="1067">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7">
        <v>28</v>
      </c>
      <c r="B1285" s="1067">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7">
        <v>29</v>
      </c>
      <c r="B1286" s="1067">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7">
        <v>30</v>
      </c>
      <c r="B1287" s="1067">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418</v>
      </c>
      <c r="K1290" s="101"/>
      <c r="L1290" s="101"/>
      <c r="M1290" s="101"/>
      <c r="N1290" s="101"/>
      <c r="O1290" s="101"/>
      <c r="P1290" s="350" t="s">
        <v>27</v>
      </c>
      <c r="Q1290" s="350"/>
      <c r="R1290" s="350"/>
      <c r="S1290" s="350"/>
      <c r="T1290" s="350"/>
      <c r="U1290" s="350"/>
      <c r="V1290" s="350"/>
      <c r="W1290" s="350"/>
      <c r="X1290" s="350"/>
      <c r="Y1290" s="347" t="s">
        <v>472</v>
      </c>
      <c r="Z1290" s="348"/>
      <c r="AA1290" s="348"/>
      <c r="AB1290" s="348"/>
      <c r="AC1290" s="277" t="s">
        <v>457</v>
      </c>
      <c r="AD1290" s="277"/>
      <c r="AE1290" s="277"/>
      <c r="AF1290" s="277"/>
      <c r="AG1290" s="277"/>
      <c r="AH1290" s="347" t="s">
        <v>380</v>
      </c>
      <c r="AI1290" s="349"/>
      <c r="AJ1290" s="349"/>
      <c r="AK1290" s="349"/>
      <c r="AL1290" s="349" t="s">
        <v>21</v>
      </c>
      <c r="AM1290" s="349"/>
      <c r="AN1290" s="349"/>
      <c r="AO1290" s="428"/>
      <c r="AP1290" s="429" t="s">
        <v>419</v>
      </c>
      <c r="AQ1290" s="429"/>
      <c r="AR1290" s="429"/>
      <c r="AS1290" s="429"/>
      <c r="AT1290" s="429"/>
      <c r="AU1290" s="429"/>
      <c r="AV1290" s="429"/>
      <c r="AW1290" s="429"/>
      <c r="AX1290" s="429"/>
    </row>
    <row r="1291" spans="1:50" ht="26.25" customHeight="1" x14ac:dyDescent="0.15">
      <c r="A1291" s="1067">
        <v>1</v>
      </c>
      <c r="B1291" s="1067">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7">
        <v>2</v>
      </c>
      <c r="B1292" s="1067">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7">
        <v>3</v>
      </c>
      <c r="B1293" s="1067">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7">
        <v>4</v>
      </c>
      <c r="B1294" s="1067">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7">
        <v>5</v>
      </c>
      <c r="B1295" s="1067">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7">
        <v>6</v>
      </c>
      <c r="B1296" s="1067">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7">
        <v>7</v>
      </c>
      <c r="B1297" s="1067">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7">
        <v>8</v>
      </c>
      <c r="B1298" s="1067">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7">
        <v>9</v>
      </c>
      <c r="B1299" s="1067">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7">
        <v>10</v>
      </c>
      <c r="B1300" s="1067">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7">
        <v>11</v>
      </c>
      <c r="B1301" s="1067">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7">
        <v>12</v>
      </c>
      <c r="B1302" s="1067">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7">
        <v>13</v>
      </c>
      <c r="B1303" s="1067">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7">
        <v>14</v>
      </c>
      <c r="B1304" s="1067">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7">
        <v>15</v>
      </c>
      <c r="B1305" s="1067">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7">
        <v>16</v>
      </c>
      <c r="B1306" s="1067">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7">
        <v>17</v>
      </c>
      <c r="B1307" s="1067">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7">
        <v>18</v>
      </c>
      <c r="B1308" s="1067">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7">
        <v>19</v>
      </c>
      <c r="B1309" s="1067">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7">
        <v>20</v>
      </c>
      <c r="B1310" s="1067">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7">
        <v>21</v>
      </c>
      <c r="B1311" s="1067">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7">
        <v>22</v>
      </c>
      <c r="B1312" s="1067">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7">
        <v>23</v>
      </c>
      <c r="B1313" s="1067">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7">
        <v>24</v>
      </c>
      <c r="B1314" s="1067">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7">
        <v>25</v>
      </c>
      <c r="B1315" s="1067">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7">
        <v>26</v>
      </c>
      <c r="B1316" s="1067">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7">
        <v>27</v>
      </c>
      <c r="B1317" s="1067">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7">
        <v>28</v>
      </c>
      <c r="B1318" s="1067">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7">
        <v>29</v>
      </c>
      <c r="B1319" s="1067">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7">
        <v>30</v>
      </c>
      <c r="B1320" s="1067">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2019-06-05T13:02:51Z</cp:lastPrinted>
  <dcterms:created xsi:type="dcterms:W3CDTF">2012-03-13T00:50:25Z</dcterms:created>
  <dcterms:modified xsi:type="dcterms:W3CDTF">2019-06-13T11:22:39Z</dcterms:modified>
</cp:coreProperties>
</file>