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<sst xmlns="http://schemas.openxmlformats.org/spreadsheetml/2006/main" count="3034" uniqueCount="707">
  <si>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</si>
  <si>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</si>
  <si>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</si>
  <si>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</si>
  <si>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</si>
  <si>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</si>
  <si>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</si>
  <si>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</si>
  <si>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</si>
  <si>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</si>
  <si>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</si>
  <si>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</si>
  <si>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</si>
  <si>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</si>
  <si>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</si>
  <si>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</si>
  <si>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</si>
  <si>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</si>
  <si>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</si>
  <si>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</si>
  <si>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</si>
  <si>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</si>
  <si>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</si>
  <si>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</si>
  <si>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</si>
  <si>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</si>
  <si>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</si>
  <si>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</si>
  <si>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</si>
  <si>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</si>
  <si>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</si>
  <si>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</si>
  <si>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</si>
  <si>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</si>
  <si>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</si>
  <si>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</si>
  <si>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</si>
  <si>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</si>
  <si>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</si>
  <si>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</si>
  <si>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</si>
  <si>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</si>
  <si>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</si>
  <si>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</si>
  <si>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</si>
  <si>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</si>
  <si>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</si>
  <si>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</si>
  <si>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</si>
  <si>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</si>
  <si>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</si>
  <si>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</si>
  <si>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</si>
  <si>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</si>
  <si>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</si>
  <si>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</si>
  <si>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</si>
  <si>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</si>
  <si>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</si>
  <si>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</si>
  <si>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</si>
  <si>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</si>
  <si>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</si>
  <si>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</si>
  <si>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</si>
  <si>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</si>
  <si>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</si>
  <si>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</si>
  <si>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</si>
  <si>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</si>
  <si>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</si>
  <si>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</si>
  <si>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</si>
  <si>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</si>
  <si>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</si>
  <si>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</si>
  <si>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</si>
  <si>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</si>
  <si>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</si>
  <si>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</si>
  <si>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</si>
  <si>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</si>
  <si>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</si>
  <si>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</si>
  <si>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</si>
  <si>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</si>
  <si>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</si>
  <si>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</si>
  <si>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</si>
  <si>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</si>
  <si>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</si>
  <si>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</si>
  <si>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</si>
  <si>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</si>
  <si>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</si>
  <si>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</si>
  <si>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</si>
  <si>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</si>
  <si>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</si>
  <si>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</si>
  <si>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</si>
  <si>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</si>
  <si>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</si>
  <si>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</si>
  <si>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</si>
  <si>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</si>
  <si>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</si>
  <si>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</si>
  <si>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</si>
  <si>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</si>
  <si>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</si>
  <si>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</si>
  <si>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</si>
  <si>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</si>
  <si>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</si>
  <si>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</si>
  <si>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</si>
  <si>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</si>
  <si>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</si>
  <si>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</si>
  <si>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</si>
  <si>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</si>
  <si>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</si>
  <si>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</si>
  <si>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</si>
  <si>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</si>
  <si>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</si>
  <si>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</si>
  <si>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</si>
  <si>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</si>
  <si>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</si>
  <si>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</si>
  <si>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</si>
  <si>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</si>
  <si>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</si>
  <si>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</si>
  <si>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</si>
  <si>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</si>
  <si>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</si>
  <si>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</si>
  <si>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</si>
  <si>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</si>
  <si>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</si>
  <si>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</si>
  <si>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</si>
  <si>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</si>
  <si>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</si>
  <si>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</si>
  <si>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</si>
  <si>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</si>
  <si>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</si>
  <si>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</si>
  <si>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</si>
  <si>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</si>
  <si>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</si>
  <si>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</si>
  <si>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</si>
  <si>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</si>
  <si>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</si>
  <si>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</si>
  <si>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</si>
  <si>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</si>
  <si>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</si>
  <si>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</si>
  <si>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</si>
  <si>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</si>
  <si>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</si>
  <si>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</si>
  <si>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</si>
  <si>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</si>
  <si>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</si>
  <si>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</si>
  <si>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</si>
  <si>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</si>
  <si>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</si>
  <si>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</si>
  <si>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</si>
  <si>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</si>
  <si>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</si>
  <si>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</si>
  <si>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</si>
  <si>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</si>
  <si>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</si>
  <si>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</si>
  <si>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</si>
  <si>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</si>
  <si>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</si>
  <si>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</si>
  <si>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</si>
  <si>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</si>
  <si>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</si>
  <si>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</si>
  <si>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</si>
  <si>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</si>
  <si>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</si>
  <si>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</si>
  <si>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</si>
  <si>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</si>
  <si>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</si>
  <si>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</si>
  <si>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</si>
  <si>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</si>
  <si>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</si>
  <si>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</si>
  <si>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</si>
  <si>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</si>
  <si>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</si>
  <si>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</si>
  <si>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</si>
  <si>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</si>
  <si>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</si>
  <si>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</si>
  <si>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</si>
  <si>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</si>
  <si>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</si>
  <si>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</si>
  <si>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</si>
  <si>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</si>
  <si>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</si>
  <si>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</si>
  <si>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</si>
  <si>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</si>
  <si>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</si>
  <si>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</si>
  <si>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</si>
  <si>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</si>
  <si>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</si>
  <si>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</si>
  <si>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</si>
  <si>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</si>
  <si>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</si>
  <si>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</si>
  <si>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</si>
  <si>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</si>
  <si>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</si>
  <si>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</si>
  <si>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</si>
  <si>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</si>
  <si>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</si>
  <si>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</si>
  <si>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</si>
  <si>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</si>
  <si>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</si>
  <si>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</si>
  <si>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</si>
  <si>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</si>
  <si>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</si>
  <si>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</si>
  <si>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</si>
  <si>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</si>
  <si>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</si>
  <si>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</si>
  <si>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</si>
  <si>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</si>
  <si>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</si>
  <si>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</si>
  <si>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</si>
  <si>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</si>
  <si>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</si>
  <si>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</si>
  <si>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</si>
  <si>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</si>
  <si>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</si>
  <si>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</si>
  <si>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</si>
  <si>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</si>
  <si>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</si>
  <si>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</si>
  <si>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</si>
  <si>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</si>
  <si>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</si>
  <si>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</si>
  <si>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</si>
  <si>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</si>
  <si>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</si>
  <si>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</si>
  <si>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</si>
  <si>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</si>
  <si>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</si>
  <si>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</si>
  <si>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</si>
  <si>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</si>
  <si>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</si>
  <si>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</si>
  <si>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</si>
  <si>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</si>
  <si>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</si>
  <si>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</si>
  <si>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</si>
  <si>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</si>
  <si>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</si>
  <si>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</si>
  <si>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</si>
  <si>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</si>
  <si>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</si>
  <si>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</si>
  <si>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</si>
  <si>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</si>
  <si>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</si>
  <si>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</si>
  <si>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</si>
  <si>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</si>
  <si>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</si>
  <si>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</si>
  <si>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</si>
  <si>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</si>
  <si>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</si>
  <si>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</si>
  <si>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</si>
  <si>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</si>
  <si>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</si>
  <si>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</si>
  <si>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</si>
  <si>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</si>
  <si>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</si>
  <si>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</si>
  <si>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</si>
  <si>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</si>
  <si>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</si>
  <si>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</si>
  <si>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</si>
  <si>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</si>
  <si>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</si>
  <si>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</si>
  <si>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</si>
  <si>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</si>
  <si>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</si>
  <si>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</si>
  <si>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</si>
  <si>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</si>
  <si>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</si>
  <si>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</si>
  <si>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</si>
  <si>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</si>
  <si>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</si>
  <si>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</si>
  <si>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</si>
  <si>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</si>
  <si>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</si>
  <si>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</si>
  <si>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</si>
  <si>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</si>
  <si>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</si>
  <si>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</si>
  <si>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</si>
  <si>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</si>
  <si>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</si>
  <si>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</si>
  <si>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</si>
  <si>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</si>
  <si>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</si>
  <si>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</si>
  <si>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</si>
  <si>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</si>
  <si>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</si>
  <si>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</si>
  <si>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</si>
  <si>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</si>
  <si>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</si>
  <si>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</si>
  <si>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</si>
  <si>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</si>
  <si>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</si>
  <si>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</si>
  <si>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</si>
  <si>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</si>
  <si>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</si>
  <si>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</si>
  <si>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</si>
  <si>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</si>
  <si>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</si>
  <si>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</si>
  <si>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</si>
  <si>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</si>
  <si>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</si>
  <si>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</si>
  <si>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</si>
  <si>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</si>
  <si>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</si>
  <si>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</si>
  <si>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</si>
  <si>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</si>
  <si>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</si>
  <si>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</si>
  <si>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</si>
  <si>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</si>
  <si>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</si>
  <si>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</si>
  <si>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</si>
  <si>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</si>
  <si>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</si>
  <si>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</si>
  <si>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</si>
  <si>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</si>
  <si>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</si>
  <si>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</si>
  <si>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</si>
  <si>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</si>
  <si>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</si>
  <si>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</si>
  <si>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</si>
  <si>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</si>
  <si>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</si>
  <si>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</si>
  <si>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</si>
  <si>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</si>
  <si>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</si>
  <si>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</si>
  <si>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</si>
  <si>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</si>
  <si>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</si>
  <si>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</si>
  <si>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</si>
  <si>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</si>
  <si>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</si>
  <si>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</si>
  <si>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</si>
  <si>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</si>
  <si>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</si>
  <si>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</si>
  <si>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</si>
  <si>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</si>
  <si>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</si>
  <si>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</si>
  <si>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</si>
  <si>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</si>
  <si>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</si>
  <si>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</si>
  <si>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</si>
  <si>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</si>
  <si>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</si>
  <si>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</si>
  <si>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</si>
  <si>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</si>
  <si>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</si>
  <si>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</si>
  <si>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</si>
  <si>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</si>
  <si>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</si>
  <si>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</si>
  <si>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</si>
  <si>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</si>
  <si>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</si>
  <si>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</si>
  <si>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</si>
  <si>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</si>
  <si>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</si>
  <si>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</si>
  <si>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</si>
  <si>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</si>
  <si>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</si>
  <si>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</si>
  <si>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</si>
  <si>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</si>
  <si>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</si>
  <si>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</si>
  <si>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</si>
  <si>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</si>
  <si>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</si>
  <si>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</si>
  <si>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</si>
  <si>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</si>
  <si>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</si>
  <si>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</si>
  <si>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</si>
  <si>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</si>
  <si>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</si>
  <si>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</si>
  <si>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</si>
  <si>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</si>
  <si>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</si>
  <si>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</si>
  <si>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</si>
  <si>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</si>
  <si>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</si>
  <si>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</si>
  <si>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</si>
  <si>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</si>
  <si>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</si>
  <si>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</si>
  <si>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</si>
  <si>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</si>
  <si>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</si>
  <si>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</si>
  <si>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</si>
  <si>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</si>
  <si>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</si>
  <si>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</si>
  <si>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</si>
  <si>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</si>
  <si>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</si>
  <si>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</si>
  <si>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</si>
  <si>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</si>
  <si>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</si>
  <si>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</si>
  <si>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</si>
  <si>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</si>
  <si>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</si>
  <si>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</si>
  <si>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</si>
  <si>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</si>
  <si>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</si>
  <si>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</si>
  <si>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</si>
  <si>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</si>
  <si>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</si>
  <si>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</si>
  <si>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</si>
  <si>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</si>
  <si>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</si>
  <si>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</si>
  <si>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</si>
  <si>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</si>
  <si>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</si>
  <si>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</si>
  <si>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</si>
  <si>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</si>
  <si>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</si>
  <si>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</si>
  <si>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</si>
  <si>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</si>
  <si>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</si>
  <si>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</si>
  <si>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</si>
  <si>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</si>
  <si>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</si>
  <si>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</si>
  <si>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</si>
  <si>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</si>
  <si>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</si>
  <si>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</si>
  <si>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</si>
  <si>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</si>
  <si>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</si>
  <si>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</si>
  <si>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</si>
  <si>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</si>
  <si>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</si>
  <si>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</si>
  <si>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</si>
  <si>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</si>
  <si>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</si>
  <si>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</si>
  <si>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</si>
  <si>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</si>
  <si>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</si>
  <si>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</si>
  <si>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</si>
  <si>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</si>
  <si>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</si>
  <si>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</si>
  <si>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</si>
  <si>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</si>
  <si>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</si>
  <si>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</si>
  <si>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</si>
  <si>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</si>
  <si>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</si>
  <si>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</si>
  <si>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</si>
  <si>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</si>
  <si>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</si>
  <si>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</si>
  <si>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</si>
  <si>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</si>
  <si>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</si>
  <si>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</si>
  <si>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</si>
  <si>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特定健康診査・保健指導に必要な経費</t>
    <phoneticPr fontId="5"/>
  </si>
  <si>
    <t>保険局</t>
    <phoneticPr fontId="5"/>
  </si>
  <si>
    <t>平成２０年度</t>
    <phoneticPr fontId="5"/>
  </si>
  <si>
    <t>終了予定なし</t>
    <phoneticPr fontId="5"/>
  </si>
  <si>
    <t>○</t>
  </si>
  <si>
    <t>国民健康保険法第72条の5、健康保険法第154条の2、船員保険法第113条、高齢者の医療の確保に関する法律第20条及び第24条</t>
    <rPh sb="0" eb="1">
      <t>コク</t>
    </rPh>
    <phoneticPr fontId="5"/>
  </si>
  <si>
    <t>全国医療費適正化計画及び都道府県医療費適正化計画
（高齢者の医療の確保に関する法律第８条及び第９条）</t>
    <phoneticPr fontId="5"/>
  </si>
  <si>
    <t>特定健康診査・特定保健指導は、運動・食事・喫煙などに関する不適切な生活習慣が引き金となり、肥満、脂質異常、血糖高値、血圧高値から起こる虚血性心疾患、脳血管疾患、糖尿病等の発症・重症化を予防し、医療費を適正化するため、高齢者の医療の確保に関する法律に基づき、保険者が共通に取り組む保健事業である。本事業では、特定健康診査・特定保健指導の実施による糖尿病等の発症・重症化の予防により医療費適正化を図る。</t>
    <phoneticPr fontId="5"/>
  </si>
  <si>
    <t>国民健康保険特定健康診査・保健指導国庫負担金</t>
    <rPh sb="0" eb="2">
      <t>コクミン</t>
    </rPh>
    <rPh sb="2" eb="4">
      <t>ケンコウ</t>
    </rPh>
    <rPh sb="4" eb="6">
      <t>ホケン</t>
    </rPh>
    <rPh sb="6" eb="8">
      <t>トクテイ</t>
    </rPh>
    <rPh sb="8" eb="10">
      <t>ケンコウ</t>
    </rPh>
    <rPh sb="10" eb="12">
      <t>シンサ</t>
    </rPh>
    <rPh sb="13" eb="15">
      <t>ホケン</t>
    </rPh>
    <rPh sb="15" eb="17">
      <t>シドウ</t>
    </rPh>
    <rPh sb="17" eb="19">
      <t>コッコ</t>
    </rPh>
    <rPh sb="19" eb="22">
      <t>フタンキン</t>
    </rPh>
    <phoneticPr fontId="5"/>
  </si>
  <si>
    <t>健康保険組合特定健康診査・保健指導国庫補助金</t>
    <rPh sb="0" eb="2">
      <t>ケンコウ</t>
    </rPh>
    <rPh sb="2" eb="4">
      <t>ホケン</t>
    </rPh>
    <rPh sb="4" eb="6">
      <t>クミアイ</t>
    </rPh>
    <rPh sb="6" eb="8">
      <t>トクテイ</t>
    </rPh>
    <rPh sb="8" eb="10">
      <t>ケンコウ</t>
    </rPh>
    <rPh sb="10" eb="12">
      <t>シンサ</t>
    </rPh>
    <rPh sb="13" eb="15">
      <t>ホケン</t>
    </rPh>
    <rPh sb="15" eb="17">
      <t>シドウ</t>
    </rPh>
    <rPh sb="17" eb="19">
      <t>コッコ</t>
    </rPh>
    <rPh sb="19" eb="22">
      <t>ホジョキン</t>
    </rPh>
    <phoneticPr fontId="5"/>
  </si>
  <si>
    <t>全国健康保険協会特定健康診査・保健指導国庫補助金</t>
    <rPh sb="0" eb="2">
      <t>ゼンコク</t>
    </rPh>
    <rPh sb="2" eb="4">
      <t>ケンコウ</t>
    </rPh>
    <rPh sb="4" eb="6">
      <t>ホケン</t>
    </rPh>
    <rPh sb="6" eb="8">
      <t>キョウカイ</t>
    </rPh>
    <rPh sb="8" eb="10">
      <t>トクテイ</t>
    </rPh>
    <rPh sb="10" eb="12">
      <t>ケンコウ</t>
    </rPh>
    <rPh sb="12" eb="14">
      <t>シンサ</t>
    </rPh>
    <rPh sb="15" eb="17">
      <t>ホケン</t>
    </rPh>
    <rPh sb="17" eb="19">
      <t>シドウ</t>
    </rPh>
    <rPh sb="19" eb="21">
      <t>コッコ</t>
    </rPh>
    <rPh sb="21" eb="24">
      <t>ホジョキン</t>
    </rPh>
    <phoneticPr fontId="5"/>
  </si>
  <si>
    <t>国民健康保険組合特定健康診査・保健指導国庫補助金</t>
    <rPh sb="0" eb="2">
      <t>コクミン</t>
    </rPh>
    <rPh sb="2" eb="4">
      <t>ケンコウ</t>
    </rPh>
    <rPh sb="4" eb="6">
      <t>ホケン</t>
    </rPh>
    <rPh sb="6" eb="8">
      <t>クミアイ</t>
    </rPh>
    <rPh sb="8" eb="10">
      <t>トクテイ</t>
    </rPh>
    <rPh sb="10" eb="12">
      <t>ケンコウ</t>
    </rPh>
    <rPh sb="12" eb="14">
      <t>シンサ</t>
    </rPh>
    <rPh sb="15" eb="17">
      <t>ホケン</t>
    </rPh>
    <rPh sb="17" eb="19">
      <t>シドウ</t>
    </rPh>
    <rPh sb="19" eb="21">
      <t>コッコ</t>
    </rPh>
    <rPh sb="21" eb="24">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</si>
  <si>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</si>
  <si>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</si>
  <si>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</si>
  <si>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</si>
  <si>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</si>
  <si>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</si>
  <si>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</si>
  <si>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</si>
  <si>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</si>
  <si>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</si>
  <si>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平成35年度までに特定保健指導対象者数の減少率を平成20年度と比べて25％以上減少させる。</t>
    <phoneticPr fontId="5"/>
  </si>
  <si>
    <t>-</t>
    <phoneticPr fontId="5"/>
  </si>
  <si>
    <t>％</t>
    <phoneticPr fontId="5"/>
  </si>
  <si>
    <t>％</t>
    <phoneticPr fontId="5"/>
  </si>
  <si>
    <t>％</t>
    <phoneticPr fontId="5"/>
  </si>
  <si>
    <t>-</t>
    <phoneticPr fontId="5"/>
  </si>
  <si>
    <t>-</t>
    <phoneticPr fontId="5"/>
  </si>
  <si>
    <t>円/人</t>
    <phoneticPr fontId="5"/>
  </si>
  <si>
    <t>　　　X/Y</t>
    <phoneticPr fontId="5"/>
  </si>
  <si>
    <t>単位当たりコスト＝Ｘ／Ｙ
Ｘ：特定健康診査・保健指導国庫負担（補助）金執行額
Ｙ：特定健康診査実施人数＋特定保健指導実施人数（国庫負担（補助）金の対象となる者に限る）
※30年度は集計中。　　　　　　　　　　　</t>
    <phoneticPr fontId="5"/>
  </si>
  <si>
    <t>施策大目標９　全国民に必要な医療を保障できる安定的・効率的な医療保険制度を構築すること</t>
    <phoneticPr fontId="5"/>
  </si>
  <si>
    <t>Ⅰ－９－２　生活習慣病対策等により中長期的な医療費の適正化を図ること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</si>
  <si>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</si>
  <si>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</si>
  <si>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</si>
  <si>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</si>
  <si>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</si>
  <si>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</si>
  <si>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</si>
  <si>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</si>
  <si>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</si>
  <si>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防・健康づくりを推進するため、先進事例の横展開やインセンティブの積極活用等を通じて糖尿病等の生活習慣病の予防・重症化予防や認知症の予防等に重点的に取り組む。これにより、健康寿命を延伸し、平均寿命との差を縮小することを目指す。</t>
    <rPh sb="0" eb="2">
      <t>ヨボウ</t>
    </rPh>
    <rPh sb="3" eb="5">
      <t>ケンコウ</t>
    </rPh>
    <rPh sb="9" eb="11">
      <t>スイシン</t>
    </rPh>
    <rPh sb="16" eb="18">
      <t>センシン</t>
    </rPh>
    <rPh sb="18" eb="20">
      <t>ジレイ</t>
    </rPh>
    <rPh sb="21" eb="22">
      <t>ヨコ</t>
    </rPh>
    <rPh sb="22" eb="24">
      <t>テンカイ</t>
    </rPh>
    <rPh sb="33" eb="35">
      <t>セッキョク</t>
    </rPh>
    <rPh sb="35" eb="37">
      <t>カツヨウ</t>
    </rPh>
    <rPh sb="37" eb="38">
      <t>トウ</t>
    </rPh>
    <rPh sb="39" eb="40">
      <t>ツウ</t>
    </rPh>
    <rPh sb="42" eb="45">
      <t>トウニョウビョウ</t>
    </rPh>
    <rPh sb="45" eb="46">
      <t>トウ</t>
    </rPh>
    <rPh sb="47" eb="49">
      <t>セイカツ</t>
    </rPh>
    <rPh sb="49" eb="52">
      <t>シュウカンビョウ</t>
    </rPh>
    <rPh sb="53" eb="55">
      <t>ヨボウ</t>
    </rPh>
    <rPh sb="56" eb="58">
      <t>ジュウショウ</t>
    </rPh>
    <rPh sb="58" eb="59">
      <t>カ</t>
    </rPh>
    <rPh sb="59" eb="61">
      <t>ヨボウ</t>
    </rPh>
    <rPh sb="62" eb="65">
      <t>ニンチショウ</t>
    </rPh>
    <rPh sb="66" eb="68">
      <t>ヨボウ</t>
    </rPh>
    <rPh sb="68" eb="69">
      <t>トウ</t>
    </rPh>
    <rPh sb="70" eb="72">
      <t>ジュウテン</t>
    </rPh>
    <rPh sb="72" eb="73">
      <t>テキ</t>
    </rPh>
    <rPh sb="74" eb="75">
      <t>ト</t>
    </rPh>
    <rPh sb="76" eb="77">
      <t>ク</t>
    </rPh>
    <rPh sb="85" eb="87">
      <t>ケンコウ</t>
    </rPh>
    <rPh sb="87" eb="89">
      <t>ジュミョウ</t>
    </rPh>
    <rPh sb="90" eb="92">
      <t>エンシン</t>
    </rPh>
    <rPh sb="94" eb="96">
      <t>ヘイキン</t>
    </rPh>
    <rPh sb="96" eb="98">
      <t>ジュミョウ</t>
    </rPh>
    <rPh sb="100" eb="101">
      <t>サ</t>
    </rPh>
    <rPh sb="102" eb="104">
      <t>シュクショウ</t>
    </rPh>
    <rPh sb="109" eb="111">
      <t>メザ</t>
    </rPh>
    <phoneticPr fontId="5"/>
  </si>
  <si>
    <t>％</t>
    <phoneticPr fontId="5"/>
  </si>
  <si>
    <t>％</t>
    <phoneticPr fontId="5"/>
  </si>
  <si>
    <t>％</t>
    <phoneticPr fontId="5"/>
  </si>
  <si>
    <t>-</t>
    <phoneticPr fontId="5"/>
  </si>
  <si>
    <t>-</t>
    <phoneticPr fontId="5"/>
  </si>
  <si>
    <t>-</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</si>
  <si>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phoneticPr fontId="5"/>
  </si>
  <si>
    <t>‐</t>
  </si>
  <si>
    <t>無</t>
    <rPh sb="0" eb="1">
      <t>ナ</t>
    </rPh>
    <phoneticPr fontId="5"/>
  </si>
  <si>
    <t>-</t>
    <phoneticPr fontId="5"/>
  </si>
  <si>
    <t>○</t>
    <phoneticPr fontId="5"/>
  </si>
  <si>
    <t>○</t>
    <phoneticPr fontId="5"/>
  </si>
  <si>
    <t>○</t>
    <phoneticPr fontId="5"/>
  </si>
  <si>
    <t>厚生労働省</t>
  </si>
  <si>
    <t>後期高齢者医療制度事業費補助金</t>
    <phoneticPr fontId="5"/>
  </si>
  <si>
    <t>　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phoneticPr fontId="5"/>
  </si>
  <si>
    <t>0288</t>
    <phoneticPr fontId="5"/>
  </si>
  <si>
    <t>0262</t>
    <phoneticPr fontId="5"/>
  </si>
  <si>
    <t>0227</t>
    <phoneticPr fontId="5"/>
  </si>
  <si>
    <t>0267</t>
    <phoneticPr fontId="5"/>
  </si>
  <si>
    <t>0280</t>
    <phoneticPr fontId="5"/>
  </si>
  <si>
    <t>0289</t>
    <phoneticPr fontId="5"/>
  </si>
  <si>
    <t>0288</t>
    <phoneticPr fontId="5"/>
  </si>
  <si>
    <t>-</t>
    <phoneticPr fontId="5"/>
  </si>
  <si>
    <t>-</t>
    <phoneticPr fontId="5"/>
  </si>
  <si>
    <t>東京都</t>
    <rPh sb="0" eb="2">
      <t>トウキョウ</t>
    </rPh>
    <rPh sb="2" eb="3">
      <t>ト</t>
    </rPh>
    <phoneticPr fontId="5"/>
  </si>
  <si>
    <t>愛知県</t>
    <rPh sb="0" eb="3">
      <t>アイチケン</t>
    </rPh>
    <phoneticPr fontId="5"/>
  </si>
  <si>
    <t>大阪府</t>
    <rPh sb="0" eb="3">
      <t>オオサカフ</t>
    </rPh>
    <phoneticPr fontId="5"/>
  </si>
  <si>
    <t>埼玉県</t>
    <rPh sb="0" eb="3">
      <t>サイタマケン</t>
    </rPh>
    <phoneticPr fontId="5"/>
  </si>
  <si>
    <t>神奈川県</t>
    <rPh sb="0" eb="4">
      <t>カナガワケン</t>
    </rPh>
    <phoneticPr fontId="5"/>
  </si>
  <si>
    <t>千葉県</t>
    <rPh sb="0" eb="3">
      <t>チバケン</t>
    </rPh>
    <phoneticPr fontId="5"/>
  </si>
  <si>
    <t>兵庫県</t>
    <rPh sb="0" eb="3">
      <t>ヒョウゴケン</t>
    </rPh>
    <phoneticPr fontId="5"/>
  </si>
  <si>
    <t>福岡県</t>
    <rPh sb="0" eb="3">
      <t>フクオカケン</t>
    </rPh>
    <phoneticPr fontId="5"/>
  </si>
  <si>
    <t>静岡県</t>
    <rPh sb="0" eb="3">
      <t>シズオカケン</t>
    </rPh>
    <phoneticPr fontId="5"/>
  </si>
  <si>
    <t>北海道</t>
    <rPh sb="0" eb="3">
      <t>ホッカイドウ</t>
    </rPh>
    <phoneticPr fontId="5"/>
  </si>
  <si>
    <t>補助金等交付</t>
  </si>
  <si>
    <t>中央建設国民健康保険組合</t>
    <phoneticPr fontId="5"/>
  </si>
  <si>
    <t>エヌ・ティ・ティ健康保険組合</t>
    <phoneticPr fontId="5"/>
  </si>
  <si>
    <t>日立健康保険組合</t>
    <phoneticPr fontId="5"/>
  </si>
  <si>
    <t>三菱電機健康保険組合</t>
    <phoneticPr fontId="5"/>
  </si>
  <si>
    <t>東芝健康保険組合</t>
    <phoneticPr fontId="5"/>
  </si>
  <si>
    <t>パナソニック健康保険組合</t>
    <phoneticPr fontId="5"/>
  </si>
  <si>
    <t>全国土木建築国民健康保険組合</t>
    <phoneticPr fontId="5"/>
  </si>
  <si>
    <t>ホンダ健康保険組合</t>
    <phoneticPr fontId="5"/>
  </si>
  <si>
    <t>関東ＩＴソフトウェア健康保険組合</t>
    <phoneticPr fontId="5"/>
  </si>
  <si>
    <t>全国健康保険協会</t>
    <phoneticPr fontId="5"/>
  </si>
  <si>
    <t>高齢者の医療の確保に関する法律により、保険者が加入者に対して特定健康診査・特定保健指導を実施する。</t>
    <rPh sb="0" eb="3">
      <t>コウレイシャ</t>
    </rPh>
    <rPh sb="4" eb="6">
      <t>イリョウ</t>
    </rPh>
    <rPh sb="7" eb="9">
      <t>カクホ</t>
    </rPh>
    <rPh sb="10" eb="11">
      <t>カン</t>
    </rPh>
    <rPh sb="13" eb="15">
      <t>ホウリツ</t>
    </rPh>
    <rPh sb="19" eb="22">
      <t>ホケンジャ</t>
    </rPh>
    <rPh sb="23" eb="25">
      <t>カニュウ</t>
    </rPh>
    <rPh sb="25" eb="26">
      <t>シャ</t>
    </rPh>
    <rPh sb="27" eb="28">
      <t>タイ</t>
    </rPh>
    <rPh sb="30" eb="32">
      <t>トクテイ</t>
    </rPh>
    <rPh sb="32" eb="34">
      <t>ケンコウ</t>
    </rPh>
    <rPh sb="34" eb="36">
      <t>シンサ</t>
    </rPh>
    <rPh sb="37" eb="39">
      <t>トクテイ</t>
    </rPh>
    <rPh sb="39" eb="41">
      <t>ホケン</t>
    </rPh>
    <rPh sb="41" eb="43">
      <t>シドウ</t>
    </rPh>
    <rPh sb="44" eb="46">
      <t>ジッシ</t>
    </rPh>
    <phoneticPr fontId="5"/>
  </si>
  <si>
    <t>-</t>
    <phoneticPr fontId="5"/>
  </si>
  <si>
    <t>-</t>
    <phoneticPr fontId="5"/>
  </si>
  <si>
    <t>-</t>
    <phoneticPr fontId="5"/>
  </si>
  <si>
    <t>-</t>
    <phoneticPr fontId="5"/>
  </si>
  <si>
    <t>-</t>
    <phoneticPr fontId="5"/>
  </si>
  <si>
    <t>-</t>
    <phoneticPr fontId="5"/>
  </si>
  <si>
    <t>-</t>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</si>
  <si>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</si>
  <si>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実施主体である保険者に対して、国が各法に基づき特定健康診査・特定保健指導に要する経費の負担（補助）を行う。</t>
    <rPh sb="25" eb="27">
      <t>ケンコウ</t>
    </rPh>
    <rPh sb="27" eb="29">
      <t>シンサ</t>
    </rPh>
    <rPh sb="30" eb="32">
      <t>トクテイ</t>
    </rPh>
    <rPh sb="32" eb="34">
      <t>ホケン</t>
    </rPh>
    <rPh sb="34" eb="36">
      <t>シドウ</t>
    </rPh>
    <phoneticPr fontId="5"/>
  </si>
  <si>
    <t>第三期医療費適正化計画における特定健康診査・特定保健指導の実施率等の目標値を達成するために必要な事業であり、優先度が高い。</t>
    <rPh sb="1" eb="2">
      <t>サン</t>
    </rPh>
    <rPh sb="15" eb="17">
      <t>トクテイ</t>
    </rPh>
    <rPh sb="17" eb="19">
      <t>ケンコウ</t>
    </rPh>
    <rPh sb="19" eb="21">
      <t>シンサ</t>
    </rPh>
    <rPh sb="22" eb="24">
      <t>トクテイ</t>
    </rPh>
    <rPh sb="24" eb="26">
      <t>ホケン</t>
    </rPh>
    <rPh sb="26" eb="28">
      <t>シドウ</t>
    </rPh>
    <phoneticPr fontId="5"/>
  </si>
  <si>
    <t>各法に基づき保険者に対する負担（補助）率を１／３（１／３相当）に設定している。</t>
    <phoneticPr fontId="5"/>
  </si>
  <si>
    <t>各保険者と各健診機関との契約状況から健診に係る費用を算定している。</t>
    <phoneticPr fontId="5"/>
  </si>
  <si>
    <t>－</t>
    <phoneticPr fontId="5"/>
  </si>
  <si>
    <t>高齢者の医療の確保に関する法律に基づき、40歳以上75歳未満の被保険者等に対する特定健康診査・特定保健指導に直接的に必要な費用に限定している。</t>
    <rPh sb="47" eb="49">
      <t>トクテイ</t>
    </rPh>
    <rPh sb="49" eb="51">
      <t>ホケン</t>
    </rPh>
    <rPh sb="51" eb="53">
      <t>シドウ</t>
    </rPh>
    <phoneticPr fontId="5"/>
  </si>
  <si>
    <t>各保険者において、地域の実情に合わせて集団健診を実施するなど、特定健康診査・特定保健指導の費用の効率化に努めている。</t>
    <rPh sb="19" eb="21">
      <t>シュウダン</t>
    </rPh>
    <rPh sb="21" eb="23">
      <t>ケンシン</t>
    </rPh>
    <rPh sb="33" eb="35">
      <t>ケンコウ</t>
    </rPh>
    <rPh sb="35" eb="37">
      <t>シンサ</t>
    </rPh>
    <rPh sb="38" eb="40">
      <t>トクテイ</t>
    </rPh>
    <rPh sb="40" eb="42">
      <t>ホケン</t>
    </rPh>
    <phoneticPr fontId="5"/>
  </si>
  <si>
    <t>特定健康診査・特定保健指導の実施率は着実に上昇している。</t>
    <rPh sb="2" eb="4">
      <t>ケンコウ</t>
    </rPh>
    <rPh sb="4" eb="6">
      <t>シンサ</t>
    </rPh>
    <rPh sb="7" eb="9">
      <t>トクテイ</t>
    </rPh>
    <phoneticPr fontId="5"/>
  </si>
  <si>
    <t>-</t>
    <phoneticPr fontId="5"/>
  </si>
  <si>
    <t>　特定健康診査・特定保健指導の実施率は着実に上昇しており、特定保健指導の実施による医療費適正化効果についても確認されているところであることから、平成35年度の目標の達成に向けて更なる実施率の向上に努めていく。予算編成時においても、直近の活動実績を踏まえつつ、事業が円滑に実施されるよう、財政支援に必要な予算の確保に努める。</t>
    <rPh sb="3" eb="5">
      <t>ケンコウ</t>
    </rPh>
    <rPh sb="5" eb="7">
      <t>シンサ</t>
    </rPh>
    <rPh sb="8" eb="10">
      <t>トクテイ</t>
    </rPh>
    <rPh sb="10" eb="12">
      <t>ホケン</t>
    </rPh>
    <rPh sb="12" eb="14">
      <t>シドウ</t>
    </rPh>
    <phoneticPr fontId="5"/>
  </si>
  <si>
    <t>平成35年度までに特定健康診査実施率を保険者全体で70％以上とする。　※30年度は集計中</t>
    <rPh sb="38" eb="40">
      <t>ネンド</t>
    </rPh>
    <rPh sb="41" eb="44">
      <t>シュウケイチュウ</t>
    </rPh>
    <phoneticPr fontId="5"/>
  </si>
  <si>
    <t>平成35年度までに特定保健指導実施率を保険者全体で45％以上とする。　※30年度は集計中</t>
    <rPh sb="38" eb="40">
      <t>ネンド</t>
    </rPh>
    <rPh sb="41" eb="44">
      <t>シュウケイチュウ</t>
    </rPh>
    <phoneticPr fontId="5"/>
  </si>
  <si>
    <t>-</t>
    <phoneticPr fontId="5"/>
  </si>
  <si>
    <t>平成35年度までに特定健康診査実施率を保険者全体で70％以上とする。　※30年度は集計中。</t>
    <phoneticPr fontId="5"/>
  </si>
  <si>
    <t>-</t>
    <phoneticPr fontId="5"/>
  </si>
  <si>
    <t>平成35年度までに特定保健指導実施率を保険者全体で45％以上とする。　※30年度は集計中。</t>
    <phoneticPr fontId="5"/>
  </si>
  <si>
    <t>平成35年度までに特定健康診査実施率を保険者全体で70％以上とする。　※30及び31年度は集計中。</t>
    <rPh sb="38" eb="39">
      <t>オヨ</t>
    </rPh>
    <phoneticPr fontId="5"/>
  </si>
  <si>
    <t>平成35年度までに特定保健指導実施率を保険者全体で45％以上とする。　※30及び31年度は集計中</t>
    <phoneticPr fontId="5"/>
  </si>
  <si>
    <t>事業費</t>
    <rPh sb="0" eb="3">
      <t>ジギョウヒ</t>
    </rPh>
    <phoneticPr fontId="5"/>
  </si>
  <si>
    <t>特定保健指導対象者数の減少率（対平成20年度）
※30年度は集計中</t>
    <phoneticPr fontId="5"/>
  </si>
  <si>
    <t>平成35年度までに、特定保健指導対象者数の減少率を平成20年度と比べて25％以上減少させる。　※30年度は集計中。　</t>
    <phoneticPr fontId="5"/>
  </si>
  <si>
    <t>　特定健康診査の受診者数は、毎年度増加しており、実施率も着実に上昇している状況にある（平成20年度における実施率は、特定健康診査が38.9％、特定保健指導が7.7％であったのに対して、平成29年度は特定健康診査が53.1％、特定保健指導は19.5％）。
　特定保健指導の実施による医療費適正化等の効果については、約20万人を対象に５年間の経過分析を行い、特定保健指導の改善効果（腹囲２～３センチメートル減少等）が継続していることが確認され、また特定保健指導の終了者について、利用しなかった者と比較して、外来医療費で１年に約６千円の減少効果が確認されたことを公表している。</t>
    <rPh sb="3" eb="5">
      <t>ケンコウ</t>
    </rPh>
    <rPh sb="5" eb="7">
      <t>シンサ</t>
    </rPh>
    <rPh sb="60" eb="62">
      <t>ケンコウ</t>
    </rPh>
    <rPh sb="62" eb="64">
      <t>シンサ</t>
    </rPh>
    <rPh sb="101" eb="103">
      <t>ケンコウ</t>
    </rPh>
    <rPh sb="103" eb="105">
      <t>シンサ</t>
    </rPh>
    <rPh sb="146" eb="147">
      <t>トウ</t>
    </rPh>
    <rPh sb="229" eb="231">
      <t>シュウリョウ</t>
    </rPh>
    <rPh sb="237" eb="239">
      <t>リヨウ</t>
    </rPh>
    <rPh sb="260" eb="261">
      <t>ヤク</t>
    </rPh>
    <phoneticPr fontId="5"/>
  </si>
  <si>
    <t>木下　栄作</t>
    <rPh sb="0" eb="2">
      <t>キノシタ</t>
    </rPh>
    <rPh sb="3" eb="5">
      <t>エイサク</t>
    </rPh>
    <phoneticPr fontId="5"/>
  </si>
  <si>
    <t>医療介護連携政策課
医療費適正化対策推進室</t>
    <phoneticPr fontId="5"/>
  </si>
  <si>
    <t>2017年度特定健康診査・保健指導の実施状況について</t>
    <rPh sb="4" eb="6">
      <t>ネンド</t>
    </rPh>
    <rPh sb="6" eb="8">
      <t>トクテイ</t>
    </rPh>
    <rPh sb="8" eb="10">
      <t>ケンコウ</t>
    </rPh>
    <rPh sb="10" eb="12">
      <t>シンサ</t>
    </rPh>
    <rPh sb="13" eb="15">
      <t>ホケン</t>
    </rPh>
    <rPh sb="15" eb="17">
      <t>シドウ</t>
    </rPh>
    <rPh sb="18" eb="20">
      <t>ジッシ</t>
    </rPh>
    <rPh sb="20" eb="22">
      <t>ジョウキョウ</t>
    </rPh>
    <phoneticPr fontId="5"/>
  </si>
  <si>
    <t>22,375,508,000
/
(10,763,915+762,818)</t>
    <phoneticPr fontId="5"/>
  </si>
  <si>
    <t>21,822,855
,000
/(10,687,807＋836,464）</t>
    <phoneticPr fontId="5"/>
  </si>
  <si>
    <t>-</t>
    <phoneticPr fontId="5"/>
  </si>
  <si>
    <t>-</t>
    <phoneticPr fontId="5"/>
  </si>
  <si>
    <t>0297</t>
    <phoneticPr fontId="5"/>
  </si>
  <si>
    <t>高齢者の医療の確保に関する法律により、管内保険者が加入者に対して特定健康診査・特定保健指導を実施する。</t>
    <rPh sb="0" eb="3">
      <t>コウレイシャ</t>
    </rPh>
    <rPh sb="4" eb="6">
      <t>イリョウ</t>
    </rPh>
    <rPh sb="7" eb="9">
      <t>カクホ</t>
    </rPh>
    <rPh sb="10" eb="11">
      <t>カン</t>
    </rPh>
    <rPh sb="13" eb="15">
      <t>ホウリツ</t>
    </rPh>
    <rPh sb="19" eb="21">
      <t>カンナイ</t>
    </rPh>
    <rPh sb="21" eb="24">
      <t>ホケンジャ</t>
    </rPh>
    <rPh sb="25" eb="27">
      <t>カニュウ</t>
    </rPh>
    <rPh sb="27" eb="28">
      <t>シャ</t>
    </rPh>
    <rPh sb="29" eb="30">
      <t>タイ</t>
    </rPh>
    <rPh sb="32" eb="34">
      <t>トクテイ</t>
    </rPh>
    <rPh sb="34" eb="36">
      <t>ケンコウ</t>
    </rPh>
    <rPh sb="36" eb="38">
      <t>シンサ</t>
    </rPh>
    <rPh sb="39" eb="41">
      <t>トクテイ</t>
    </rPh>
    <rPh sb="41" eb="43">
      <t>ホケン</t>
    </rPh>
    <rPh sb="43" eb="45">
      <t>シドウ</t>
    </rPh>
    <rPh sb="46" eb="48">
      <t>ジッシ</t>
    </rPh>
    <phoneticPr fontId="5"/>
  </si>
  <si>
    <t>高齢者の医療の確保に関する法律により、管内保険者が加入者に対して特定健康診査・特定保健指導を実施する。</t>
    <rPh sb="0" eb="3">
      <t>コウレイシャ</t>
    </rPh>
    <rPh sb="4" eb="6">
      <t>イリョウ</t>
    </rPh>
    <rPh sb="7" eb="9">
      <t>カクホ</t>
    </rPh>
    <rPh sb="10" eb="11">
      <t>カン</t>
    </rPh>
    <rPh sb="13" eb="15">
      <t>ホウリツ</t>
    </rPh>
    <rPh sb="21" eb="24">
      <t>ホケンジャ</t>
    </rPh>
    <rPh sb="25" eb="27">
      <t>カニュウ</t>
    </rPh>
    <rPh sb="27" eb="28">
      <t>シャ</t>
    </rPh>
    <rPh sb="29" eb="30">
      <t>タイ</t>
    </rPh>
    <rPh sb="32" eb="34">
      <t>トクテイ</t>
    </rPh>
    <rPh sb="34" eb="36">
      <t>ケンコウ</t>
    </rPh>
    <rPh sb="36" eb="38">
      <t>シンサ</t>
    </rPh>
    <rPh sb="39" eb="41">
      <t>トクテイ</t>
    </rPh>
    <rPh sb="41" eb="43">
      <t>ホケン</t>
    </rPh>
    <rPh sb="43" eb="45">
      <t>シドウ</t>
    </rPh>
    <rPh sb="46" eb="48">
      <t>ジッシ</t>
    </rPh>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</si>
  <si>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rPh sb="97" eb="100">
      <t>ホジョリツ</t>
    </rPh>
    <phoneticPr fontId="5"/>
  </si>
  <si>
    <t>　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rPh sb="98" eb="100">
      <t>ホジョ</t>
    </rPh>
    <rPh sb="100" eb="101">
      <t>リツ</t>
    </rPh>
    <phoneticPr fontId="5"/>
  </si>
  <si>
    <t>22,578,093,000/12,587,841</t>
    <phoneticPr fontId="5"/>
  </si>
  <si>
    <t>点検対象外</t>
    <rPh sb="0" eb="2">
      <t>テンケン</t>
    </rPh>
    <rPh sb="2" eb="5">
      <t>タイショウガイ</t>
    </rPh>
    <phoneticPr fontId="5"/>
  </si>
  <si>
    <t>A.東京都</t>
    <rPh sb="2" eb="5">
      <t>トウキョウト</t>
    </rPh>
    <phoneticPr fontId="5"/>
  </si>
  <si>
    <t>特定健診等の実施に係る事業費</t>
    <rPh sb="0" eb="2">
      <t>トクテイ</t>
    </rPh>
    <rPh sb="2" eb="4">
      <t>ケンシン</t>
    </rPh>
    <rPh sb="4" eb="5">
      <t>トウ</t>
    </rPh>
    <rPh sb="6" eb="8">
      <t>ジッシ</t>
    </rPh>
    <rPh sb="9" eb="10">
      <t>カカ</t>
    </rPh>
    <rPh sb="11" eb="14">
      <t>ジギョウヒ</t>
    </rPh>
    <phoneticPr fontId="5"/>
  </si>
  <si>
    <t>B.全国健康保険協会</t>
    <rPh sb="2" eb="4">
      <t>ゼンコク</t>
    </rPh>
    <rPh sb="4" eb="6">
      <t>ケンコウ</t>
    </rPh>
    <rPh sb="6" eb="8">
      <t>ホケン</t>
    </rPh>
    <rPh sb="8" eb="10">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</si>
</sst>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173768</xdr:colOff>
      <xdr:row>740</xdr:row>
      <xdr:rowOff>231689</xdr:rowOff>
    </xdr:from>
    <xdr:to>
      <xdr:col>24</xdr:col>
      <xdr:colOff>9042</xdr:colOff>
      <xdr:row>743</xdr:row>
      <xdr:rowOff>141146</xdr:rowOff>
    </xdr:to>
    <xdr:sp macro="" textlink="">
      <xdr:nvSpPr>
        <xdr:cNvPr id="6" name="フリーフォーム 5"/>
        <xdr:cNvSpPr/>
      </xdr:nvSpPr>
      <xdr:spPr>
        <a:xfrm>
          <a:off x="2941410" y="35806665"/>
          <a:ext cx="1812160" cy="960802"/>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21,457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64357</xdr:colOff>
      <xdr:row>745</xdr:row>
      <xdr:rowOff>89822</xdr:rowOff>
    </xdr:from>
    <xdr:to>
      <xdr:col>16</xdr:col>
      <xdr:colOff>194374</xdr:colOff>
      <xdr:row>748</xdr:row>
      <xdr:rowOff>128940</xdr:rowOff>
    </xdr:to>
    <xdr:sp macro="" textlink="">
      <xdr:nvSpPr>
        <xdr:cNvPr id="7" name="フリーフォーム 6"/>
        <xdr:cNvSpPr/>
      </xdr:nvSpPr>
      <xdr:spPr>
        <a:xfrm>
          <a:off x="1448178" y="37417039"/>
          <a:ext cx="1909215" cy="1090462"/>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16,110</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176078</xdr:colOff>
      <xdr:row>745</xdr:row>
      <xdr:rowOff>94576</xdr:rowOff>
    </xdr:from>
    <xdr:to>
      <xdr:col>30</xdr:col>
      <xdr:colOff>181583</xdr:colOff>
      <xdr:row>748</xdr:row>
      <xdr:rowOff>138547</xdr:rowOff>
    </xdr:to>
    <xdr:sp macro="" textlink="">
      <xdr:nvSpPr>
        <xdr:cNvPr id="8" name="フリーフォーム 7"/>
        <xdr:cNvSpPr/>
      </xdr:nvSpPr>
      <xdr:spPr>
        <a:xfrm>
          <a:off x="4411902" y="42878635"/>
          <a:ext cx="1820857" cy="1086118"/>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1,435</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5,347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12871</xdr:colOff>
      <xdr:row>743</xdr:row>
      <xdr:rowOff>38614</xdr:rowOff>
    </xdr:from>
    <xdr:to>
      <xdr:col>15</xdr:col>
      <xdr:colOff>51229</xdr:colOff>
      <xdr:row>744</xdr:row>
      <xdr:rowOff>14930</xdr:rowOff>
    </xdr:to>
    <xdr:sp macro="" textlink="">
      <xdr:nvSpPr>
        <xdr:cNvPr id="15" name="テキスト ボックス 14"/>
        <xdr:cNvSpPr txBox="1"/>
      </xdr:nvSpPr>
      <xdr:spPr>
        <a:xfrm>
          <a:off x="1454493" y="45256621"/>
          <a:ext cx="16859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128716</xdr:colOff>
      <xdr:row>743</xdr:row>
      <xdr:rowOff>38615</xdr:rowOff>
    </xdr:from>
    <xdr:to>
      <xdr:col>34</xdr:col>
      <xdr:colOff>167074</xdr:colOff>
      <xdr:row>744</xdr:row>
      <xdr:rowOff>14931</xdr:rowOff>
    </xdr:to>
    <xdr:sp macro="" textlink="">
      <xdr:nvSpPr>
        <xdr:cNvPr id="16" name="テキスト ボックス 15"/>
        <xdr:cNvSpPr txBox="1"/>
      </xdr:nvSpPr>
      <xdr:spPr>
        <a:xfrm>
          <a:off x="5483311" y="45256622"/>
          <a:ext cx="16859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64359</xdr:colOff>
      <xdr:row>740</xdr:row>
      <xdr:rowOff>167331</xdr:rowOff>
    </xdr:from>
    <xdr:to>
      <xdr:col>45</xdr:col>
      <xdr:colOff>42219</xdr:colOff>
      <xdr:row>742</xdr:row>
      <xdr:rowOff>291413</xdr:rowOff>
    </xdr:to>
    <xdr:sp macro="" textlink="">
      <xdr:nvSpPr>
        <xdr:cNvPr id="18" name="テキスト ボックス 17"/>
        <xdr:cNvSpPr txBox="1"/>
      </xdr:nvSpPr>
      <xdr:spPr>
        <a:xfrm>
          <a:off x="6242737" y="44342736"/>
          <a:ext cx="3067050" cy="819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twoCellAnchor>
    <xdr:from>
      <xdr:col>29</xdr:col>
      <xdr:colOff>167332</xdr:colOff>
      <xdr:row>740</xdr:row>
      <xdr:rowOff>154460</xdr:rowOff>
    </xdr:from>
    <xdr:to>
      <xdr:col>46</xdr:col>
      <xdr:colOff>28575</xdr:colOff>
      <xdr:row>742</xdr:row>
      <xdr:rowOff>307118</xdr:rowOff>
    </xdr:to>
    <xdr:sp macro="" textlink="">
      <xdr:nvSpPr>
        <xdr:cNvPr id="19" name="大かっこ 18"/>
        <xdr:cNvSpPr/>
      </xdr:nvSpPr>
      <xdr:spPr>
        <a:xfrm>
          <a:off x="6139764" y="44329865"/>
          <a:ext cx="3362325" cy="8477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128717</xdr:colOff>
      <xdr:row>744</xdr:row>
      <xdr:rowOff>90101</xdr:rowOff>
    </xdr:from>
    <xdr:to>
      <xdr:col>46</xdr:col>
      <xdr:colOff>90101</xdr:colOff>
      <xdr:row>748</xdr:row>
      <xdr:rowOff>33467</xdr:rowOff>
    </xdr:to>
    <xdr:sp macro="" textlink="">
      <xdr:nvSpPr>
        <xdr:cNvPr id="20" name="大かっこ 19"/>
        <xdr:cNvSpPr/>
      </xdr:nvSpPr>
      <xdr:spPr>
        <a:xfrm>
          <a:off x="6924933" y="45655642"/>
          <a:ext cx="2638682" cy="1333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128716</xdr:colOff>
      <xdr:row>744</xdr:row>
      <xdr:rowOff>193073</xdr:rowOff>
    </xdr:from>
    <xdr:to>
      <xdr:col>45</xdr:col>
      <xdr:colOff>130259</xdr:colOff>
      <xdr:row>747</xdr:row>
      <xdr:rowOff>302997</xdr:rowOff>
    </xdr:to>
    <xdr:sp macro="" textlink="">
      <xdr:nvSpPr>
        <xdr:cNvPr id="22" name="テキスト ボックス 21"/>
        <xdr:cNvSpPr txBox="1"/>
      </xdr:nvSpPr>
      <xdr:spPr>
        <a:xfrm>
          <a:off x="7130878" y="45758614"/>
          <a:ext cx="2266949" cy="1152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高齢者の医療の確保に関する法律に基づき、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歳から</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歳未満の加入者に対し特定健康診査・特定保健指導を実施。</a:t>
          </a:r>
        </a:p>
      </xdr:txBody>
    </xdr:sp>
    <xdr:clientData/>
  </xdr:twoCellAnchor>
  <xdr:twoCellAnchor>
    <xdr:from>
      <xdr:col>11</xdr:col>
      <xdr:colOff>190500</xdr:colOff>
      <xdr:row>743</xdr:row>
      <xdr:rowOff>145677</xdr:rowOff>
    </xdr:from>
    <xdr:to>
      <xdr:col>26</xdr:col>
      <xdr:colOff>0</xdr:colOff>
      <xdr:row>745</xdr:row>
      <xdr:rowOff>112059</xdr:rowOff>
    </xdr:to>
    <xdr:grpSp>
      <xdr:nvGrpSpPr>
        <xdr:cNvPr id="24" name="グループ化 23"/>
        <xdr:cNvGrpSpPr/>
      </xdr:nvGrpSpPr>
      <xdr:grpSpPr>
        <a:xfrm>
          <a:off x="2409265" y="42234971"/>
          <a:ext cx="2835088" cy="661147"/>
          <a:chOff x="2409265" y="42234971"/>
          <a:chExt cx="2835088" cy="661147"/>
        </a:xfrm>
      </xdr:grpSpPr>
      <xdr:cxnSp macro="">
        <xdr:nvCxnSpPr>
          <xdr:cNvPr id="9" name="直線矢印コネクタ 8"/>
          <xdr:cNvCxnSpPr/>
        </xdr:nvCxnSpPr>
        <xdr:spPr>
          <a:xfrm>
            <a:off x="2420471"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a:off x="5228666" y="42559941"/>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2409265" y="42571147"/>
            <a:ext cx="2835088"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a:off x="3978088" y="42234971"/>
            <a:ext cx="0" cy="3361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5.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318</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626</v>
      </c>
      <c r="AK3" s="526"/>
      <c r="AL3" s="526"/>
      <c r="AM3" s="526"/>
      <c r="AN3" s="526"/>
      <c r="AO3" s="526"/>
      <c r="AP3" s="526"/>
      <c r="AQ3" s="526"/>
      <c r="AR3" s="526"/>
      <c r="AS3" s="526"/>
      <c r="AT3" s="526"/>
      <c r="AU3" s="526"/>
      <c r="AV3" s="526"/>
      <c r="AW3" s="526"/>
      <c r="AX3" s="24" t="s">
        <v>65</v>
      </c>
    </row>
    <row r="4" spans="1:50" ht="24"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571</v>
      </c>
      <c r="H5" s="560"/>
      <c r="I5" s="560"/>
      <c r="J5" s="560"/>
      <c r="K5" s="560"/>
      <c r="L5" s="560"/>
      <c r="M5" s="561" t="s">
        <v>66</v>
      </c>
      <c r="N5" s="562"/>
      <c r="O5" s="562"/>
      <c r="P5" s="562"/>
      <c r="Q5" s="562"/>
      <c r="R5" s="563"/>
      <c r="S5" s="564" t="s">
        <v>572</v>
      </c>
      <c r="T5" s="560"/>
      <c r="U5" s="560"/>
      <c r="V5" s="560"/>
      <c r="W5" s="560"/>
      <c r="X5" s="565"/>
      <c r="Y5" s="715" t="s">
        <v>3</v>
      </c>
      <c r="Z5" s="716"/>
      <c r="AA5" s="716"/>
      <c r="AB5" s="716"/>
      <c r="AC5" s="716"/>
      <c r="AD5" s="717"/>
      <c r="AE5" s="718" t="s">
        <v>691</v>
      </c>
      <c r="AF5" s="718"/>
      <c r="AG5" s="718"/>
      <c r="AH5" s="718"/>
      <c r="AI5" s="718"/>
      <c r="AJ5" s="718"/>
      <c r="AK5" s="718"/>
      <c r="AL5" s="718"/>
      <c r="AM5" s="718"/>
      <c r="AN5" s="718"/>
      <c r="AO5" s="718"/>
      <c r="AP5" s="719"/>
      <c r="AQ5" s="720" t="s">
        <v>690</v>
      </c>
      <c r="AR5" s="721"/>
      <c r="AS5" s="721"/>
      <c r="AT5" s="721"/>
      <c r="AU5" s="721"/>
      <c r="AV5" s="721"/>
      <c r="AW5" s="721"/>
      <c r="AX5" s="722"/>
    </row>
    <row r="6" spans="1:50" ht="24"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515</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24"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75" customHeight="1" x14ac:dyDescent="0.15">
      <c r="A10" s="740" t="s">
        <v>30</v>
      </c>
      <c r="B10" s="741"/>
      <c r="C10" s="741"/>
      <c r="D10" s="741"/>
      <c r="E10" s="741"/>
      <c r="F10" s="741"/>
      <c r="G10" s="673" t="s">
        <v>701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4" customHeight="1" x14ac:dyDescent="0.15">
      <c r="A11" s="740" t="s">
        <v>5</v>
      </c>
      <c r="B11" s="741"/>
      <c r="C11" s="741"/>
      <c r="D11" s="741"/>
      <c r="E11" s="741"/>
      <c r="F11" s="749"/>
      <c r="G11" s="712" t="str">
        <f>入力規則等!P10</f>
        <v>補助、負担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22397</v>
      </c>
      <c r="Q13" s="109"/>
      <c r="R13" s="109"/>
      <c r="S13" s="109"/>
      <c r="T13" s="109"/>
      <c r="U13" s="109"/>
      <c r="V13" s="110"/>
      <c r="W13" s="108">
        <v>22578</v>
      </c>
      <c r="X13" s="109"/>
      <c r="Y13" s="109"/>
      <c r="Z13" s="109"/>
      <c r="AA13" s="109"/>
      <c r="AB13" s="109"/>
      <c r="AC13" s="110"/>
      <c r="AD13" s="108">
        <v>22578</v>
      </c>
      <c r="AE13" s="109"/>
      <c r="AF13" s="109"/>
      <c r="AG13" s="109"/>
      <c r="AH13" s="109"/>
      <c r="AI13" s="109"/>
      <c r="AJ13" s="110"/>
      <c r="AK13" s="108">
        <v>22578</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t="s">
        <v>581</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585</v>
      </c>
      <c r="Q16" s="109"/>
      <c r="R16" s="109"/>
      <c r="S16" s="109"/>
      <c r="T16" s="109"/>
      <c r="U16" s="109"/>
      <c r="V16" s="110"/>
      <c r="W16" s="108" t="s">
        <v>585</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586</v>
      </c>
      <c r="Q17" s="109"/>
      <c r="R17" s="109"/>
      <c r="S17" s="109"/>
      <c r="T17" s="109"/>
      <c r="U17" s="109"/>
      <c r="V17" s="110"/>
      <c r="W17" s="108" t="s">
        <v>585</v>
      </c>
      <c r="X17" s="109"/>
      <c r="Y17" s="109"/>
      <c r="Z17" s="109"/>
      <c r="AA17" s="109"/>
      <c r="AB17" s="109"/>
      <c r="AC17" s="110"/>
      <c r="AD17" s="108" t="s">
        <v>587</v>
      </c>
      <c r="AE17" s="109"/>
      <c r="AF17" s="109"/>
      <c r="AG17" s="109"/>
      <c r="AH17" s="109"/>
      <c r="AI17" s="109"/>
      <c r="AJ17" s="110"/>
      <c r="AK17" s="108" t="s">
        <v>581</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22397</v>
      </c>
      <c r="Q18" s="115"/>
      <c r="R18" s="115"/>
      <c r="S18" s="115"/>
      <c r="T18" s="115"/>
      <c r="U18" s="115"/>
      <c r="V18" s="116"/>
      <c r="W18" s="114">
        <f>SUM(W13:AC17)</f>
        <v>22578</v>
      </c>
      <c r="X18" s="115"/>
      <c r="Y18" s="115"/>
      <c r="Z18" s="115"/>
      <c r="AA18" s="115"/>
      <c r="AB18" s="115"/>
      <c r="AC18" s="116"/>
      <c r="AD18" s="114">
        <f>SUM(AD13:AJ17)</f>
        <v>22578</v>
      </c>
      <c r="AE18" s="115"/>
      <c r="AF18" s="115"/>
      <c r="AG18" s="115"/>
      <c r="AH18" s="115"/>
      <c r="AI18" s="115"/>
      <c r="AJ18" s="116"/>
      <c r="AK18" s="114">
        <f>SUM(AK13:AQ17)</f>
        <v>22578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22376</v>
      </c>
      <c r="Q19" s="109"/>
      <c r="R19" s="109"/>
      <c r="S19" s="109"/>
      <c r="T19" s="109"/>
      <c r="U19" s="109"/>
      <c r="V19" s="110"/>
      <c r="W19" s="108">
        <v>21823</v>
      </c>
      <c r="X19" s="109"/>
      <c r="Y19" s="109"/>
      <c r="Z19" s="109"/>
      <c r="AA19" s="109"/>
      <c r="AB19" s="109"/>
      <c r="AC19" s="110"/>
      <c r="AD19" s="108">
        <f>ROUND(21456.823,0)</f>
        <v>21457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0.99906237442514623</v>
      </c>
      <c r="Q20" s="540"/>
      <c r="R20" s="540"/>
      <c r="S20" s="540"/>
      <c r="T20" s="540"/>
      <c r="U20" s="540"/>
      <c r="V20" s="540"/>
      <c r="W20" s="540">
        <f t="shared" ref="W20" si="0">IF(W18=0, "-", SUM(W19)/W18)</f>
        <v>0.96656036850031002</v>
      </c>
      <c r="X20" s="540"/>
      <c r="Y20" s="540"/>
      <c r="Z20" s="540"/>
      <c r="AA20" s="540"/>
      <c r="AB20" s="540"/>
      <c r="AC20" s="540"/>
      <c r="AD20" s="540">
        <f t="shared" ref="AD20" si="1">IF(AD18=0, "-", SUM(AD19)/AD18)</f>
        <v>0.95034989813092385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2" t="s">
        <v>478</v>
      </c>
      <c r="H21" s="933"/>
      <c r="I21" s="933"/>
      <c r="J21" s="933"/>
      <c r="K21" s="933"/>
      <c r="L21" s="933"/>
      <c r="M21" s="933"/>
      <c r="N21" s="933"/>
      <c r="O21" s="933"/>
      <c r="P21" s="540">
        <f>IF(P19=0, "-", SUM(P19)/SUM(P13,P14))</f>
        <v>0.99906237442514623</v>
      </c>
      <c r="Q21" s="540"/>
      <c r="R21" s="540"/>
      <c r="S21" s="540"/>
      <c r="T21" s="540"/>
      <c r="U21" s="540"/>
      <c r="V21" s="540"/>
      <c r="W21" s="540">
        <f t="shared" ref="W21" si="2">IF(W19=0, "-", SUM(W19)/SUM(W13,W14))</f>
        <v>0.96656036850031002</v>
      </c>
      <c r="X21" s="540"/>
      <c r="Y21" s="540"/>
      <c r="Z21" s="540"/>
      <c r="AA21" s="540"/>
      <c r="AB21" s="540"/>
      <c r="AC21" s="540"/>
      <c r="AD21" s="540">
        <f t="shared" ref="AD21" si="3">IF(AD19=0, "-", SUM(AD19)/SUM(AD13,AD14))</f>
        <v>0.95034989813092385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577</v>
      </c>
      <c r="H23" s="187"/>
      <c r="I23" s="187"/>
      <c r="J23" s="187"/>
      <c r="K23" s="187"/>
      <c r="L23" s="187"/>
      <c r="M23" s="187"/>
      <c r="N23" s="187"/>
      <c r="O23" s="188"/>
      <c r="P23" s="105">
        <v>17231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7.75" customHeight="1" x14ac:dyDescent="0.15">
      <c r="A24" s="201"/>
      <c r="B24" s="202"/>
      <c r="C24" s="202"/>
      <c r="D24" s="202"/>
      <c r="E24" s="202"/>
      <c r="F24" s="203"/>
      <c r="G24" s="189" t="s">
        <v>578</v>
      </c>
      <c r="H24" s="190"/>
      <c r="I24" s="190"/>
      <c r="J24" s="190"/>
      <c r="K24" s="190"/>
      <c r="L24" s="190"/>
      <c r="M24" s="190"/>
      <c r="N24" s="190"/>
      <c r="O24" s="191"/>
      <c r="P24" s="108">
        <v>2764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579</v>
      </c>
      <c r="H25" s="190"/>
      <c r="I25" s="190"/>
      <c r="J25" s="190"/>
      <c r="K25" s="190"/>
      <c r="L25" s="190"/>
      <c r="M25" s="190"/>
      <c r="N25" s="190"/>
      <c r="O25" s="191"/>
      <c r="P25" s="108">
        <v>2010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7.75" customHeight="1" x14ac:dyDescent="0.15">
      <c r="A26" s="201"/>
      <c r="B26" s="202"/>
      <c r="C26" s="202"/>
      <c r="D26" s="202"/>
      <c r="E26" s="202"/>
      <c r="F26" s="203"/>
      <c r="G26" s="189" t="s">
        <v>580</v>
      </c>
      <c r="H26" s="190"/>
      <c r="I26" s="190"/>
      <c r="J26" s="190"/>
      <c r="K26" s="190"/>
      <c r="L26" s="190"/>
      <c r="M26" s="190"/>
      <c r="N26" s="190"/>
      <c r="O26" s="191"/>
      <c r="P26" s="108">
        <v>573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7.7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7.75" customHeight="1" thickBot="1" x14ac:dyDescent="0.2">
      <c r="A29" s="204"/>
      <c r="B29" s="205"/>
      <c r="C29" s="205"/>
      <c r="D29" s="205"/>
      <c r="E29" s="205"/>
      <c r="F29" s="206"/>
      <c r="G29" s="195" t="s">
        <v>458</v>
      </c>
      <c r="H29" s="196"/>
      <c r="I29" s="196"/>
      <c r="J29" s="196"/>
      <c r="K29" s="196"/>
      <c r="L29" s="196"/>
      <c r="M29" s="196"/>
      <c r="N29" s="196"/>
      <c r="O29" s="197"/>
      <c r="P29" s="108">
        <f>AK13</f>
        <v>22578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680</v>
      </c>
      <c r="AR31" s="136"/>
      <c r="AS31" s="137" t="s">
        <v>355</v>
      </c>
      <c r="AT31" s="172"/>
      <c r="AU31" s="271">
        <v>35</v>
      </c>
      <c r="AV31" s="271"/>
      <c r="AW31" s="381" t="s">
        <v>300</v>
      </c>
      <c r="AX31" s="382"/>
    </row>
    <row r="32" spans="1:50" ht="19.5" customHeight="1" x14ac:dyDescent="0.15">
      <c r="A32" s="516"/>
      <c r="B32" s="514"/>
      <c r="C32" s="514"/>
      <c r="D32" s="514"/>
      <c r="E32" s="514"/>
      <c r="F32" s="515"/>
      <c r="G32" s="541" t="s">
        <v>591</v>
      </c>
      <c r="H32" s="542"/>
      <c r="I32" s="542"/>
      <c r="J32" s="542"/>
      <c r="K32" s="542"/>
      <c r="L32" s="542"/>
      <c r="M32" s="542"/>
      <c r="N32" s="542"/>
      <c r="O32" s="543"/>
      <c r="P32" s="161" t="s">
        <v>687</v>
      </c>
      <c r="Q32" s="161"/>
      <c r="R32" s="161"/>
      <c r="S32" s="161"/>
      <c r="T32" s="161"/>
      <c r="U32" s="161"/>
      <c r="V32" s="161"/>
      <c r="W32" s="161"/>
      <c r="X32" s="231"/>
      <c r="Y32" s="340" t="s">
        <v>12</v>
      </c>
      <c r="Z32" s="550"/>
      <c r="AA32" s="551"/>
      <c r="AB32" s="552" t="s">
        <v>588</v>
      </c>
      <c r="AC32" s="552"/>
      <c r="AD32" s="552"/>
      <c r="AE32" s="366">
        <v>15.5</v>
      </c>
      <c r="AF32" s="367"/>
      <c r="AG32" s="367"/>
      <c r="AH32" s="367"/>
      <c r="AI32" s="366">
        <v>14.2</v>
      </c>
      <c r="AJ32" s="367"/>
      <c r="AK32" s="367"/>
      <c r="AL32" s="367"/>
      <c r="AM32" s="366" t="s">
        <v>680</v>
      </c>
      <c r="AN32" s="367"/>
      <c r="AO32" s="367"/>
      <c r="AP32" s="367"/>
      <c r="AQ32" s="111" t="s">
        <v>587</v>
      </c>
      <c r="AR32" s="112"/>
      <c r="AS32" s="112"/>
      <c r="AT32" s="113"/>
      <c r="AU32" s="367" t="s">
        <v>590</v>
      </c>
      <c r="AV32" s="367"/>
      <c r="AW32" s="367"/>
      <c r="AX32" s="369"/>
    </row>
    <row r="33" spans="1:50" ht="19.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589</v>
      </c>
      <c r="AC33" s="523"/>
      <c r="AD33" s="523"/>
      <c r="AE33" s="366" t="s">
        <v>582</v>
      </c>
      <c r="AF33" s="367"/>
      <c r="AG33" s="367"/>
      <c r="AH33" s="367"/>
      <c r="AI33" s="366" t="s">
        <v>582</v>
      </c>
      <c r="AJ33" s="367"/>
      <c r="AK33" s="367"/>
      <c r="AL33" s="367"/>
      <c r="AM33" s="366" t="s">
        <v>582</v>
      </c>
      <c r="AN33" s="367"/>
      <c r="AO33" s="367"/>
      <c r="AP33" s="367"/>
      <c r="AQ33" s="111" t="s">
        <v>587</v>
      </c>
      <c r="AR33" s="112"/>
      <c r="AS33" s="112"/>
      <c r="AT33" s="113"/>
      <c r="AU33" s="367">
        <v>25</v>
      </c>
      <c r="AV33" s="367"/>
      <c r="AW33" s="367"/>
      <c r="AX33" s="369"/>
    </row>
    <row r="34" spans="1:50" ht="19.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t="s">
        <v>582</v>
      </c>
      <c r="AF34" s="367"/>
      <c r="AG34" s="367"/>
      <c r="AH34" s="367"/>
      <c r="AI34" s="366" t="s">
        <v>582</v>
      </c>
      <c r="AJ34" s="367"/>
      <c r="AK34" s="367"/>
      <c r="AL34" s="367"/>
      <c r="AM34" s="366" t="s">
        <v>592</v>
      </c>
      <c r="AN34" s="367"/>
      <c r="AO34" s="367"/>
      <c r="AP34" s="367"/>
      <c r="AQ34" s="111" t="s">
        <v>592</v>
      </c>
      <c r="AR34" s="112"/>
      <c r="AS34" s="112"/>
      <c r="AT34" s="113"/>
      <c r="AU34" s="367" t="s">
        <v>582</v>
      </c>
      <c r="AV34" s="367"/>
      <c r="AW34" s="367"/>
      <c r="AX34" s="369"/>
    </row>
    <row r="35" spans="1:50" ht="23.25" customHeight="1" x14ac:dyDescent="0.15">
      <c r="A35" s="903" t="s">
        <v>505</v>
      </c>
      <c r="B35" s="904"/>
      <c r="C35" s="904"/>
      <c r="D35" s="904"/>
      <c r="E35" s="904"/>
      <c r="F35" s="905"/>
      <c r="G35" s="909" t="s">
        <v>692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535</v>
      </c>
      <c r="AF65" s="371"/>
      <c r="AG65" s="371"/>
      <c r="AH65" s="372"/>
      <c r="AI65" s="370" t="s">
        <v>532</v>
      </c>
      <c r="AJ65" s="371"/>
      <c r="AK65" s="371"/>
      <c r="AL65" s="372"/>
      <c r="AM65" s="377" t="s">
        <v>527</v>
      </c>
      <c r="AN65" s="377"/>
      <c r="AO65" s="377"/>
      <c r="AP65" s="370"/>
      <c r="AQ65" s="868" t="s">
        <v>354</v>
      </c>
      <c r="AR65" s="864"/>
      <c r="AS65" s="864"/>
      <c r="AT65" s="865"/>
      <c r="AU65" s="982" t="s">
        <v>253</v>
      </c>
      <c r="AV65" s="982"/>
      <c r="AW65" s="982"/>
      <c r="AX65" s="983"/>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84"/>
    </row>
    <row r="67" spans="1:50" ht="23.25" hidden="1" customHeight="1" x14ac:dyDescent="0.15">
      <c r="A67" s="852"/>
      <c r="B67" s="853"/>
      <c r="C67" s="853"/>
      <c r="D67" s="853"/>
      <c r="E67" s="853"/>
      <c r="F67" s="854"/>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7" t="s">
        <v>508</v>
      </c>
      <c r="B78" s="918"/>
      <c r="C78" s="918"/>
      <c r="D78" s="918"/>
      <c r="E78" s="915" t="s">
        <v>451</v>
      </c>
      <c r="F78" s="916"/>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34" t="s">
        <v>521</v>
      </c>
      <c r="AR100" s="935"/>
      <c r="AS100" s="935"/>
      <c r="AT100" s="936"/>
      <c r="AU100" s="934" t="s">
        <v>518</v>
      </c>
      <c r="AV100" s="935"/>
      <c r="AW100" s="935"/>
      <c r="AX100" s="937"/>
    </row>
    <row r="101" spans="1:60" ht="19.5" customHeight="1" x14ac:dyDescent="0.15">
      <c r="A101" s="492"/>
      <c r="B101" s="493"/>
      <c r="C101" s="493"/>
      <c r="D101" s="493"/>
      <c r="E101" s="493"/>
      <c r="F101" s="494"/>
      <c r="G101" s="161" t="s">
        <v>678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593</v>
      </c>
      <c r="AC101" s="552"/>
      <c r="AD101" s="552"/>
      <c r="AE101" s="366">
        <v>51.4</v>
      </c>
      <c r="AF101" s="367"/>
      <c r="AG101" s="367"/>
      <c r="AH101" s="368"/>
      <c r="AI101" s="366">
        <v>53.1</v>
      </c>
      <c r="AJ101" s="367"/>
      <c r="AK101" s="367"/>
      <c r="AL101" s="368"/>
      <c r="AM101" s="366" t="s">
        <v>637</v>
      </c>
      <c r="AN101" s="367"/>
      <c r="AO101" s="367"/>
      <c r="AP101" s="368"/>
      <c r="AQ101" s="366" t="s">
        <v>636</v>
      </c>
      <c r="AR101" s="367"/>
      <c r="AS101" s="367"/>
      <c r="AT101" s="368"/>
      <c r="AU101" s="366"/>
      <c r="AV101" s="367"/>
      <c r="AW101" s="367"/>
      <c r="AX101" s="368"/>
    </row>
    <row r="102" spans="1:60" ht="19.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594</v>
      </c>
      <c r="AC102" s="552"/>
      <c r="AD102" s="552"/>
      <c r="AE102" s="360" t="s">
        <v>596</v>
      </c>
      <c r="AF102" s="360"/>
      <c r="AG102" s="360"/>
      <c r="AH102" s="360"/>
      <c r="AI102" s="360" t="s">
        <v>597</v>
      </c>
      <c r="AJ102" s="360"/>
      <c r="AK102" s="360"/>
      <c r="AL102" s="360"/>
      <c r="AM102" s="360" t="s">
        <v>582</v>
      </c>
      <c r="AN102" s="360"/>
      <c r="AO102" s="360"/>
      <c r="AP102" s="360"/>
      <c r="AQ102" s="815" t="s">
        <v>597</v>
      </c>
      <c r="AR102" s="816"/>
      <c r="AS102" s="816"/>
      <c r="AT102" s="817"/>
      <c r="AU102" s="815"/>
      <c r="AV102" s="816"/>
      <c r="AW102" s="816"/>
      <c r="AX102" s="817"/>
    </row>
    <row r="103" spans="1:60" ht="31.5"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19.5" customHeight="1" x14ac:dyDescent="0.15">
      <c r="A104" s="492"/>
      <c r="B104" s="493"/>
      <c r="C104" s="493"/>
      <c r="D104" s="493"/>
      <c r="E104" s="493"/>
      <c r="F104" s="494"/>
      <c r="G104" s="161" t="s">
        <v>679</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595</v>
      </c>
      <c r="AC104" s="473"/>
      <c r="AD104" s="474"/>
      <c r="AE104" s="366">
        <v>18.8</v>
      </c>
      <c r="AF104" s="367"/>
      <c r="AG104" s="367"/>
      <c r="AH104" s="368"/>
      <c r="AI104" s="366">
        <v>19.5</v>
      </c>
      <c r="AJ104" s="367"/>
      <c r="AK104" s="367"/>
      <c r="AL104" s="368"/>
      <c r="AM104" s="366" t="s">
        <v>637</v>
      </c>
      <c r="AN104" s="367"/>
      <c r="AO104" s="367"/>
      <c r="AP104" s="368"/>
      <c r="AQ104" s="366" t="s">
        <v>636</v>
      </c>
      <c r="AR104" s="367"/>
      <c r="AS104" s="367"/>
      <c r="AT104" s="368"/>
      <c r="AU104" s="366"/>
      <c r="AV104" s="367"/>
      <c r="AW104" s="367"/>
      <c r="AX104" s="368"/>
    </row>
    <row r="105" spans="1:60" ht="19.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t="s">
        <v>595</v>
      </c>
      <c r="AC105" s="409"/>
      <c r="AD105" s="410"/>
      <c r="AE105" s="360" t="s">
        <v>587</v>
      </c>
      <c r="AF105" s="360"/>
      <c r="AG105" s="360"/>
      <c r="AH105" s="360"/>
      <c r="AI105" s="360" t="s">
        <v>582</v>
      </c>
      <c r="AJ105" s="360"/>
      <c r="AK105" s="360"/>
      <c r="AL105" s="360"/>
      <c r="AM105" s="360" t="s">
        <v>596</v>
      </c>
      <c r="AN105" s="360"/>
      <c r="AO105" s="360"/>
      <c r="AP105" s="360"/>
      <c r="AQ105" s="366" t="s">
        <v>582</v>
      </c>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19.5" customHeight="1" x14ac:dyDescent="0.15">
      <c r="A116" s="292"/>
      <c r="B116" s="293"/>
      <c r="C116" s="293"/>
      <c r="D116" s="293"/>
      <c r="E116" s="293"/>
      <c r="F116" s="294"/>
      <c r="G116" s="353" t="s">
        <v>600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598</v>
      </c>
      <c r="AC116" s="301"/>
      <c r="AD116" s="302"/>
      <c r="AE116" s="360">
        <v>1941</v>
      </c>
      <c r="AF116" s="360"/>
      <c r="AG116" s="360"/>
      <c r="AH116" s="360"/>
      <c r="AI116" s="360">
        <v>1894</v>
      </c>
      <c r="AJ116" s="360"/>
      <c r="AK116" s="360"/>
      <c r="AL116" s="360"/>
      <c r="AM116" s="360" t="s">
        <v>695</v>
      </c>
      <c r="AN116" s="360"/>
      <c r="AO116" s="360"/>
      <c r="AP116" s="360"/>
      <c r="AQ116" s="366">
        <v>1794</v>
      </c>
      <c r="AR116" s="367"/>
      <c r="AS116" s="367"/>
      <c r="AT116" s="367"/>
      <c r="AU116" s="367"/>
      <c r="AV116" s="367"/>
      <c r="AW116" s="367"/>
      <c r="AX116" s="369"/>
    </row>
    <row r="117" spans="1:50" ht="70.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599</v>
      </c>
      <c r="AC117" s="344"/>
      <c r="AD117" s="345"/>
      <c r="AE117" s="458" t="s">
        <v>693</v>
      </c>
      <c r="AF117" s="306"/>
      <c r="AG117" s="306"/>
      <c r="AH117" s="306"/>
      <c r="AI117" s="458" t="s">
        <v>694</v>
      </c>
      <c r="AJ117" s="306"/>
      <c r="AK117" s="306"/>
      <c r="AL117" s="306"/>
      <c r="AM117" s="306" t="s">
        <v>696</v>
      </c>
      <c r="AN117" s="306"/>
      <c r="AO117" s="306"/>
      <c r="AP117" s="306"/>
      <c r="AQ117" s="306" t="s">
        <v>702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9" t="s">
        <v>565</v>
      </c>
      <c r="B130" s="997"/>
      <c r="C130" s="996" t="s">
        <v>358</v>
      </c>
      <c r="D130" s="997"/>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0"/>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v>35</v>
      </c>
      <c r="AV133" s="136"/>
      <c r="AW133" s="137" t="s">
        <v>300</v>
      </c>
      <c r="AX133" s="138"/>
    </row>
    <row r="134" spans="1:50" ht="22.5" customHeight="1" x14ac:dyDescent="0.15">
      <c r="A134" s="1000"/>
      <c r="B134" s="252"/>
      <c r="C134" s="251"/>
      <c r="D134" s="252"/>
      <c r="E134" s="251"/>
      <c r="F134" s="314"/>
      <c r="G134" s="230" t="s">
        <v>688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v>15.5</v>
      </c>
      <c r="AF134" s="112"/>
      <c r="AG134" s="112"/>
      <c r="AH134" s="112"/>
      <c r="AI134" s="266">
        <v>14.2</v>
      </c>
      <c r="AJ134" s="112"/>
      <c r="AK134" s="112"/>
      <c r="AL134" s="112"/>
      <c r="AM134" s="266" t="s">
        <v>582</v>
      </c>
      <c r="AN134" s="112"/>
      <c r="AO134" s="112"/>
      <c r="AP134" s="112"/>
      <c r="AQ134" s="266" t="s">
        <v>587</v>
      </c>
      <c r="AR134" s="112"/>
      <c r="AS134" s="112"/>
      <c r="AT134" s="112"/>
      <c r="AU134" s="266" t="s">
        <v>610</v>
      </c>
      <c r="AV134" s="112"/>
      <c r="AW134" s="112"/>
      <c r="AX134" s="222"/>
    </row>
    <row r="135" spans="1:50" ht="22.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608</v>
      </c>
      <c r="AF135" s="112"/>
      <c r="AG135" s="112"/>
      <c r="AH135" s="112"/>
      <c r="AI135" s="266" t="s">
        <v>582</v>
      </c>
      <c r="AJ135" s="112"/>
      <c r="AK135" s="112"/>
      <c r="AL135" s="112"/>
      <c r="AM135" s="266" t="s">
        <v>609</v>
      </c>
      <c r="AN135" s="112"/>
      <c r="AO135" s="112"/>
      <c r="AP135" s="112"/>
      <c r="AQ135" s="266" t="s">
        <v>582</v>
      </c>
      <c r="AR135" s="112"/>
      <c r="AS135" s="112"/>
      <c r="AT135" s="112"/>
      <c r="AU135" s="266">
        <v>25</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607</v>
      </c>
      <c r="AR137" s="271"/>
      <c r="AS137" s="137" t="s">
        <v>355</v>
      </c>
      <c r="AT137" s="172"/>
      <c r="AU137" s="136">
        <v>35</v>
      </c>
      <c r="AV137" s="136"/>
      <c r="AW137" s="137" t="s">
        <v>300</v>
      </c>
      <c r="AX137" s="138"/>
    </row>
    <row r="138" spans="1:50" ht="22.5" customHeight="1" x14ac:dyDescent="0.15">
      <c r="A138" s="1000"/>
      <c r="B138" s="252"/>
      <c r="C138" s="251"/>
      <c r="D138" s="252"/>
      <c r="E138" s="251"/>
      <c r="F138" s="314"/>
      <c r="G138" s="230" t="s">
        <v>681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603</v>
      </c>
      <c r="AC138" s="221"/>
      <c r="AD138" s="221"/>
      <c r="AE138" s="266">
        <v>51.4</v>
      </c>
      <c r="AF138" s="112"/>
      <c r="AG138" s="112"/>
      <c r="AH138" s="112"/>
      <c r="AI138" s="266">
        <v>53.1</v>
      </c>
      <c r="AJ138" s="112"/>
      <c r="AK138" s="112"/>
      <c r="AL138" s="112"/>
      <c r="AM138" s="266" t="s">
        <v>587</v>
      </c>
      <c r="AN138" s="112"/>
      <c r="AO138" s="112"/>
      <c r="AP138" s="112"/>
      <c r="AQ138" s="266" t="s">
        <v>582</v>
      </c>
      <c r="AR138" s="112"/>
      <c r="AS138" s="112"/>
      <c r="AT138" s="112"/>
      <c r="AU138" s="266" t="s">
        <v>585</v>
      </c>
      <c r="AV138" s="112"/>
      <c r="AW138" s="112"/>
      <c r="AX138" s="222"/>
    </row>
    <row r="139" spans="1:50" ht="22.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605</v>
      </c>
      <c r="AC139" s="133"/>
      <c r="AD139" s="133"/>
      <c r="AE139" s="266" t="s">
        <v>582</v>
      </c>
      <c r="AF139" s="112"/>
      <c r="AG139" s="112"/>
      <c r="AH139" s="112"/>
      <c r="AI139" s="266" t="s">
        <v>582</v>
      </c>
      <c r="AJ139" s="112"/>
      <c r="AK139" s="112"/>
      <c r="AL139" s="112"/>
      <c r="AM139" s="266" t="s">
        <v>587</v>
      </c>
      <c r="AN139" s="112"/>
      <c r="AO139" s="112"/>
      <c r="AP139" s="112"/>
      <c r="AQ139" s="266" t="s">
        <v>582</v>
      </c>
      <c r="AR139" s="112"/>
      <c r="AS139" s="112"/>
      <c r="AT139" s="112"/>
      <c r="AU139" s="266">
        <v>70</v>
      </c>
      <c r="AV139" s="112"/>
      <c r="AW139" s="112"/>
      <c r="AX139" s="222"/>
    </row>
    <row r="140" spans="1:50" ht="18.75"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582</v>
      </c>
      <c r="AR141" s="271"/>
      <c r="AS141" s="137" t="s">
        <v>355</v>
      </c>
      <c r="AT141" s="172"/>
      <c r="AU141" s="136">
        <v>35</v>
      </c>
      <c r="AV141" s="136"/>
      <c r="AW141" s="137" t="s">
        <v>300</v>
      </c>
      <c r="AX141" s="138"/>
    </row>
    <row r="142" spans="1:50" ht="22.5" customHeight="1" x14ac:dyDescent="0.15">
      <c r="A142" s="1000"/>
      <c r="B142" s="252"/>
      <c r="C142" s="251"/>
      <c r="D142" s="252"/>
      <c r="E142" s="251"/>
      <c r="F142" s="314"/>
      <c r="G142" s="230" t="s">
        <v>683</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606</v>
      </c>
      <c r="AC142" s="221"/>
      <c r="AD142" s="221"/>
      <c r="AE142" s="266">
        <v>18.8</v>
      </c>
      <c r="AF142" s="112"/>
      <c r="AG142" s="112"/>
      <c r="AH142" s="112"/>
      <c r="AI142" s="266">
        <v>19.5</v>
      </c>
      <c r="AJ142" s="112"/>
      <c r="AK142" s="112"/>
      <c r="AL142" s="112"/>
      <c r="AM142" s="266" t="s">
        <v>582</v>
      </c>
      <c r="AN142" s="112"/>
      <c r="AO142" s="112"/>
      <c r="AP142" s="112"/>
      <c r="AQ142" s="266" t="s">
        <v>596</v>
      </c>
      <c r="AR142" s="112"/>
      <c r="AS142" s="112"/>
      <c r="AT142" s="112"/>
      <c r="AU142" s="266" t="s">
        <v>611</v>
      </c>
      <c r="AV142" s="112"/>
      <c r="AW142" s="112"/>
      <c r="AX142" s="222"/>
    </row>
    <row r="143" spans="1:50" ht="22.5"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14</v>
      </c>
      <c r="AC143" s="133"/>
      <c r="AD143" s="133"/>
      <c r="AE143" s="266" t="s">
        <v>582</v>
      </c>
      <c r="AF143" s="112"/>
      <c r="AG143" s="112"/>
      <c r="AH143" s="112"/>
      <c r="AI143" s="266" t="s">
        <v>582</v>
      </c>
      <c r="AJ143" s="112"/>
      <c r="AK143" s="112"/>
      <c r="AL143" s="112"/>
      <c r="AM143" s="266" t="s">
        <v>582</v>
      </c>
      <c r="AN143" s="112"/>
      <c r="AO143" s="112"/>
      <c r="AP143" s="112"/>
      <c r="AQ143" s="266" t="s">
        <v>582</v>
      </c>
      <c r="AR143" s="112"/>
      <c r="AS143" s="112"/>
      <c r="AT143" s="112"/>
      <c r="AU143" s="266">
        <v>45</v>
      </c>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619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53.25" customHeight="1" x14ac:dyDescent="0.15">
      <c r="A430" s="1000"/>
      <c r="B430" s="252"/>
      <c r="C430" s="249" t="s">
        <v>561</v>
      </c>
      <c r="D430" s="250"/>
      <c r="E430" s="238" t="s">
        <v>545</v>
      </c>
      <c r="F430" s="448"/>
      <c r="G430" s="240" t="s">
        <v>374</v>
      </c>
      <c r="H430" s="158"/>
      <c r="I430" s="158"/>
      <c r="J430" s="241" t="s">
        <v>375</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585</v>
      </c>
      <c r="AR432" s="136"/>
      <c r="AS432" s="137" t="s">
        <v>355</v>
      </c>
      <c r="AT432" s="172"/>
      <c r="AU432" s="136">
        <v>35</v>
      </c>
      <c r="AV432" s="136"/>
      <c r="AW432" s="137" t="s">
        <v>300</v>
      </c>
      <c r="AX432" s="138"/>
    </row>
    <row r="433" spans="1:50" ht="19.5" customHeight="1" x14ac:dyDescent="0.15">
      <c r="A433" s="1000"/>
      <c r="B433" s="252"/>
      <c r="C433" s="251"/>
      <c r="D433" s="252"/>
      <c r="E433" s="166"/>
      <c r="F433" s="167"/>
      <c r="G433" s="230" t="s">
        <v>684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682</v>
      </c>
      <c r="AF433" s="112"/>
      <c r="AG433" s="112"/>
      <c r="AH433" s="112"/>
      <c r="AI433" s="111" t="s">
        <v>607</v>
      </c>
      <c r="AJ433" s="112"/>
      <c r="AK433" s="112"/>
      <c r="AL433" s="112"/>
      <c r="AM433" s="111" t="s">
        <v>607</v>
      </c>
      <c r="AN433" s="112"/>
      <c r="AO433" s="112"/>
      <c r="AP433" s="113"/>
      <c r="AQ433" s="111" t="s">
        <v>609</v>
      </c>
      <c r="AR433" s="112"/>
      <c r="AS433" s="112"/>
      <c r="AT433" s="113"/>
      <c r="AU433" s="112" t="s">
        <v>609</v>
      </c>
      <c r="AV433" s="112"/>
      <c r="AW433" s="112"/>
      <c r="AX433" s="222"/>
    </row>
    <row r="434" spans="1:50" ht="19.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682</v>
      </c>
      <c r="AF434" s="112"/>
      <c r="AG434" s="112"/>
      <c r="AH434" s="113"/>
      <c r="AI434" s="111" t="s">
        <v>609</v>
      </c>
      <c r="AJ434" s="112"/>
      <c r="AK434" s="112"/>
      <c r="AL434" s="112"/>
      <c r="AM434" s="111" t="s">
        <v>582</v>
      </c>
      <c r="AN434" s="112"/>
      <c r="AO434" s="112"/>
      <c r="AP434" s="113"/>
      <c r="AQ434" s="111" t="s">
        <v>609</v>
      </c>
      <c r="AR434" s="112"/>
      <c r="AS434" s="112"/>
      <c r="AT434" s="113"/>
      <c r="AU434" s="112">
        <v>70</v>
      </c>
      <c r="AV434" s="112"/>
      <c r="AW434" s="112"/>
      <c r="AX434" s="222"/>
    </row>
    <row r="435" spans="1:50" ht="19.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680</v>
      </c>
      <c r="AF435" s="112"/>
      <c r="AG435" s="112"/>
      <c r="AH435" s="113"/>
      <c r="AI435" s="111" t="s">
        <v>607</v>
      </c>
      <c r="AJ435" s="112"/>
      <c r="AK435" s="112"/>
      <c r="AL435" s="112"/>
      <c r="AM435" s="111" t="s">
        <v>617</v>
      </c>
      <c r="AN435" s="112"/>
      <c r="AO435" s="112"/>
      <c r="AP435" s="113"/>
      <c r="AQ435" s="111" t="s">
        <v>582</v>
      </c>
      <c r="AR435" s="112"/>
      <c r="AS435" s="112"/>
      <c r="AT435" s="113"/>
      <c r="AU435" s="112" t="s">
        <v>582</v>
      </c>
      <c r="AV435" s="112"/>
      <c r="AW435" s="112"/>
      <c r="AX435" s="222"/>
    </row>
    <row r="436" spans="1:50" ht="18.75"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30</v>
      </c>
      <c r="AF437" s="136"/>
      <c r="AG437" s="137" t="s">
        <v>355</v>
      </c>
      <c r="AH437" s="172"/>
      <c r="AI437" s="182"/>
      <c r="AJ437" s="182"/>
      <c r="AK437" s="182"/>
      <c r="AL437" s="177"/>
      <c r="AM437" s="182"/>
      <c r="AN437" s="182"/>
      <c r="AO437" s="182"/>
      <c r="AP437" s="177"/>
      <c r="AQ437" s="217" t="s">
        <v>616</v>
      </c>
      <c r="AR437" s="136"/>
      <c r="AS437" s="137" t="s">
        <v>355</v>
      </c>
      <c r="AT437" s="172"/>
      <c r="AU437" s="136">
        <v>35</v>
      </c>
      <c r="AV437" s="136"/>
      <c r="AW437" s="137" t="s">
        <v>300</v>
      </c>
      <c r="AX437" s="138"/>
    </row>
    <row r="438" spans="1:50" ht="19.5" customHeight="1" x14ac:dyDescent="0.15">
      <c r="A438" s="1000"/>
      <c r="B438" s="252"/>
      <c r="C438" s="251"/>
      <c r="D438" s="252"/>
      <c r="E438" s="166"/>
      <c r="F438" s="167"/>
      <c r="G438" s="230" t="s">
        <v>685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604</v>
      </c>
      <c r="AC438" s="133"/>
      <c r="AD438" s="133"/>
      <c r="AE438" s="111" t="s">
        <v>682</v>
      </c>
      <c r="AF438" s="112"/>
      <c r="AG438" s="112"/>
      <c r="AH438" s="112"/>
      <c r="AI438" s="111" t="s">
        <v>582</v>
      </c>
      <c r="AJ438" s="112"/>
      <c r="AK438" s="112"/>
      <c r="AL438" s="112"/>
      <c r="AM438" s="111" t="s">
        <v>582</v>
      </c>
      <c r="AN438" s="112"/>
      <c r="AO438" s="112"/>
      <c r="AP438" s="113"/>
      <c r="AQ438" s="111" t="s">
        <v>582</v>
      </c>
      <c r="AR438" s="112"/>
      <c r="AS438" s="112"/>
      <c r="AT438" s="113"/>
      <c r="AU438" s="112" t="s">
        <v>607</v>
      </c>
      <c r="AV438" s="112"/>
      <c r="AW438" s="112"/>
      <c r="AX438" s="222"/>
    </row>
    <row r="439" spans="1:50" ht="19.5"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615</v>
      </c>
      <c r="AC439" s="221"/>
      <c r="AD439" s="221"/>
      <c r="AE439" s="111" t="s">
        <v>680</v>
      </c>
      <c r="AF439" s="112"/>
      <c r="AG439" s="112"/>
      <c r="AH439" s="113"/>
      <c r="AI439" s="111" t="s">
        <v>582</v>
      </c>
      <c r="AJ439" s="112"/>
      <c r="AK439" s="112"/>
      <c r="AL439" s="112"/>
      <c r="AM439" s="111" t="s">
        <v>609</v>
      </c>
      <c r="AN439" s="112"/>
      <c r="AO439" s="112"/>
      <c r="AP439" s="113"/>
      <c r="AQ439" s="111" t="s">
        <v>618</v>
      </c>
      <c r="AR439" s="112"/>
      <c r="AS439" s="112"/>
      <c r="AT439" s="113"/>
      <c r="AU439" s="112">
        <v>45</v>
      </c>
      <c r="AV439" s="112"/>
      <c r="AW439" s="112"/>
      <c r="AX439" s="222"/>
    </row>
    <row r="440" spans="1:50" ht="19.5"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680</v>
      </c>
      <c r="AF440" s="112"/>
      <c r="AG440" s="112"/>
      <c r="AH440" s="113"/>
      <c r="AI440" s="111" t="s">
        <v>609</v>
      </c>
      <c r="AJ440" s="112"/>
      <c r="AK440" s="112"/>
      <c r="AL440" s="112"/>
      <c r="AM440" s="111" t="s">
        <v>609</v>
      </c>
      <c r="AN440" s="112"/>
      <c r="AO440" s="112"/>
      <c r="AP440" s="113"/>
      <c r="AQ440" s="111" t="s">
        <v>582</v>
      </c>
      <c r="AR440" s="112"/>
      <c r="AS440" s="112"/>
      <c r="AT440" s="113"/>
      <c r="AU440" s="112" t="s">
        <v>582</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9.5" hidden="1"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14</v>
      </c>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9.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615</v>
      </c>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9.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700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573</v>
      </c>
      <c r="AE702" s="902"/>
      <c r="AF702" s="902"/>
      <c r="AG702" s="886" t="s">
        <v>667</v>
      </c>
      <c r="AH702" s="887"/>
      <c r="AI702" s="887"/>
      <c r="AJ702" s="887"/>
      <c r="AK702" s="887"/>
      <c r="AL702" s="887"/>
      <c r="AM702" s="887"/>
      <c r="AN702" s="887"/>
      <c r="AO702" s="887"/>
      <c r="AP702" s="887"/>
      <c r="AQ702" s="887"/>
      <c r="AR702" s="887"/>
      <c r="AS702" s="887"/>
      <c r="AT702" s="887"/>
      <c r="AU702" s="887"/>
      <c r="AV702" s="887"/>
      <c r="AW702" s="887"/>
      <c r="AX702" s="888"/>
    </row>
    <row r="703" spans="1:50" ht="4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668</v>
      </c>
      <c r="AH703" s="666"/>
      <c r="AI703" s="666"/>
      <c r="AJ703" s="666"/>
      <c r="AK703" s="666"/>
      <c r="AL703" s="666"/>
      <c r="AM703" s="666"/>
      <c r="AN703" s="666"/>
      <c r="AO703" s="666"/>
      <c r="AP703" s="666"/>
      <c r="AQ703" s="666"/>
      <c r="AR703" s="666"/>
      <c r="AS703" s="666"/>
      <c r="AT703" s="666"/>
      <c r="AU703" s="666"/>
      <c r="AV703" s="666"/>
      <c r="AW703" s="666"/>
      <c r="AX703" s="667"/>
    </row>
    <row r="704" spans="1:50" ht="5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669</v>
      </c>
      <c r="AH704" s="233"/>
      <c r="AI704" s="233"/>
      <c r="AJ704" s="233"/>
      <c r="AK704" s="233"/>
      <c r="AL704" s="233"/>
      <c r="AM704" s="233"/>
      <c r="AN704" s="233"/>
      <c r="AO704" s="233"/>
      <c r="AP704" s="233"/>
      <c r="AQ704" s="233"/>
      <c r="AR704" s="233"/>
      <c r="AS704" s="233"/>
      <c r="AT704" s="233"/>
      <c r="AU704" s="233"/>
      <c r="AV704" s="233"/>
      <c r="AW704" s="233"/>
      <c r="AX704" s="429"/>
    </row>
    <row r="705" spans="1:50" ht="24"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620</v>
      </c>
      <c r="AE705" s="734"/>
      <c r="AF705" s="734"/>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4"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623</v>
      </c>
      <c r="AE708" s="669"/>
      <c r="AF708" s="669"/>
      <c r="AG708" s="527" t="s">
        <v>670</v>
      </c>
      <c r="AH708" s="528"/>
      <c r="AI708" s="528"/>
      <c r="AJ708" s="528"/>
      <c r="AK708" s="528"/>
      <c r="AL708" s="528"/>
      <c r="AM708" s="528"/>
      <c r="AN708" s="528"/>
      <c r="AO708" s="528"/>
      <c r="AP708" s="528"/>
      <c r="AQ708" s="528"/>
      <c r="AR708" s="528"/>
      <c r="AS708" s="528"/>
      <c r="AT708" s="528"/>
      <c r="AU708" s="528"/>
      <c r="AV708" s="528"/>
      <c r="AW708" s="528"/>
      <c r="AX708" s="529"/>
    </row>
    <row r="709" spans="1:50" ht="3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624</v>
      </c>
      <c r="AE709" s="155"/>
      <c r="AF709" s="155"/>
      <c r="AG709" s="665" t="s">
        <v>671</v>
      </c>
      <c r="AH709" s="666"/>
      <c r="AI709" s="666"/>
      <c r="AJ709" s="666"/>
      <c r="AK709" s="666"/>
      <c r="AL709" s="666"/>
      <c r="AM709" s="666"/>
      <c r="AN709" s="666"/>
      <c r="AO709" s="666"/>
      <c r="AP709" s="666"/>
      <c r="AQ709" s="666"/>
      <c r="AR709" s="666"/>
      <c r="AS709" s="666"/>
      <c r="AT709" s="666"/>
      <c r="AU709" s="666"/>
      <c r="AV709" s="666"/>
      <c r="AW709" s="666"/>
      <c r="AX709" s="667"/>
    </row>
    <row r="710" spans="1:50"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620</v>
      </c>
      <c r="AE710" s="155"/>
      <c r="AF710" s="155"/>
      <c r="AG710" s="665" t="s">
        <v>672</v>
      </c>
      <c r="AH710" s="666"/>
      <c r="AI710" s="666"/>
      <c r="AJ710" s="666"/>
      <c r="AK710" s="666"/>
      <c r="AL710" s="666"/>
      <c r="AM710" s="666"/>
      <c r="AN710" s="666"/>
      <c r="AO710" s="666"/>
      <c r="AP710" s="666"/>
      <c r="AQ710" s="666"/>
      <c r="AR710" s="666"/>
      <c r="AS710" s="666"/>
      <c r="AT710" s="666"/>
      <c r="AU710" s="666"/>
      <c r="AV710" s="666"/>
      <c r="AW710" s="666"/>
      <c r="AX710" s="667"/>
    </row>
    <row r="711" spans="1:50" ht="48.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625</v>
      </c>
      <c r="AE711" s="155"/>
      <c r="AF711" s="155"/>
      <c r="AG711" s="665" t="s">
        <v>673</v>
      </c>
      <c r="AH711" s="666"/>
      <c r="AI711" s="666"/>
      <c r="AJ711" s="666"/>
      <c r="AK711" s="666"/>
      <c r="AL711" s="666"/>
      <c r="AM711" s="666"/>
      <c r="AN711" s="666"/>
      <c r="AO711" s="666"/>
      <c r="AP711" s="666"/>
      <c r="AQ711" s="666"/>
      <c r="AR711" s="666"/>
      <c r="AS711" s="666"/>
      <c r="AT711" s="666"/>
      <c r="AU711" s="666"/>
      <c r="AV711" s="666"/>
      <c r="AW711" s="666"/>
      <c r="AX711" s="667"/>
    </row>
    <row r="712" spans="1:50" ht="24"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625</v>
      </c>
      <c r="AE714" s="593"/>
      <c r="AF714" s="594"/>
      <c r="AG714" s="690" t="s">
        <v>674</v>
      </c>
      <c r="AH714" s="691"/>
      <c r="AI714" s="691"/>
      <c r="AJ714" s="691"/>
      <c r="AK714" s="691"/>
      <c r="AL714" s="691"/>
      <c r="AM714" s="691"/>
      <c r="AN714" s="691"/>
      <c r="AO714" s="691"/>
      <c r="AP714" s="691"/>
      <c r="AQ714" s="691"/>
      <c r="AR714" s="691"/>
      <c r="AS714" s="691"/>
      <c r="AT714" s="691"/>
      <c r="AU714" s="691"/>
      <c r="AV714" s="691"/>
      <c r="AW714" s="691"/>
      <c r="AX714" s="692"/>
    </row>
    <row r="715" spans="1:50" ht="27.7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620</v>
      </c>
      <c r="AE715" s="669"/>
      <c r="AF715" s="778"/>
      <c r="AG715" s="527" t="s">
        <v>675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620</v>
      </c>
      <c r="AE716" s="760"/>
      <c r="AF716" s="760"/>
      <c r="AG716" s="665" t="s">
        <v>676</v>
      </c>
      <c r="AH716" s="666"/>
      <c r="AI716" s="666"/>
      <c r="AJ716" s="666"/>
      <c r="AK716" s="666"/>
      <c r="AL716" s="666"/>
      <c r="AM716" s="666"/>
      <c r="AN716" s="666"/>
      <c r="AO716" s="666"/>
      <c r="AP716" s="666"/>
      <c r="AQ716" s="666"/>
      <c r="AR716" s="666"/>
      <c r="AS716" s="666"/>
      <c r="AT716" s="666"/>
      <c r="AU716" s="666"/>
      <c r="AV716" s="666"/>
      <c r="AW716" s="666"/>
      <c r="AX716" s="667"/>
    </row>
    <row r="717" spans="1:50" ht="24"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620</v>
      </c>
      <c r="AE717" s="155"/>
      <c r="AF717" s="155"/>
      <c r="AG717" s="665" t="s">
        <v>676</v>
      </c>
      <c r="AH717" s="666"/>
      <c r="AI717" s="666"/>
      <c r="AJ717" s="666"/>
      <c r="AK717" s="666"/>
      <c r="AL717" s="666"/>
      <c r="AM717" s="666"/>
      <c r="AN717" s="666"/>
      <c r="AO717" s="666"/>
      <c r="AP717" s="666"/>
      <c r="AQ717" s="666"/>
      <c r="AR717" s="666"/>
      <c r="AS717" s="666"/>
      <c r="AT717" s="666"/>
      <c r="AU717" s="666"/>
      <c r="AV717" s="666"/>
      <c r="AW717" s="666"/>
      <c r="AX717" s="667"/>
    </row>
    <row r="718" spans="1:50" ht="24"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620</v>
      </c>
      <c r="AE718" s="155"/>
      <c r="AF718" s="155"/>
      <c r="AG718" s="163" t="s">
        <v>676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624</v>
      </c>
      <c r="AE719" s="669"/>
      <c r="AF719" s="669"/>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3" t="s">
        <v>626</v>
      </c>
      <c r="D721" s="924"/>
      <c r="E721" s="924"/>
      <c r="F721" s="925"/>
      <c r="G721" s="943"/>
      <c r="H721" s="944"/>
      <c r="I721" s="83" t="str">
        <f>IF(OR(G721="　", G721=""), "", "-")</f>
        <v/>
      </c>
      <c r="J721" s="922"/>
      <c r="K721" s="922"/>
      <c r="L721" s="83" t="str">
        <f>IF(M721="","","-")</f>
        <v/>
      </c>
      <c r="M721" s="84"/>
      <c r="N721" s="919" t="s">
        <v>627</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74.25" customHeight="1" x14ac:dyDescent="0.15">
      <c r="A726" s="622" t="s">
        <v>48</v>
      </c>
      <c r="B726" s="623"/>
      <c r="C726" s="443" t="s">
        <v>53</v>
      </c>
      <c r="D726" s="582"/>
      <c r="E726" s="582"/>
      <c r="F726" s="583"/>
      <c r="G726" s="798" t="s">
        <v>689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33"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7.25" customHeight="1" thickBot="1" x14ac:dyDescent="0.2">
      <c r="A729" s="766" t="s">
        <v>703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33"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33"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33"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33"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3.25" customHeight="1" x14ac:dyDescent="0.15">
      <c r="A737" s="123" t="s">
        <v>549</v>
      </c>
      <c r="B737" s="124"/>
      <c r="C737" s="124"/>
      <c r="D737" s="125"/>
      <c r="E737" s="122" t="s">
        <v>629</v>
      </c>
      <c r="F737" s="122"/>
      <c r="G737" s="122"/>
      <c r="H737" s="122"/>
      <c r="I737" s="122"/>
      <c r="J737" s="122"/>
      <c r="K737" s="122"/>
      <c r="L737" s="122"/>
      <c r="M737" s="122"/>
      <c r="N737" s="101" t="s">
        <v>542</v>
      </c>
      <c r="O737" s="101"/>
      <c r="P737" s="101"/>
      <c r="Q737" s="101"/>
      <c r="R737" s="122" t="s">
        <v>630</v>
      </c>
      <c r="S737" s="122"/>
      <c r="T737" s="122"/>
      <c r="U737" s="122"/>
      <c r="V737" s="122"/>
      <c r="W737" s="122"/>
      <c r="X737" s="122"/>
      <c r="Y737" s="122"/>
      <c r="Z737" s="122"/>
      <c r="AA737" s="101" t="s">
        <v>541</v>
      </c>
      <c r="AB737" s="101"/>
      <c r="AC737" s="101"/>
      <c r="AD737" s="101"/>
      <c r="AE737" s="122" t="s">
        <v>631</v>
      </c>
      <c r="AF737" s="122"/>
      <c r="AG737" s="122"/>
      <c r="AH737" s="122"/>
      <c r="AI737" s="122"/>
      <c r="AJ737" s="122"/>
      <c r="AK737" s="122"/>
      <c r="AL737" s="122"/>
      <c r="AM737" s="122"/>
      <c r="AN737" s="101" t="s">
        <v>540</v>
      </c>
      <c r="AO737" s="101"/>
      <c r="AP737" s="101"/>
      <c r="AQ737" s="101"/>
      <c r="AR737" s="102" t="s">
        <v>632</v>
      </c>
      <c r="AS737" s="103"/>
      <c r="AT737" s="103"/>
      <c r="AU737" s="103"/>
      <c r="AV737" s="103"/>
      <c r="AW737" s="103"/>
      <c r="AX737" s="104"/>
      <c r="AY737" s="89"/>
      <c r="AZ737" s="89"/>
    </row>
    <row r="738" spans="1:52" ht="23.25" customHeight="1" x14ac:dyDescent="0.15">
      <c r="A738" s="123" t="s">
        <v>539</v>
      </c>
      <c r="B738" s="124"/>
      <c r="C738" s="124"/>
      <c r="D738" s="125"/>
      <c r="E738" s="122" t="s">
        <v>633</v>
      </c>
      <c r="F738" s="122"/>
      <c r="G738" s="122"/>
      <c r="H738" s="122"/>
      <c r="I738" s="122"/>
      <c r="J738" s="122"/>
      <c r="K738" s="122"/>
      <c r="L738" s="122"/>
      <c r="M738" s="122"/>
      <c r="N738" s="101" t="s">
        <v>538</v>
      </c>
      <c r="O738" s="101"/>
      <c r="P738" s="101"/>
      <c r="Q738" s="101"/>
      <c r="R738" s="122" t="s">
        <v>634</v>
      </c>
      <c r="S738" s="122"/>
      <c r="T738" s="122"/>
      <c r="U738" s="122"/>
      <c r="V738" s="122"/>
      <c r="W738" s="122"/>
      <c r="X738" s="122"/>
      <c r="Y738" s="122"/>
      <c r="Z738" s="122"/>
      <c r="AA738" s="101" t="s">
        <v>537</v>
      </c>
      <c r="AB738" s="101"/>
      <c r="AC738" s="101"/>
      <c r="AD738" s="101"/>
      <c r="AE738" s="122" t="s">
        <v>635</v>
      </c>
      <c r="AF738" s="122"/>
      <c r="AG738" s="122"/>
      <c r="AH738" s="122"/>
      <c r="AI738" s="122"/>
      <c r="AJ738" s="122"/>
      <c r="AK738" s="122"/>
      <c r="AL738" s="122"/>
      <c r="AM738" s="122"/>
      <c r="AN738" s="101" t="s">
        <v>533</v>
      </c>
      <c r="AO738" s="101"/>
      <c r="AP738" s="101"/>
      <c r="AQ738" s="101"/>
      <c r="AR738" s="102" t="s">
        <v>697</v>
      </c>
      <c r="AS738" s="103"/>
      <c r="AT738" s="103"/>
      <c r="AU738" s="103"/>
      <c r="AV738" s="103"/>
      <c r="AW738" s="103"/>
      <c r="AX738" s="104"/>
    </row>
    <row r="739" spans="1:52" ht="23.25" customHeight="1" thickBot="1" x14ac:dyDescent="0.2">
      <c r="A739" s="126" t="s">
        <v>529</v>
      </c>
      <c r="B739" s="127"/>
      <c r="C739" s="127"/>
      <c r="D739" s="128"/>
      <c r="E739" s="129" t="s">
        <v>626</v>
      </c>
      <c r="F739" s="117"/>
      <c r="G739" s="117"/>
      <c r="H739" s="93" t="str">
        <f>IF(E739="", "", "(")</f>
        <v>(</v>
      </c>
      <c r="I739" s="117"/>
      <c r="J739" s="117"/>
      <c r="K739" s="93" t="str">
        <f>IF(OR(I739="　", I739=""), "", "-")</f>
        <v/>
      </c>
      <c r="L739" s="118">
        <v>304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761" t="s">
        <v>511</v>
      </c>
      <c r="B779" s="762"/>
      <c r="C779" s="762"/>
      <c r="D779" s="762"/>
      <c r="E779" s="762"/>
      <c r="F779" s="763"/>
      <c r="G779" s="439" t="s">
        <v>704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686</v>
      </c>
      <c r="H781" s="450"/>
      <c r="I781" s="450"/>
      <c r="J781" s="450"/>
      <c r="K781" s="451"/>
      <c r="L781" s="452" t="s">
        <v>705</v>
      </c>
      <c r="M781" s="453"/>
      <c r="N781" s="453"/>
      <c r="O781" s="453"/>
      <c r="P781" s="453"/>
      <c r="Q781" s="453"/>
      <c r="R781" s="453"/>
      <c r="S781" s="453"/>
      <c r="T781" s="453"/>
      <c r="U781" s="453"/>
      <c r="V781" s="453"/>
      <c r="W781" s="453"/>
      <c r="X781" s="454"/>
      <c r="Y781" s="455">
        <v>2019</v>
      </c>
      <c r="Z781" s="456"/>
      <c r="AA781" s="456"/>
      <c r="AB781" s="558"/>
      <c r="AC781" s="449" t="s">
        <v>686</v>
      </c>
      <c r="AD781" s="450"/>
      <c r="AE781" s="450"/>
      <c r="AF781" s="450"/>
      <c r="AG781" s="451"/>
      <c r="AH781" s="452" t="s">
        <v>705</v>
      </c>
      <c r="AI781" s="453"/>
      <c r="AJ781" s="453"/>
      <c r="AK781" s="453"/>
      <c r="AL781" s="453"/>
      <c r="AM781" s="453"/>
      <c r="AN781" s="453"/>
      <c r="AO781" s="453"/>
      <c r="AP781" s="453"/>
      <c r="AQ781" s="453"/>
      <c r="AR781" s="453"/>
      <c r="AS781" s="453"/>
      <c r="AT781" s="454"/>
      <c r="AU781" s="455">
        <v>2010</v>
      </c>
      <c r="AV781" s="456"/>
      <c r="AW781" s="456"/>
      <c r="AX781" s="457"/>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2019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2010</v>
      </c>
      <c r="AV791" s="417"/>
      <c r="AW791" s="417"/>
      <c r="AX791" s="419"/>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69" customHeight="1" x14ac:dyDescent="0.15">
      <c r="A837" s="406">
        <v>1</v>
      </c>
      <c r="B837" s="406">
        <v>1</v>
      </c>
      <c r="C837" s="896" t="s">
        <v>638</v>
      </c>
      <c r="D837" s="897"/>
      <c r="E837" s="897"/>
      <c r="F837" s="897"/>
      <c r="G837" s="897"/>
      <c r="H837" s="897"/>
      <c r="I837" s="898"/>
      <c r="J837" s="421">
        <v>8000020130001</v>
      </c>
      <c r="K837" s="422"/>
      <c r="L837" s="422"/>
      <c r="M837" s="422"/>
      <c r="N837" s="422"/>
      <c r="O837" s="422"/>
      <c r="P837" s="317" t="s">
        <v>698</v>
      </c>
      <c r="Q837" s="318"/>
      <c r="R837" s="318"/>
      <c r="S837" s="318"/>
      <c r="T837" s="318"/>
      <c r="U837" s="318"/>
      <c r="V837" s="318"/>
      <c r="W837" s="318"/>
      <c r="X837" s="318"/>
      <c r="Y837" s="319">
        <v>2019</v>
      </c>
      <c r="Z837" s="320"/>
      <c r="AA837" s="320"/>
      <c r="AB837" s="321"/>
      <c r="AC837" s="329" t="s">
        <v>648</v>
      </c>
      <c r="AD837" s="330"/>
      <c r="AE837" s="330"/>
      <c r="AF837" s="330"/>
      <c r="AG837" s="330"/>
      <c r="AH837" s="423" t="s">
        <v>660</v>
      </c>
      <c r="AI837" s="424"/>
      <c r="AJ837" s="424"/>
      <c r="AK837" s="424"/>
      <c r="AL837" s="326" t="s">
        <v>660</v>
      </c>
      <c r="AM837" s="327"/>
      <c r="AN837" s="327"/>
      <c r="AO837" s="328"/>
      <c r="AP837" s="322" t="s">
        <v>660</v>
      </c>
      <c r="AQ837" s="322"/>
      <c r="AR837" s="322"/>
      <c r="AS837" s="322"/>
      <c r="AT837" s="322"/>
      <c r="AU837" s="322"/>
      <c r="AV837" s="322"/>
      <c r="AW837" s="322"/>
      <c r="AX837" s="322"/>
    </row>
    <row r="838" spans="1:50" ht="69" customHeight="1" x14ac:dyDescent="0.15">
      <c r="A838" s="406">
        <v>2</v>
      </c>
      <c r="B838" s="406">
        <v>1</v>
      </c>
      <c r="C838" s="896" t="s">
        <v>639</v>
      </c>
      <c r="D838" s="897"/>
      <c r="E838" s="897"/>
      <c r="F838" s="897"/>
      <c r="G838" s="897"/>
      <c r="H838" s="897"/>
      <c r="I838" s="898"/>
      <c r="J838" s="421">
        <v>1000020230006</v>
      </c>
      <c r="K838" s="422"/>
      <c r="L838" s="422"/>
      <c r="M838" s="422"/>
      <c r="N838" s="422"/>
      <c r="O838" s="422"/>
      <c r="P838" s="317" t="s">
        <v>699</v>
      </c>
      <c r="Q838" s="318"/>
      <c r="R838" s="318"/>
      <c r="S838" s="318"/>
      <c r="T838" s="318"/>
      <c r="U838" s="318"/>
      <c r="V838" s="318"/>
      <c r="W838" s="318"/>
      <c r="X838" s="318"/>
      <c r="Y838" s="319">
        <v>975</v>
      </c>
      <c r="Z838" s="320"/>
      <c r="AA838" s="320"/>
      <c r="AB838" s="321"/>
      <c r="AC838" s="329" t="s">
        <v>648</v>
      </c>
      <c r="AD838" s="330"/>
      <c r="AE838" s="330"/>
      <c r="AF838" s="330"/>
      <c r="AG838" s="330"/>
      <c r="AH838" s="423" t="s">
        <v>660</v>
      </c>
      <c r="AI838" s="424"/>
      <c r="AJ838" s="424"/>
      <c r="AK838" s="424"/>
      <c r="AL838" s="326" t="s">
        <v>660</v>
      </c>
      <c r="AM838" s="327"/>
      <c r="AN838" s="327"/>
      <c r="AO838" s="328"/>
      <c r="AP838" s="322" t="s">
        <v>660</v>
      </c>
      <c r="AQ838" s="322"/>
      <c r="AR838" s="322"/>
      <c r="AS838" s="322"/>
      <c r="AT838" s="322"/>
      <c r="AU838" s="322"/>
      <c r="AV838" s="322"/>
      <c r="AW838" s="322"/>
      <c r="AX838" s="322"/>
    </row>
    <row r="839" spans="1:50" ht="69" customHeight="1" x14ac:dyDescent="0.15">
      <c r="A839" s="406">
        <v>3</v>
      </c>
      <c r="B839" s="406">
        <v>1</v>
      </c>
      <c r="C839" s="896" t="s">
        <v>640</v>
      </c>
      <c r="D839" s="899"/>
      <c r="E839" s="899"/>
      <c r="F839" s="899"/>
      <c r="G839" s="899"/>
      <c r="H839" s="899"/>
      <c r="I839" s="900"/>
      <c r="J839" s="421">
        <v>4000020270008</v>
      </c>
      <c r="K839" s="422"/>
      <c r="L839" s="422"/>
      <c r="M839" s="422"/>
      <c r="N839" s="422"/>
      <c r="O839" s="422"/>
      <c r="P839" s="317" t="s">
        <v>699</v>
      </c>
      <c r="Q839" s="318"/>
      <c r="R839" s="318"/>
      <c r="S839" s="318"/>
      <c r="T839" s="318"/>
      <c r="U839" s="318"/>
      <c r="V839" s="318"/>
      <c r="W839" s="318"/>
      <c r="X839" s="318"/>
      <c r="Y839" s="319">
        <v>956</v>
      </c>
      <c r="Z839" s="320"/>
      <c r="AA839" s="320"/>
      <c r="AB839" s="321"/>
      <c r="AC839" s="329" t="s">
        <v>648</v>
      </c>
      <c r="AD839" s="330"/>
      <c r="AE839" s="330"/>
      <c r="AF839" s="330"/>
      <c r="AG839" s="330"/>
      <c r="AH839" s="324" t="s">
        <v>660</v>
      </c>
      <c r="AI839" s="325"/>
      <c r="AJ839" s="325"/>
      <c r="AK839" s="325"/>
      <c r="AL839" s="326" t="s">
        <v>660</v>
      </c>
      <c r="AM839" s="327"/>
      <c r="AN839" s="327"/>
      <c r="AO839" s="328"/>
      <c r="AP839" s="322" t="s">
        <v>660</v>
      </c>
      <c r="AQ839" s="322"/>
      <c r="AR839" s="322"/>
      <c r="AS839" s="322"/>
      <c r="AT839" s="322"/>
      <c r="AU839" s="322"/>
      <c r="AV839" s="322"/>
      <c r="AW839" s="322"/>
      <c r="AX839" s="322"/>
    </row>
    <row r="840" spans="1:50" ht="69" customHeight="1" x14ac:dyDescent="0.15">
      <c r="A840" s="406">
        <v>4</v>
      </c>
      <c r="B840" s="406">
        <v>1</v>
      </c>
      <c r="C840" s="896" t="s">
        <v>641</v>
      </c>
      <c r="D840" s="899"/>
      <c r="E840" s="899"/>
      <c r="F840" s="899"/>
      <c r="G840" s="899"/>
      <c r="H840" s="899"/>
      <c r="I840" s="900"/>
      <c r="J840" s="421">
        <v>1000020110001</v>
      </c>
      <c r="K840" s="422"/>
      <c r="L840" s="422"/>
      <c r="M840" s="422"/>
      <c r="N840" s="422"/>
      <c r="O840" s="422"/>
      <c r="P840" s="317" t="s">
        <v>699</v>
      </c>
      <c r="Q840" s="318"/>
      <c r="R840" s="318"/>
      <c r="S840" s="318"/>
      <c r="T840" s="318"/>
      <c r="U840" s="318"/>
      <c r="V840" s="318"/>
      <c r="W840" s="318"/>
      <c r="X840" s="318"/>
      <c r="Y840" s="319">
        <v>869</v>
      </c>
      <c r="Z840" s="320"/>
      <c r="AA840" s="320"/>
      <c r="AB840" s="321"/>
      <c r="AC840" s="329" t="s">
        <v>648</v>
      </c>
      <c r="AD840" s="330"/>
      <c r="AE840" s="330"/>
      <c r="AF840" s="330"/>
      <c r="AG840" s="330"/>
      <c r="AH840" s="324" t="s">
        <v>660</v>
      </c>
      <c r="AI840" s="325"/>
      <c r="AJ840" s="325"/>
      <c r="AK840" s="325"/>
      <c r="AL840" s="326" t="s">
        <v>660</v>
      </c>
      <c r="AM840" s="327"/>
      <c r="AN840" s="327"/>
      <c r="AO840" s="328"/>
      <c r="AP840" s="322" t="s">
        <v>660</v>
      </c>
      <c r="AQ840" s="322"/>
      <c r="AR840" s="322"/>
      <c r="AS840" s="322"/>
      <c r="AT840" s="322"/>
      <c r="AU840" s="322"/>
      <c r="AV840" s="322"/>
      <c r="AW840" s="322"/>
      <c r="AX840" s="322"/>
    </row>
    <row r="841" spans="1:50" ht="69" customHeight="1" x14ac:dyDescent="0.15">
      <c r="A841" s="406">
        <v>5</v>
      </c>
      <c r="B841" s="406">
        <v>1</v>
      </c>
      <c r="C841" s="896" t="s">
        <v>642</v>
      </c>
      <c r="D841" s="897"/>
      <c r="E841" s="897"/>
      <c r="F841" s="897"/>
      <c r="G841" s="897"/>
      <c r="H841" s="897"/>
      <c r="I841" s="898"/>
      <c r="J841" s="421">
        <v>1000020140007</v>
      </c>
      <c r="K841" s="422"/>
      <c r="L841" s="422"/>
      <c r="M841" s="422"/>
      <c r="N841" s="422"/>
      <c r="O841" s="422"/>
      <c r="P841" s="317" t="s">
        <v>699</v>
      </c>
      <c r="Q841" s="318"/>
      <c r="R841" s="318"/>
      <c r="S841" s="318"/>
      <c r="T841" s="318"/>
      <c r="U841" s="318"/>
      <c r="V841" s="318"/>
      <c r="W841" s="318"/>
      <c r="X841" s="318"/>
      <c r="Y841" s="319">
        <v>857</v>
      </c>
      <c r="Z841" s="320"/>
      <c r="AA841" s="320"/>
      <c r="AB841" s="321"/>
      <c r="AC841" s="329" t="s">
        <v>648</v>
      </c>
      <c r="AD841" s="330"/>
      <c r="AE841" s="330"/>
      <c r="AF841" s="330"/>
      <c r="AG841" s="330"/>
      <c r="AH841" s="324" t="s">
        <v>660</v>
      </c>
      <c r="AI841" s="325"/>
      <c r="AJ841" s="325"/>
      <c r="AK841" s="325"/>
      <c r="AL841" s="326" t="s">
        <v>660</v>
      </c>
      <c r="AM841" s="327"/>
      <c r="AN841" s="327"/>
      <c r="AO841" s="328"/>
      <c r="AP841" s="322" t="s">
        <v>660</v>
      </c>
      <c r="AQ841" s="322"/>
      <c r="AR841" s="322"/>
      <c r="AS841" s="322"/>
      <c r="AT841" s="322"/>
      <c r="AU841" s="322"/>
      <c r="AV841" s="322"/>
      <c r="AW841" s="322"/>
      <c r="AX841" s="322"/>
    </row>
    <row r="842" spans="1:50" ht="69" customHeight="1" x14ac:dyDescent="0.15">
      <c r="A842" s="406">
        <v>6</v>
      </c>
      <c r="B842" s="406">
        <v>1</v>
      </c>
      <c r="C842" s="896" t="s">
        <v>643</v>
      </c>
      <c r="D842" s="897"/>
      <c r="E842" s="897"/>
      <c r="F842" s="897"/>
      <c r="G842" s="897"/>
      <c r="H842" s="897"/>
      <c r="I842" s="898"/>
      <c r="J842" s="421">
        <v>4000020120006</v>
      </c>
      <c r="K842" s="422"/>
      <c r="L842" s="422"/>
      <c r="M842" s="422"/>
      <c r="N842" s="422"/>
      <c r="O842" s="422"/>
      <c r="P842" s="317" t="s">
        <v>699</v>
      </c>
      <c r="Q842" s="318"/>
      <c r="R842" s="318"/>
      <c r="S842" s="318"/>
      <c r="T842" s="318"/>
      <c r="U842" s="318"/>
      <c r="V842" s="318"/>
      <c r="W842" s="318"/>
      <c r="X842" s="318"/>
      <c r="Y842" s="319">
        <v>838</v>
      </c>
      <c r="Z842" s="320"/>
      <c r="AA842" s="320"/>
      <c r="AB842" s="321"/>
      <c r="AC842" s="329" t="s">
        <v>648</v>
      </c>
      <c r="AD842" s="330"/>
      <c r="AE842" s="330"/>
      <c r="AF842" s="330"/>
      <c r="AG842" s="330"/>
      <c r="AH842" s="324" t="s">
        <v>660</v>
      </c>
      <c r="AI842" s="325"/>
      <c r="AJ842" s="325"/>
      <c r="AK842" s="325"/>
      <c r="AL842" s="326" t="s">
        <v>660</v>
      </c>
      <c r="AM842" s="327"/>
      <c r="AN842" s="327"/>
      <c r="AO842" s="328"/>
      <c r="AP842" s="322" t="s">
        <v>661</v>
      </c>
      <c r="AQ842" s="322"/>
      <c r="AR842" s="322"/>
      <c r="AS842" s="322"/>
      <c r="AT842" s="322"/>
      <c r="AU842" s="322"/>
      <c r="AV842" s="322"/>
      <c r="AW842" s="322"/>
      <c r="AX842" s="322"/>
    </row>
    <row r="843" spans="1:50" ht="69" customHeight="1" x14ac:dyDescent="0.15">
      <c r="A843" s="406">
        <v>7</v>
      </c>
      <c r="B843" s="406">
        <v>1</v>
      </c>
      <c r="C843" s="896" t="s">
        <v>644</v>
      </c>
      <c r="D843" s="897"/>
      <c r="E843" s="897"/>
      <c r="F843" s="897"/>
      <c r="G843" s="897"/>
      <c r="H843" s="897"/>
      <c r="I843" s="898"/>
      <c r="J843" s="421">
        <v>8000020280003</v>
      </c>
      <c r="K843" s="422"/>
      <c r="L843" s="422"/>
      <c r="M843" s="422"/>
      <c r="N843" s="422"/>
      <c r="O843" s="422"/>
      <c r="P843" s="317" t="s">
        <v>699</v>
      </c>
      <c r="Q843" s="318"/>
      <c r="R843" s="318"/>
      <c r="S843" s="318"/>
      <c r="T843" s="318"/>
      <c r="U843" s="318"/>
      <c r="V843" s="318"/>
      <c r="W843" s="318"/>
      <c r="X843" s="318"/>
      <c r="Y843" s="319">
        <v>637</v>
      </c>
      <c r="Z843" s="320"/>
      <c r="AA843" s="320"/>
      <c r="AB843" s="321"/>
      <c r="AC843" s="329" t="s">
        <v>648</v>
      </c>
      <c r="AD843" s="330"/>
      <c r="AE843" s="330"/>
      <c r="AF843" s="330"/>
      <c r="AG843" s="330"/>
      <c r="AH843" s="324" t="s">
        <v>660</v>
      </c>
      <c r="AI843" s="325"/>
      <c r="AJ843" s="325"/>
      <c r="AK843" s="325"/>
      <c r="AL843" s="326" t="s">
        <v>660</v>
      </c>
      <c r="AM843" s="327"/>
      <c r="AN843" s="327"/>
      <c r="AO843" s="328"/>
      <c r="AP843" s="322" t="s">
        <v>660</v>
      </c>
      <c r="AQ843" s="322"/>
      <c r="AR843" s="322"/>
      <c r="AS843" s="322"/>
      <c r="AT843" s="322"/>
      <c r="AU843" s="322"/>
      <c r="AV843" s="322"/>
      <c r="AW843" s="322"/>
      <c r="AX843" s="322"/>
    </row>
    <row r="844" spans="1:50" ht="69" customHeight="1" x14ac:dyDescent="0.15">
      <c r="A844" s="406">
        <v>8</v>
      </c>
      <c r="B844" s="406">
        <v>1</v>
      </c>
      <c r="C844" s="896" t="s">
        <v>645</v>
      </c>
      <c r="D844" s="897"/>
      <c r="E844" s="897"/>
      <c r="F844" s="897"/>
      <c r="G844" s="897"/>
      <c r="H844" s="897"/>
      <c r="I844" s="898"/>
      <c r="J844" s="421">
        <v>6000020400009</v>
      </c>
      <c r="K844" s="422"/>
      <c r="L844" s="422"/>
      <c r="M844" s="422"/>
      <c r="N844" s="422"/>
      <c r="O844" s="422"/>
      <c r="P844" s="317" t="s">
        <v>699</v>
      </c>
      <c r="Q844" s="318"/>
      <c r="R844" s="318"/>
      <c r="S844" s="318"/>
      <c r="T844" s="318"/>
      <c r="U844" s="318"/>
      <c r="V844" s="318"/>
      <c r="W844" s="318"/>
      <c r="X844" s="318"/>
      <c r="Y844" s="319">
        <v>552</v>
      </c>
      <c r="Z844" s="320"/>
      <c r="AA844" s="320"/>
      <c r="AB844" s="321"/>
      <c r="AC844" s="329" t="s">
        <v>648</v>
      </c>
      <c r="AD844" s="330"/>
      <c r="AE844" s="330"/>
      <c r="AF844" s="330"/>
      <c r="AG844" s="330"/>
      <c r="AH844" s="324" t="s">
        <v>660</v>
      </c>
      <c r="AI844" s="325"/>
      <c r="AJ844" s="325"/>
      <c r="AK844" s="325"/>
      <c r="AL844" s="326" t="s">
        <v>660</v>
      </c>
      <c r="AM844" s="327"/>
      <c r="AN844" s="327"/>
      <c r="AO844" s="328"/>
      <c r="AP844" s="322" t="s">
        <v>661</v>
      </c>
      <c r="AQ844" s="322"/>
      <c r="AR844" s="322"/>
      <c r="AS844" s="322"/>
      <c r="AT844" s="322"/>
      <c r="AU844" s="322"/>
      <c r="AV844" s="322"/>
      <c r="AW844" s="322"/>
      <c r="AX844" s="322"/>
    </row>
    <row r="845" spans="1:50" ht="69" customHeight="1" x14ac:dyDescent="0.15">
      <c r="A845" s="406">
        <v>9</v>
      </c>
      <c r="B845" s="406">
        <v>1</v>
      </c>
      <c r="C845" s="896" t="s">
        <v>646</v>
      </c>
      <c r="D845" s="897"/>
      <c r="E845" s="897"/>
      <c r="F845" s="897"/>
      <c r="G845" s="897"/>
      <c r="H845" s="897"/>
      <c r="I845" s="898"/>
      <c r="J845" s="421">
        <v>7000020220001</v>
      </c>
      <c r="K845" s="422"/>
      <c r="L845" s="422"/>
      <c r="M845" s="422"/>
      <c r="N845" s="422"/>
      <c r="O845" s="422"/>
      <c r="P845" s="317" t="s">
        <v>699</v>
      </c>
      <c r="Q845" s="318"/>
      <c r="R845" s="318"/>
      <c r="S845" s="318"/>
      <c r="T845" s="318"/>
      <c r="U845" s="318"/>
      <c r="V845" s="318"/>
      <c r="W845" s="318"/>
      <c r="X845" s="318"/>
      <c r="Y845" s="319">
        <v>492</v>
      </c>
      <c r="Z845" s="320"/>
      <c r="AA845" s="320"/>
      <c r="AB845" s="321"/>
      <c r="AC845" s="329" t="s">
        <v>648</v>
      </c>
      <c r="AD845" s="330"/>
      <c r="AE845" s="330"/>
      <c r="AF845" s="330"/>
      <c r="AG845" s="330"/>
      <c r="AH845" s="324" t="s">
        <v>661</v>
      </c>
      <c r="AI845" s="325"/>
      <c r="AJ845" s="325"/>
      <c r="AK845" s="325"/>
      <c r="AL845" s="326" t="s">
        <v>660</v>
      </c>
      <c r="AM845" s="327"/>
      <c r="AN845" s="327"/>
      <c r="AO845" s="328"/>
      <c r="AP845" s="322" t="s">
        <v>661</v>
      </c>
      <c r="AQ845" s="322"/>
      <c r="AR845" s="322"/>
      <c r="AS845" s="322"/>
      <c r="AT845" s="322"/>
      <c r="AU845" s="322"/>
      <c r="AV845" s="322"/>
      <c r="AW845" s="322"/>
      <c r="AX845" s="322"/>
    </row>
    <row r="846" spans="1:50" ht="69" customHeight="1" x14ac:dyDescent="0.15">
      <c r="A846" s="406">
        <v>10</v>
      </c>
      <c r="B846" s="406">
        <v>1</v>
      </c>
      <c r="C846" s="896" t="s">
        <v>647</v>
      </c>
      <c r="D846" s="897"/>
      <c r="E846" s="897"/>
      <c r="F846" s="897"/>
      <c r="G846" s="897"/>
      <c r="H846" s="897"/>
      <c r="I846" s="898"/>
      <c r="J846" s="421">
        <v>7000020010006</v>
      </c>
      <c r="K846" s="422"/>
      <c r="L846" s="422"/>
      <c r="M846" s="422"/>
      <c r="N846" s="422"/>
      <c r="O846" s="422"/>
      <c r="P846" s="317" t="s">
        <v>699</v>
      </c>
      <c r="Q846" s="318"/>
      <c r="R846" s="318"/>
      <c r="S846" s="318"/>
      <c r="T846" s="318"/>
      <c r="U846" s="318"/>
      <c r="V846" s="318"/>
      <c r="W846" s="318"/>
      <c r="X846" s="318"/>
      <c r="Y846" s="319">
        <v>465</v>
      </c>
      <c r="Z846" s="320"/>
      <c r="AA846" s="320"/>
      <c r="AB846" s="321"/>
      <c r="AC846" s="329" t="s">
        <v>648</v>
      </c>
      <c r="AD846" s="330"/>
      <c r="AE846" s="330"/>
      <c r="AF846" s="330"/>
      <c r="AG846" s="330"/>
      <c r="AH846" s="324" t="s">
        <v>660</v>
      </c>
      <c r="AI846" s="325"/>
      <c r="AJ846" s="325"/>
      <c r="AK846" s="325"/>
      <c r="AL846" s="326" t="s">
        <v>660</v>
      </c>
      <c r="AM846" s="327"/>
      <c r="AN846" s="327"/>
      <c r="AO846" s="328"/>
      <c r="AP846" s="322" t="s">
        <v>661</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9.5"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67.5" customHeight="1" x14ac:dyDescent="0.15">
      <c r="A870" s="406">
        <v>1</v>
      </c>
      <c r="B870" s="406">
        <v>1</v>
      </c>
      <c r="C870" s="425" t="s">
        <v>658</v>
      </c>
      <c r="D870" s="420"/>
      <c r="E870" s="420"/>
      <c r="F870" s="420"/>
      <c r="G870" s="420"/>
      <c r="H870" s="420"/>
      <c r="I870" s="420"/>
      <c r="J870" s="421">
        <v>7010005013337</v>
      </c>
      <c r="K870" s="422"/>
      <c r="L870" s="422"/>
      <c r="M870" s="422"/>
      <c r="N870" s="422"/>
      <c r="O870" s="422"/>
      <c r="P870" s="317" t="s">
        <v>659</v>
      </c>
      <c r="Q870" s="318"/>
      <c r="R870" s="318"/>
      <c r="S870" s="318"/>
      <c r="T870" s="318"/>
      <c r="U870" s="318"/>
      <c r="V870" s="318"/>
      <c r="W870" s="318"/>
      <c r="X870" s="318"/>
      <c r="Y870" s="319">
        <v>2010</v>
      </c>
      <c r="Z870" s="320"/>
      <c r="AA870" s="320"/>
      <c r="AB870" s="321"/>
      <c r="AC870" s="329" t="s">
        <v>648</v>
      </c>
      <c r="AD870" s="330"/>
      <c r="AE870" s="330"/>
      <c r="AF870" s="330"/>
      <c r="AG870" s="330"/>
      <c r="AH870" s="423" t="s">
        <v>662</v>
      </c>
      <c r="AI870" s="424"/>
      <c r="AJ870" s="424"/>
      <c r="AK870" s="424"/>
      <c r="AL870" s="326" t="s">
        <v>663</v>
      </c>
      <c r="AM870" s="327"/>
      <c r="AN870" s="327"/>
      <c r="AO870" s="328"/>
      <c r="AP870" s="322" t="s">
        <v>664</v>
      </c>
      <c r="AQ870" s="322"/>
      <c r="AR870" s="322"/>
      <c r="AS870" s="322"/>
      <c r="AT870" s="322"/>
      <c r="AU870" s="322"/>
      <c r="AV870" s="322"/>
      <c r="AW870" s="322"/>
      <c r="AX870" s="322"/>
    </row>
    <row r="871" spans="1:50" ht="67.5" customHeight="1" x14ac:dyDescent="0.15">
      <c r="A871" s="406">
        <v>2</v>
      </c>
      <c r="B871" s="406">
        <v>1</v>
      </c>
      <c r="C871" s="425" t="s">
        <v>649</v>
      </c>
      <c r="D871" s="420"/>
      <c r="E871" s="420"/>
      <c r="F871" s="420"/>
      <c r="G871" s="420"/>
      <c r="H871" s="420"/>
      <c r="I871" s="420"/>
      <c r="J871" s="421">
        <v>2700150009108</v>
      </c>
      <c r="K871" s="422"/>
      <c r="L871" s="422"/>
      <c r="M871" s="422"/>
      <c r="N871" s="422"/>
      <c r="O871" s="422"/>
      <c r="P871" s="317" t="s">
        <v>659</v>
      </c>
      <c r="Q871" s="318"/>
      <c r="R871" s="318"/>
      <c r="S871" s="318"/>
      <c r="T871" s="318"/>
      <c r="U871" s="318"/>
      <c r="V871" s="318"/>
      <c r="W871" s="318"/>
      <c r="X871" s="318"/>
      <c r="Y871" s="319">
        <v>90</v>
      </c>
      <c r="Z871" s="320"/>
      <c r="AA871" s="320"/>
      <c r="AB871" s="321"/>
      <c r="AC871" s="329" t="s">
        <v>648</v>
      </c>
      <c r="AD871" s="330"/>
      <c r="AE871" s="330"/>
      <c r="AF871" s="330"/>
      <c r="AG871" s="330"/>
      <c r="AH871" s="423" t="s">
        <v>665</v>
      </c>
      <c r="AI871" s="424"/>
      <c r="AJ871" s="424"/>
      <c r="AK871" s="424"/>
      <c r="AL871" s="326" t="s">
        <v>663</v>
      </c>
      <c r="AM871" s="327"/>
      <c r="AN871" s="327"/>
      <c r="AO871" s="328"/>
      <c r="AP871" s="322" t="s">
        <v>661</v>
      </c>
      <c r="AQ871" s="322"/>
      <c r="AR871" s="322"/>
      <c r="AS871" s="322"/>
      <c r="AT871" s="322"/>
      <c r="AU871" s="322"/>
      <c r="AV871" s="322"/>
      <c r="AW871" s="322"/>
      <c r="AX871" s="322"/>
    </row>
    <row r="872" spans="1:50" ht="67.5" customHeight="1" x14ac:dyDescent="0.15">
      <c r="A872" s="406">
        <v>3</v>
      </c>
      <c r="B872" s="406">
        <v>1</v>
      </c>
      <c r="C872" s="425" t="s">
        <v>650</v>
      </c>
      <c r="D872" s="420"/>
      <c r="E872" s="420"/>
      <c r="F872" s="420"/>
      <c r="G872" s="420"/>
      <c r="H872" s="420"/>
      <c r="I872" s="420"/>
      <c r="J872" s="421">
        <v>9700150003120</v>
      </c>
      <c r="K872" s="422"/>
      <c r="L872" s="422"/>
      <c r="M872" s="422"/>
      <c r="N872" s="422"/>
      <c r="O872" s="422"/>
      <c r="P872" s="317" t="s">
        <v>659</v>
      </c>
      <c r="Q872" s="318"/>
      <c r="R872" s="318"/>
      <c r="S872" s="318"/>
      <c r="T872" s="318"/>
      <c r="U872" s="318"/>
      <c r="V872" s="318"/>
      <c r="W872" s="318"/>
      <c r="X872" s="318"/>
      <c r="Y872" s="319">
        <v>76</v>
      </c>
      <c r="Z872" s="320"/>
      <c r="AA872" s="320"/>
      <c r="AB872" s="321"/>
      <c r="AC872" s="329" t="s">
        <v>648</v>
      </c>
      <c r="AD872" s="330"/>
      <c r="AE872" s="330"/>
      <c r="AF872" s="330"/>
      <c r="AG872" s="330"/>
      <c r="AH872" s="324" t="s">
        <v>661</v>
      </c>
      <c r="AI872" s="325"/>
      <c r="AJ872" s="325"/>
      <c r="AK872" s="325"/>
      <c r="AL872" s="326" t="s">
        <v>663</v>
      </c>
      <c r="AM872" s="327"/>
      <c r="AN872" s="327"/>
      <c r="AO872" s="328"/>
      <c r="AP872" s="322" t="s">
        <v>664</v>
      </c>
      <c r="AQ872" s="322"/>
      <c r="AR872" s="322"/>
      <c r="AS872" s="322"/>
      <c r="AT872" s="322"/>
      <c r="AU872" s="322"/>
      <c r="AV872" s="322"/>
      <c r="AW872" s="322"/>
      <c r="AX872" s="322"/>
    </row>
    <row r="873" spans="1:50" ht="67.5" customHeight="1" x14ac:dyDescent="0.15">
      <c r="A873" s="406">
        <v>4</v>
      </c>
      <c r="B873" s="406">
        <v>1</v>
      </c>
      <c r="C873" s="425" t="s">
        <v>651</v>
      </c>
      <c r="D873" s="420"/>
      <c r="E873" s="420"/>
      <c r="F873" s="420"/>
      <c r="G873" s="420"/>
      <c r="H873" s="420"/>
      <c r="I873" s="420"/>
      <c r="J873" s="421">
        <v>9700150003368</v>
      </c>
      <c r="K873" s="422"/>
      <c r="L873" s="422"/>
      <c r="M873" s="422"/>
      <c r="N873" s="422"/>
      <c r="O873" s="422"/>
      <c r="P873" s="317" t="s">
        <v>659</v>
      </c>
      <c r="Q873" s="318"/>
      <c r="R873" s="318"/>
      <c r="S873" s="318"/>
      <c r="T873" s="318"/>
      <c r="U873" s="318"/>
      <c r="V873" s="318"/>
      <c r="W873" s="318"/>
      <c r="X873" s="318"/>
      <c r="Y873" s="319">
        <v>66</v>
      </c>
      <c r="Z873" s="320"/>
      <c r="AA873" s="320"/>
      <c r="AB873" s="321"/>
      <c r="AC873" s="329" t="s">
        <v>648</v>
      </c>
      <c r="AD873" s="330"/>
      <c r="AE873" s="330"/>
      <c r="AF873" s="330"/>
      <c r="AG873" s="330"/>
      <c r="AH873" s="324" t="s">
        <v>661</v>
      </c>
      <c r="AI873" s="325"/>
      <c r="AJ873" s="325"/>
      <c r="AK873" s="325"/>
      <c r="AL873" s="326" t="s">
        <v>663</v>
      </c>
      <c r="AM873" s="327"/>
      <c r="AN873" s="327"/>
      <c r="AO873" s="328"/>
      <c r="AP873" s="322" t="s">
        <v>666</v>
      </c>
      <c r="AQ873" s="322"/>
      <c r="AR873" s="322"/>
      <c r="AS873" s="322"/>
      <c r="AT873" s="322"/>
      <c r="AU873" s="322"/>
      <c r="AV873" s="322"/>
      <c r="AW873" s="322"/>
      <c r="AX873" s="322"/>
    </row>
    <row r="874" spans="1:50" ht="67.5" customHeight="1" x14ac:dyDescent="0.15">
      <c r="A874" s="406">
        <v>5</v>
      </c>
      <c r="B874" s="406">
        <v>1</v>
      </c>
      <c r="C874" s="425" t="s">
        <v>652</v>
      </c>
      <c r="D874" s="420"/>
      <c r="E874" s="420"/>
      <c r="F874" s="420"/>
      <c r="G874" s="420"/>
      <c r="H874" s="420"/>
      <c r="I874" s="420"/>
      <c r="J874" s="421">
        <v>3700150002680</v>
      </c>
      <c r="K874" s="422"/>
      <c r="L874" s="422"/>
      <c r="M874" s="422"/>
      <c r="N874" s="422"/>
      <c r="O874" s="422"/>
      <c r="P874" s="317" t="s">
        <v>659</v>
      </c>
      <c r="Q874" s="318"/>
      <c r="R874" s="318"/>
      <c r="S874" s="318"/>
      <c r="T874" s="318"/>
      <c r="U874" s="318"/>
      <c r="V874" s="318"/>
      <c r="W874" s="318"/>
      <c r="X874" s="318"/>
      <c r="Y874" s="319">
        <v>56</v>
      </c>
      <c r="Z874" s="320"/>
      <c r="AA874" s="320"/>
      <c r="AB874" s="321"/>
      <c r="AC874" s="329" t="s">
        <v>648</v>
      </c>
      <c r="AD874" s="330"/>
      <c r="AE874" s="330"/>
      <c r="AF874" s="330"/>
      <c r="AG874" s="330"/>
      <c r="AH874" s="324" t="s">
        <v>662</v>
      </c>
      <c r="AI874" s="325"/>
      <c r="AJ874" s="325"/>
      <c r="AK874" s="325"/>
      <c r="AL874" s="326" t="s">
        <v>663</v>
      </c>
      <c r="AM874" s="327"/>
      <c r="AN874" s="327"/>
      <c r="AO874" s="328"/>
      <c r="AP874" s="322" t="s">
        <v>665</v>
      </c>
      <c r="AQ874" s="322"/>
      <c r="AR874" s="322"/>
      <c r="AS874" s="322"/>
      <c r="AT874" s="322"/>
      <c r="AU874" s="322"/>
      <c r="AV874" s="322"/>
      <c r="AW874" s="322"/>
      <c r="AX874" s="322"/>
    </row>
    <row r="875" spans="1:50" ht="67.5" customHeight="1" x14ac:dyDescent="0.15">
      <c r="A875" s="406">
        <v>6</v>
      </c>
      <c r="B875" s="406">
        <v>1</v>
      </c>
      <c r="C875" s="425" t="s">
        <v>653</v>
      </c>
      <c r="D875" s="420"/>
      <c r="E875" s="420"/>
      <c r="F875" s="420"/>
      <c r="G875" s="420"/>
      <c r="H875" s="420"/>
      <c r="I875" s="420"/>
      <c r="J875" s="421">
        <v>5700150013494</v>
      </c>
      <c r="K875" s="422"/>
      <c r="L875" s="422"/>
      <c r="M875" s="422"/>
      <c r="N875" s="422"/>
      <c r="O875" s="422"/>
      <c r="P875" s="317" t="s">
        <v>659</v>
      </c>
      <c r="Q875" s="318"/>
      <c r="R875" s="318"/>
      <c r="S875" s="318"/>
      <c r="T875" s="318"/>
      <c r="U875" s="318"/>
      <c r="V875" s="318"/>
      <c r="W875" s="318"/>
      <c r="X875" s="318"/>
      <c r="Y875" s="319">
        <v>55</v>
      </c>
      <c r="Z875" s="320"/>
      <c r="AA875" s="320"/>
      <c r="AB875" s="321"/>
      <c r="AC875" s="329" t="s">
        <v>648</v>
      </c>
      <c r="AD875" s="330"/>
      <c r="AE875" s="330"/>
      <c r="AF875" s="330"/>
      <c r="AG875" s="330"/>
      <c r="AH875" s="324" t="s">
        <v>664</v>
      </c>
      <c r="AI875" s="325"/>
      <c r="AJ875" s="325"/>
      <c r="AK875" s="325"/>
      <c r="AL875" s="326" t="s">
        <v>663</v>
      </c>
      <c r="AM875" s="327"/>
      <c r="AN875" s="327"/>
      <c r="AO875" s="328"/>
      <c r="AP875" s="322" t="s">
        <v>664</v>
      </c>
      <c r="AQ875" s="322"/>
      <c r="AR875" s="322"/>
      <c r="AS875" s="322"/>
      <c r="AT875" s="322"/>
      <c r="AU875" s="322"/>
      <c r="AV875" s="322"/>
      <c r="AW875" s="322"/>
      <c r="AX875" s="322"/>
    </row>
    <row r="876" spans="1:50" ht="67.5" customHeight="1" x14ac:dyDescent="0.15">
      <c r="A876" s="406">
        <v>7</v>
      </c>
      <c r="B876" s="406">
        <v>1</v>
      </c>
      <c r="C876" s="425" t="s">
        <v>654</v>
      </c>
      <c r="D876" s="420"/>
      <c r="E876" s="420"/>
      <c r="F876" s="420"/>
      <c r="G876" s="420"/>
      <c r="H876" s="420"/>
      <c r="I876" s="420"/>
      <c r="J876" s="421">
        <v>6700150026413</v>
      </c>
      <c r="K876" s="422"/>
      <c r="L876" s="422"/>
      <c r="M876" s="422"/>
      <c r="N876" s="422"/>
      <c r="O876" s="422"/>
      <c r="P876" s="317" t="s">
        <v>659</v>
      </c>
      <c r="Q876" s="318"/>
      <c r="R876" s="318"/>
      <c r="S876" s="318"/>
      <c r="T876" s="318"/>
      <c r="U876" s="318"/>
      <c r="V876" s="318"/>
      <c r="W876" s="318"/>
      <c r="X876" s="318"/>
      <c r="Y876" s="319">
        <v>54</v>
      </c>
      <c r="Z876" s="320"/>
      <c r="AA876" s="320"/>
      <c r="AB876" s="321"/>
      <c r="AC876" s="329" t="s">
        <v>648</v>
      </c>
      <c r="AD876" s="330"/>
      <c r="AE876" s="330"/>
      <c r="AF876" s="330"/>
      <c r="AG876" s="330"/>
      <c r="AH876" s="324" t="s">
        <v>661</v>
      </c>
      <c r="AI876" s="325"/>
      <c r="AJ876" s="325"/>
      <c r="AK876" s="325"/>
      <c r="AL876" s="326" t="s">
        <v>663</v>
      </c>
      <c r="AM876" s="327"/>
      <c r="AN876" s="327"/>
      <c r="AO876" s="328"/>
      <c r="AP876" s="322" t="s">
        <v>661</v>
      </c>
      <c r="AQ876" s="322"/>
      <c r="AR876" s="322"/>
      <c r="AS876" s="322"/>
      <c r="AT876" s="322"/>
      <c r="AU876" s="322"/>
      <c r="AV876" s="322"/>
      <c r="AW876" s="322"/>
      <c r="AX876" s="322"/>
    </row>
    <row r="877" spans="1:50" ht="67.5" customHeight="1" x14ac:dyDescent="0.15">
      <c r="A877" s="406">
        <v>8</v>
      </c>
      <c r="B877" s="406">
        <v>1</v>
      </c>
      <c r="C877" s="425" t="s">
        <v>655</v>
      </c>
      <c r="D877" s="420"/>
      <c r="E877" s="420"/>
      <c r="F877" s="420"/>
      <c r="G877" s="420"/>
      <c r="H877" s="420"/>
      <c r="I877" s="420"/>
      <c r="J877" s="421">
        <v>9700150000984</v>
      </c>
      <c r="K877" s="422"/>
      <c r="L877" s="422"/>
      <c r="M877" s="422"/>
      <c r="N877" s="422"/>
      <c r="O877" s="422"/>
      <c r="P877" s="317" t="s">
        <v>659</v>
      </c>
      <c r="Q877" s="318"/>
      <c r="R877" s="318"/>
      <c r="S877" s="318"/>
      <c r="T877" s="318"/>
      <c r="U877" s="318"/>
      <c r="V877" s="318"/>
      <c r="W877" s="318"/>
      <c r="X877" s="318"/>
      <c r="Y877" s="319">
        <v>46</v>
      </c>
      <c r="Z877" s="320"/>
      <c r="AA877" s="320"/>
      <c r="AB877" s="321"/>
      <c r="AC877" s="329" t="s">
        <v>648</v>
      </c>
      <c r="AD877" s="330"/>
      <c r="AE877" s="330"/>
      <c r="AF877" s="330"/>
      <c r="AG877" s="330"/>
      <c r="AH877" s="324" t="s">
        <v>661</v>
      </c>
      <c r="AI877" s="325"/>
      <c r="AJ877" s="325"/>
      <c r="AK877" s="325"/>
      <c r="AL877" s="326" t="s">
        <v>663</v>
      </c>
      <c r="AM877" s="327"/>
      <c r="AN877" s="327"/>
      <c r="AO877" s="328"/>
      <c r="AP877" s="322" t="s">
        <v>661</v>
      </c>
      <c r="AQ877" s="322"/>
      <c r="AR877" s="322"/>
      <c r="AS877" s="322"/>
      <c r="AT877" s="322"/>
      <c r="AU877" s="322"/>
      <c r="AV877" s="322"/>
      <c r="AW877" s="322"/>
      <c r="AX877" s="322"/>
    </row>
    <row r="878" spans="1:50" ht="67.5" customHeight="1" x14ac:dyDescent="0.15">
      <c r="A878" s="406">
        <v>9</v>
      </c>
      <c r="B878" s="406">
        <v>1</v>
      </c>
      <c r="C878" s="425" t="s">
        <v>656</v>
      </c>
      <c r="D878" s="420"/>
      <c r="E878" s="420"/>
      <c r="F878" s="420"/>
      <c r="G878" s="420"/>
      <c r="H878" s="420"/>
      <c r="I878" s="420"/>
      <c r="J878" s="421">
        <v>3700150006252</v>
      </c>
      <c r="K878" s="422"/>
      <c r="L878" s="422"/>
      <c r="M878" s="422"/>
      <c r="N878" s="422"/>
      <c r="O878" s="422"/>
      <c r="P878" s="317" t="s">
        <v>659</v>
      </c>
      <c r="Q878" s="318"/>
      <c r="R878" s="318"/>
      <c r="S878" s="318"/>
      <c r="T878" s="318"/>
      <c r="U878" s="318"/>
      <c r="V878" s="318"/>
      <c r="W878" s="318"/>
      <c r="X878" s="318"/>
      <c r="Y878" s="319">
        <v>44</v>
      </c>
      <c r="Z878" s="320"/>
      <c r="AA878" s="320"/>
      <c r="AB878" s="321"/>
      <c r="AC878" s="329" t="s">
        <v>648</v>
      </c>
      <c r="AD878" s="330"/>
      <c r="AE878" s="330"/>
      <c r="AF878" s="330"/>
      <c r="AG878" s="330"/>
      <c r="AH878" s="324" t="s">
        <v>661</v>
      </c>
      <c r="AI878" s="325"/>
      <c r="AJ878" s="325"/>
      <c r="AK878" s="325"/>
      <c r="AL878" s="326" t="s">
        <v>663</v>
      </c>
      <c r="AM878" s="327"/>
      <c r="AN878" s="327"/>
      <c r="AO878" s="328"/>
      <c r="AP878" s="322" t="s">
        <v>661</v>
      </c>
      <c r="AQ878" s="322"/>
      <c r="AR878" s="322"/>
      <c r="AS878" s="322"/>
      <c r="AT878" s="322"/>
      <c r="AU878" s="322"/>
      <c r="AV878" s="322"/>
      <c r="AW878" s="322"/>
      <c r="AX878" s="322"/>
    </row>
    <row r="879" spans="1:50" ht="67.5" customHeight="1" x14ac:dyDescent="0.15">
      <c r="A879" s="406">
        <v>10</v>
      </c>
      <c r="B879" s="406">
        <v>1</v>
      </c>
      <c r="C879" s="425" t="s">
        <v>657</v>
      </c>
      <c r="D879" s="420"/>
      <c r="E879" s="420"/>
      <c r="F879" s="420"/>
      <c r="G879" s="420"/>
      <c r="H879" s="420"/>
      <c r="I879" s="420"/>
      <c r="J879" s="421">
        <v>8700150008847</v>
      </c>
      <c r="K879" s="422"/>
      <c r="L879" s="422"/>
      <c r="M879" s="422"/>
      <c r="N879" s="422"/>
      <c r="O879" s="422"/>
      <c r="P879" s="317" t="s">
        <v>659</v>
      </c>
      <c r="Q879" s="318"/>
      <c r="R879" s="318"/>
      <c r="S879" s="318"/>
      <c r="T879" s="318"/>
      <c r="U879" s="318"/>
      <c r="V879" s="318"/>
      <c r="W879" s="318"/>
      <c r="X879" s="318"/>
      <c r="Y879" s="319">
        <v>43</v>
      </c>
      <c r="Z879" s="320"/>
      <c r="AA879" s="320"/>
      <c r="AB879" s="321"/>
      <c r="AC879" s="329" t="s">
        <v>648</v>
      </c>
      <c r="AD879" s="330"/>
      <c r="AE879" s="330"/>
      <c r="AF879" s="330"/>
      <c r="AG879" s="330"/>
      <c r="AH879" s="324" t="s">
        <v>661</v>
      </c>
      <c r="AI879" s="325"/>
      <c r="AJ879" s="325"/>
      <c r="AK879" s="325"/>
      <c r="AL879" s="326" t="s">
        <v>663</v>
      </c>
      <c r="AM879" s="327"/>
      <c r="AN879" s="327"/>
      <c r="AO879" s="328"/>
      <c r="AP879" s="322" t="s">
        <v>661</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468</v>
      </c>
      <c r="AM1098" s="964"/>
      <c r="AN1098" s="964"/>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75"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42" customHeight="1" x14ac:dyDescent="0.15">
      <c r="A1102" s="406">
        <v>1</v>
      </c>
      <c r="B1102" s="406">
        <v>1</v>
      </c>
      <c r="C1102" s="894"/>
      <c r="D1102" s="894"/>
      <c r="E1102" s="261" t="s">
        <v>622</v>
      </c>
      <c r="F1102" s="893"/>
      <c r="G1102" s="893"/>
      <c r="H1102" s="893"/>
      <c r="I1102" s="893"/>
      <c r="J1102" s="421" t="s">
        <v>607</v>
      </c>
      <c r="K1102" s="422"/>
      <c r="L1102" s="422"/>
      <c r="M1102" s="422"/>
      <c r="N1102" s="422"/>
      <c r="O1102" s="422"/>
      <c r="P1102" s="317" t="s">
        <v>609</v>
      </c>
      <c r="Q1102" s="318"/>
      <c r="R1102" s="318"/>
      <c r="S1102" s="318"/>
      <c r="T1102" s="318"/>
      <c r="U1102" s="318"/>
      <c r="V1102" s="318"/>
      <c r="W1102" s="318"/>
      <c r="X1102" s="318"/>
      <c r="Y1102" s="319" t="s">
        <v>582</v>
      </c>
      <c r="Z1102" s="320"/>
      <c r="AA1102" s="320"/>
      <c r="AB1102" s="321"/>
      <c r="AC1102" s="323"/>
      <c r="AD1102" s="323"/>
      <c r="AE1102" s="323"/>
      <c r="AF1102" s="323"/>
      <c r="AG1102" s="323"/>
      <c r="AH1102" s="324" t="s">
        <v>582</v>
      </c>
      <c r="AI1102" s="325"/>
      <c r="AJ1102" s="325"/>
      <c r="AK1102" s="325"/>
      <c r="AL1102" s="326" t="s">
        <v>582</v>
      </c>
      <c r="AM1102" s="327"/>
      <c r="AN1102" s="327"/>
      <c r="AO1102" s="328"/>
      <c r="AP1102" s="322" t="s">
        <v>609</v>
      </c>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82">
    <cfRule type="expression" dxfId="2791" priority="13893">
      <formula>IF(RIGHT(TEXT(Y782,"0.#"),1)=".",FALSE,TRUE)</formula>
    </cfRule>
    <cfRule type="expression" dxfId="2790" priority="13894">
      <formula>IF(RIGHT(TEXT(Y782,"0.#"),1)=".",TRUE,FALSE)</formula>
    </cfRule>
  </conditionalFormatting>
  <conditionalFormatting sqref="Y791">
    <cfRule type="expression" dxfId="2789" priority="13889">
      <formula>IF(RIGHT(TEXT(Y791,"0.#"),1)=".",FALSE,TRUE)</formula>
    </cfRule>
    <cfRule type="expression" dxfId="2788" priority="13890">
      <formula>IF(RIGHT(TEXT(Y791,"0.#"),1)=".",TRUE,FALSE)</formula>
    </cfRule>
  </conditionalFormatting>
  <conditionalFormatting sqref="Y822:Y829 Y820 Y809:Y816 Y807 Y796:Y803 Y794">
    <cfRule type="expression" dxfId="2787" priority="13671">
      <formula>IF(RIGHT(TEXT(Y794,"0.#"),1)=".",FALSE,TRUE)</formula>
    </cfRule>
    <cfRule type="expression" dxfId="2786" priority="13672">
      <formula>IF(RIGHT(TEXT(Y794,"0.#"),1)=".",TRUE,FALSE)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M116">
    <cfRule type="expression" dxfId="2589" priority="13169">
      <formula>IF(RIGHT(TEXT(AM116,"0.#"),1)=".",FALSE,TRUE)</formula>
    </cfRule>
    <cfRule type="expression" dxfId="2588" priority="13170">
      <formula>IF(RIGHT(TEXT(AM116,"0.#"),1)=".",TRUE,FALSE)</formula>
    </cfRule>
  </conditionalFormatting>
  <conditionalFormatting sqref="AE117 AM117">
    <cfRule type="expression" dxfId="2587" priority="13167">
      <formula>IF(RIGHT(TEXT(AE117,"0.#"),1)=".",FALSE,TRUE)</formula>
    </cfRule>
    <cfRule type="expression" dxfId="2586" priority="13168">
      <formula>IF(RIGHT(TEXT(AE117,"0.#"),1)=".",TRUE,FALSE)</formula>
    </cfRule>
  </conditionalFormatting>
  <conditionalFormatting sqref="AI117">
    <cfRule type="expression" dxfId="2585" priority="13165">
      <formula>IF(RIGHT(TEXT(AI117,"0.#"),1)=".",FALSE,TRUE)</formula>
    </cfRule>
    <cfRule type="expression" dxfId="2584" priority="13166">
      <formula>IF(RIGHT(TEXT(AI117,"0.#"),1)=".",TRUE,FALSE)</formula>
    </cfRule>
  </conditionalFormatting>
  <conditionalFormatting sqref="AQ117">
    <cfRule type="expression" dxfId="2583" priority="13161">
      <formula>IF(RIGHT(TEXT(AQ117,"0.#"),1)=".",FALSE,TRUE)</formula>
    </cfRule>
    <cfRule type="expression" dxfId="2582" priority="13162">
      <formula>IF(RIGHT(TEXT(AQ117,"0.#"),1)=".",TRUE,FALSE)</formula>
    </cfRule>
  </conditionalFormatting>
  <conditionalFormatting sqref="AE119 AQ119">
    <cfRule type="expression" dxfId="2581" priority="13159">
      <formula>IF(RIGHT(TEXT(AE119,"0.#"),1)=".",FALSE,TRUE)</formula>
    </cfRule>
    <cfRule type="expression" dxfId="2580" priority="13160">
      <formula>IF(RIGHT(TEXT(AE119,"0.#"),1)=".",TRUE,FALSE)</formula>
    </cfRule>
  </conditionalFormatting>
  <conditionalFormatting sqref="AI119">
    <cfRule type="expression" dxfId="2579" priority="13157">
      <formula>IF(RIGHT(TEXT(AI119,"0.#"),1)=".",FALSE,TRUE)</formula>
    </cfRule>
    <cfRule type="expression" dxfId="2578" priority="13158">
      <formula>IF(RIGHT(TEXT(AI119,"0.#"),1)=".",TRUE,FALSE)</formula>
    </cfRule>
  </conditionalFormatting>
  <conditionalFormatting sqref="AM119">
    <cfRule type="expression" dxfId="2577" priority="13155">
      <formula>IF(RIGHT(TEXT(AM119,"0.#"),1)=".",FALSE,TRUE)</formula>
    </cfRule>
    <cfRule type="expression" dxfId="2576" priority="13156">
      <formula>IF(RIGHT(TEXT(AM119,"0.#"),1)=".",TRUE,FALSE)</formula>
    </cfRule>
  </conditionalFormatting>
  <conditionalFormatting sqref="AQ120">
    <cfRule type="expression" dxfId="2575" priority="13147">
      <formula>IF(RIGHT(TEXT(AQ120,"0.#"),1)=".",FALSE,TRUE)</formula>
    </cfRule>
    <cfRule type="expression" dxfId="2574" priority="13148">
      <formula>IF(RIGHT(TEXT(AQ120,"0.#"),1)=".",TRUE,FALSE)</formula>
    </cfRule>
  </conditionalFormatting>
  <conditionalFormatting sqref="AE122 AQ122">
    <cfRule type="expression" dxfId="2573" priority="13145">
      <formula>IF(RIGHT(TEXT(AE122,"0.#"),1)=".",FALSE,TRUE)</formula>
    </cfRule>
    <cfRule type="expression" dxfId="2572" priority="13146">
      <formula>IF(RIGHT(TEXT(AE122,"0.#"),1)=".",TRUE,FALSE)</formula>
    </cfRule>
  </conditionalFormatting>
  <conditionalFormatting sqref="AI122">
    <cfRule type="expression" dxfId="2571" priority="13143">
      <formula>IF(RIGHT(TEXT(AI122,"0.#"),1)=".",FALSE,TRUE)</formula>
    </cfRule>
    <cfRule type="expression" dxfId="2570" priority="13144">
      <formula>IF(RIGHT(TEXT(AI122,"0.#"),1)=".",TRUE,FALSE)</formula>
    </cfRule>
  </conditionalFormatting>
  <conditionalFormatting sqref="AM122">
    <cfRule type="expression" dxfId="2569" priority="13141">
      <formula>IF(RIGHT(TEXT(AM122,"0.#"),1)=".",FALSE,TRUE)</formula>
    </cfRule>
    <cfRule type="expression" dxfId="2568" priority="13142">
      <formula>IF(RIGHT(TEXT(AM122,"0.#"),1)=".",TRUE,FALSE)</formula>
    </cfRule>
  </conditionalFormatting>
  <conditionalFormatting sqref="AQ123">
    <cfRule type="expression" dxfId="2567" priority="13133">
      <formula>IF(RIGHT(TEXT(AQ123,"0.#"),1)=".",FALSE,TRUE)</formula>
    </cfRule>
    <cfRule type="expression" dxfId="2566" priority="13134">
      <formula>IF(RIGHT(TEXT(AQ123,"0.#"),1)=".",TRUE,FALSE)</formula>
    </cfRule>
  </conditionalFormatting>
  <conditionalFormatting sqref="AE125 AQ125">
    <cfRule type="expression" dxfId="2565" priority="13131">
      <formula>IF(RIGHT(TEXT(AE125,"0.#"),1)=".",FALSE,TRUE)</formula>
    </cfRule>
    <cfRule type="expression" dxfId="2564" priority="13132">
      <formula>IF(RIGHT(TEXT(AE125,"0.#"),1)=".",TRUE,FALSE)</formula>
    </cfRule>
  </conditionalFormatting>
  <conditionalFormatting sqref="AI125">
    <cfRule type="expression" dxfId="2563" priority="13129">
      <formula>IF(RIGHT(TEXT(AI125,"0.#"),1)=".",FALSE,TRUE)</formula>
    </cfRule>
    <cfRule type="expression" dxfId="2562" priority="13130">
      <formula>IF(RIGHT(TEXT(AI125,"0.#"),1)=".",TRUE,FALSE)</formula>
    </cfRule>
  </conditionalFormatting>
  <conditionalFormatting sqref="AM125">
    <cfRule type="expression" dxfId="2561" priority="13127">
      <formula>IF(RIGHT(TEXT(AM125,"0.#"),1)=".",FALSE,TRUE)</formula>
    </cfRule>
    <cfRule type="expression" dxfId="2560" priority="13128">
      <formula>IF(RIGHT(TEXT(AM125,"0.#"),1)=".",TRUE,FALSE)</formula>
    </cfRule>
  </conditionalFormatting>
  <conditionalFormatting sqref="AQ126">
    <cfRule type="expression" dxfId="2559" priority="13119">
      <formula>IF(RIGHT(TEXT(AQ126,"0.#"),1)=".",FALSE,TRUE)</formula>
    </cfRule>
    <cfRule type="expression" dxfId="2558" priority="13120">
      <formula>IF(RIGHT(TEXT(AQ126,"0.#"),1)=".",TRUE,FALSE)</formula>
    </cfRule>
  </conditionalFormatting>
  <conditionalFormatting sqref="AE128 AQ128">
    <cfRule type="expression" dxfId="2557" priority="13117">
      <formula>IF(RIGHT(TEXT(AE128,"0.#"),1)=".",FALSE,TRUE)</formula>
    </cfRule>
    <cfRule type="expression" dxfId="2556" priority="13118">
      <formula>IF(RIGHT(TEXT(AE128,"0.#"),1)=".",TRUE,FALSE)</formula>
    </cfRule>
  </conditionalFormatting>
  <conditionalFormatting sqref="AI128">
    <cfRule type="expression" dxfId="2555" priority="13115">
      <formula>IF(RIGHT(TEXT(AI128,"0.#"),1)=".",FALSE,TRUE)</formula>
    </cfRule>
    <cfRule type="expression" dxfId="2554" priority="13116">
      <formula>IF(RIGHT(TEXT(AI128,"0.#"),1)=".",TRUE,FALSE)</formula>
    </cfRule>
  </conditionalFormatting>
  <conditionalFormatting sqref="AM128">
    <cfRule type="expression" dxfId="2553" priority="13113">
      <formula>IF(RIGHT(TEXT(AM128,"0.#"),1)=".",FALSE,TRUE)</formula>
    </cfRule>
    <cfRule type="expression" dxfId="2552" priority="13114">
      <formula>IF(RIGHT(TEXT(AM128,"0.#"),1)=".",TRUE,FALSE)</formula>
    </cfRule>
  </conditionalFormatting>
  <conditionalFormatting sqref="AQ129">
    <cfRule type="expression" dxfId="2551" priority="13105">
      <formula>IF(RIGHT(TEXT(AQ129,"0.#"),1)=".",FALSE,TRUE)</formula>
    </cfRule>
    <cfRule type="expression" dxfId="2550" priority="13106">
      <formula>IF(RIGHT(TEXT(AQ129,"0.#"),1)=".",TRUE,FALSE)</formula>
    </cfRule>
  </conditionalFormatting>
  <conditionalFormatting sqref="AE75">
    <cfRule type="expression" dxfId="2549" priority="13103">
      <formula>IF(RIGHT(TEXT(AE75,"0.#"),1)=".",FALSE,TRUE)</formula>
    </cfRule>
    <cfRule type="expression" dxfId="2548" priority="13104">
      <formula>IF(RIGHT(TEXT(AE75,"0.#"),1)=".",TRUE,FALSE)</formula>
    </cfRule>
  </conditionalFormatting>
  <conditionalFormatting sqref="AE76">
    <cfRule type="expression" dxfId="2547" priority="13101">
      <formula>IF(RIGHT(TEXT(AE76,"0.#"),1)=".",FALSE,TRUE)</formula>
    </cfRule>
    <cfRule type="expression" dxfId="2546" priority="13102">
      <formula>IF(RIGHT(TEXT(AE76,"0.#"),1)=".",TRUE,FALSE)</formula>
    </cfRule>
  </conditionalFormatting>
  <conditionalFormatting sqref="AE77">
    <cfRule type="expression" dxfId="2545" priority="13099">
      <formula>IF(RIGHT(TEXT(AE77,"0.#"),1)=".",FALSE,TRUE)</formula>
    </cfRule>
    <cfRule type="expression" dxfId="2544" priority="13100">
      <formula>IF(RIGHT(TEXT(AE77,"0.#"),1)=".",TRUE,FALSE)</formula>
    </cfRule>
  </conditionalFormatting>
  <conditionalFormatting sqref="AI77">
    <cfRule type="expression" dxfId="2543" priority="13097">
      <formula>IF(RIGHT(TEXT(AI77,"0.#"),1)=".",FALSE,TRUE)</formula>
    </cfRule>
    <cfRule type="expression" dxfId="2542" priority="13098">
      <formula>IF(RIGHT(TEXT(AI77,"0.#"),1)=".",TRUE,FALSE)</formula>
    </cfRule>
  </conditionalFormatting>
  <conditionalFormatting sqref="AI76">
    <cfRule type="expression" dxfId="2541" priority="13095">
      <formula>IF(RIGHT(TEXT(AI76,"0.#"),1)=".",FALSE,TRUE)</formula>
    </cfRule>
    <cfRule type="expression" dxfId="2540" priority="13096">
      <formula>IF(RIGHT(TEXT(AI76,"0.#"),1)=".",TRUE,FALSE)</formula>
    </cfRule>
  </conditionalFormatting>
  <conditionalFormatting sqref="AI75">
    <cfRule type="expression" dxfId="2539" priority="13093">
      <formula>IF(RIGHT(TEXT(AI75,"0.#"),1)=".",FALSE,TRUE)</formula>
    </cfRule>
    <cfRule type="expression" dxfId="2538" priority="13094">
      <formula>IF(RIGHT(TEXT(AI75,"0.#"),1)=".",TRUE,FALSE)</formula>
    </cfRule>
  </conditionalFormatting>
  <conditionalFormatting sqref="AM75">
    <cfRule type="expression" dxfId="2537" priority="13091">
      <formula>IF(RIGHT(TEXT(AM75,"0.#"),1)=".",FALSE,TRUE)</formula>
    </cfRule>
    <cfRule type="expression" dxfId="2536" priority="13092">
      <formula>IF(RIGHT(TEXT(AM75,"0.#"),1)=".",TRUE,FALSE)</formula>
    </cfRule>
  </conditionalFormatting>
  <conditionalFormatting sqref="AM76">
    <cfRule type="expression" dxfId="2535" priority="13089">
      <formula>IF(RIGHT(TEXT(AM76,"0.#"),1)=".",FALSE,TRUE)</formula>
    </cfRule>
    <cfRule type="expression" dxfId="2534" priority="13090">
      <formula>IF(RIGHT(TEXT(AM76,"0.#"),1)=".",TRUE,FALSE)</formula>
    </cfRule>
  </conditionalFormatting>
  <conditionalFormatting sqref="AM77">
    <cfRule type="expression" dxfId="2533" priority="13087">
      <formula>IF(RIGHT(TEXT(AM77,"0.#"),1)=".",FALSE,TRUE)</formula>
    </cfRule>
    <cfRule type="expression" dxfId="2532" priority="13088">
      <formula>IF(RIGHT(TEXT(AM77,"0.#"),1)=".",TRUE,FALSE)</formula>
    </cfRule>
  </conditionalFormatting>
  <conditionalFormatting sqref="AE134:AE135 AM134:AM135 AQ134:AQ135 AU134:AU135 AI134:AI135">
    <cfRule type="expression" dxfId="2531" priority="13073">
      <formula>IF(RIGHT(TEXT(AE134,"0.#"),1)=".",FALSE,TRUE)</formula>
    </cfRule>
    <cfRule type="expression" dxfId="2530" priority="13074">
      <formula>IF(RIGHT(TEXT(AE134,"0.#"),1)=".",TRUE,FALSE)</formula>
    </cfRule>
  </conditionalFormatting>
  <conditionalFormatting sqref="AE433">
    <cfRule type="expression" dxfId="2529" priority="13043">
      <formula>IF(RIGHT(TEXT(AE433,"0.#"),1)=".",FALSE,TRUE)</formula>
    </cfRule>
    <cfRule type="expression" dxfId="2528" priority="13044">
      <formula>IF(RIGHT(TEXT(AE433,"0.#"),1)=".",TRUE,FALSE)</formula>
    </cfRule>
  </conditionalFormatting>
  <conditionalFormatting sqref="AM435">
    <cfRule type="expression" dxfId="2527" priority="13027">
      <formula>IF(RIGHT(TEXT(AM435,"0.#"),1)=".",FALSE,TRUE)</formula>
    </cfRule>
    <cfRule type="expression" dxfId="2526" priority="13028">
      <formula>IF(RIGHT(TEXT(AM435,"0.#"),1)=".",TRUE,FALSE)</formula>
    </cfRule>
  </conditionalFormatting>
  <conditionalFormatting sqref="AE434">
    <cfRule type="expression" dxfId="2525" priority="13041">
      <formula>IF(RIGHT(TEXT(AE434,"0.#"),1)=".",FALSE,TRUE)</formula>
    </cfRule>
    <cfRule type="expression" dxfId="2524" priority="13042">
      <formula>IF(RIGHT(TEXT(AE434,"0.#"),1)=".",TRUE,FALSE)</formula>
    </cfRule>
  </conditionalFormatting>
  <conditionalFormatting sqref="AE435">
    <cfRule type="expression" dxfId="2523" priority="13039">
      <formula>IF(RIGHT(TEXT(AE435,"0.#"),1)=".",FALSE,TRUE)</formula>
    </cfRule>
    <cfRule type="expression" dxfId="2522" priority="13040">
      <formula>IF(RIGHT(TEXT(AE435,"0.#"),1)=".",TRUE,FALSE)</formula>
    </cfRule>
  </conditionalFormatting>
  <conditionalFormatting sqref="AM433">
    <cfRule type="expression" dxfId="2521" priority="13031">
      <formula>IF(RIGHT(TEXT(AM433,"0.#"),1)=".",FALSE,TRUE)</formula>
    </cfRule>
    <cfRule type="expression" dxfId="2520" priority="13032">
      <formula>IF(RIGHT(TEXT(AM433,"0.#"),1)=".",TRUE,FALSE)</formula>
    </cfRule>
  </conditionalFormatting>
  <conditionalFormatting sqref="AM434">
    <cfRule type="expression" dxfId="2519" priority="13029">
      <formula>IF(RIGHT(TEXT(AM434,"0.#"),1)=".",FALSE,TRUE)</formula>
    </cfRule>
    <cfRule type="expression" dxfId="2518" priority="13030">
      <formula>IF(RIGHT(TEXT(AM434,"0.#"),1)=".",TRUE,FALSE)</formula>
    </cfRule>
  </conditionalFormatting>
  <conditionalFormatting sqref="AU433">
    <cfRule type="expression" dxfId="2517" priority="13019">
      <formula>IF(RIGHT(TEXT(AU433,"0.#"),1)=".",FALSE,TRUE)</formula>
    </cfRule>
    <cfRule type="expression" dxfId="2516" priority="13020">
      <formula>IF(RIGHT(TEXT(AU433,"0.#"),1)=".",TRUE,FALSE)</formula>
    </cfRule>
  </conditionalFormatting>
  <conditionalFormatting sqref="AU434">
    <cfRule type="expression" dxfId="2515" priority="13017">
      <formula>IF(RIGHT(TEXT(AU434,"0.#"),1)=".",FALSE,TRUE)</formula>
    </cfRule>
    <cfRule type="expression" dxfId="2514" priority="13018">
      <formula>IF(RIGHT(TEXT(AU434,"0.#"),1)=".",TRUE,FALSE)</formula>
    </cfRule>
  </conditionalFormatting>
  <conditionalFormatting sqref="AU435">
    <cfRule type="expression" dxfId="2513" priority="13015">
      <formula>IF(RIGHT(TEXT(AU435,"0.#"),1)=".",FALSE,TRUE)</formula>
    </cfRule>
    <cfRule type="expression" dxfId="2512" priority="13016">
      <formula>IF(RIGHT(TEXT(AU435,"0.#"),1)=".",TRUE,FALSE)</formula>
    </cfRule>
  </conditionalFormatting>
  <conditionalFormatting sqref="AI435">
    <cfRule type="expression" dxfId="2511" priority="12949">
      <formula>IF(RIGHT(TEXT(AI435,"0.#"),1)=".",FALSE,TRUE)</formula>
    </cfRule>
    <cfRule type="expression" dxfId="2510" priority="12950">
      <formula>IF(RIGHT(TEXT(AI435,"0.#"),1)=".",TRUE,FALSE)</formula>
    </cfRule>
  </conditionalFormatting>
  <conditionalFormatting sqref="AI433">
    <cfRule type="expression" dxfId="2509" priority="12953">
      <formula>IF(RIGHT(TEXT(AI433,"0.#"),1)=".",FALSE,TRUE)</formula>
    </cfRule>
    <cfRule type="expression" dxfId="2508" priority="12954">
      <formula>IF(RIGHT(TEXT(AI433,"0.#"),1)=".",TRUE,FALSE)</formula>
    </cfRule>
  </conditionalFormatting>
  <conditionalFormatting sqref="AI434">
    <cfRule type="expression" dxfId="2507" priority="12951">
      <formula>IF(RIGHT(TEXT(AI434,"0.#"),1)=".",FALSE,TRUE)</formula>
    </cfRule>
    <cfRule type="expression" dxfId="2506" priority="12952">
      <formula>IF(RIGHT(TEXT(AI434,"0.#"),1)=".",TRUE,FALSE)</formula>
    </cfRule>
  </conditionalFormatting>
  <conditionalFormatting sqref="AQ434">
    <cfRule type="expression" dxfId="2505" priority="12935">
      <formula>IF(RIGHT(TEXT(AQ434,"0.#"),1)=".",FALSE,TRUE)</formula>
    </cfRule>
    <cfRule type="expression" dxfId="2504" priority="12936">
      <formula>IF(RIGHT(TEXT(AQ434,"0.#"),1)=".",TRUE,FALSE)</formula>
    </cfRule>
  </conditionalFormatting>
  <conditionalFormatting sqref="AQ435">
    <cfRule type="expression" dxfId="2503" priority="12921">
      <formula>IF(RIGHT(TEXT(AQ435,"0.#"),1)=".",FALSE,TRUE)</formula>
    </cfRule>
    <cfRule type="expression" dxfId="2502" priority="12922">
      <formula>IF(RIGHT(TEXT(AQ435,"0.#"),1)=".",TRUE,FALSE)</formula>
    </cfRule>
  </conditionalFormatting>
  <conditionalFormatting sqref="AQ433">
    <cfRule type="expression" dxfId="2501" priority="12919">
      <formula>IF(RIGHT(TEXT(AQ433,"0.#"),1)=".",FALSE,TRUE)</formula>
    </cfRule>
    <cfRule type="expression" dxfId="2500" priority="12920">
      <formula>IF(RIGHT(TEXT(AQ433,"0.#"),1)=".",TRUE,FALSE)</formula>
    </cfRule>
  </conditionalFormatting>
  <conditionalFormatting sqref="AL847:AO866">
    <cfRule type="expression" dxfId="2499" priority="6643">
      <formula>IF(AND(AL847&gt;=0, RIGHT(TEXT(AL847,"0.#"),1)&lt;&gt;"."),TRUE,FALSE)</formula>
    </cfRule>
    <cfRule type="expression" dxfId="2498" priority="6644">
      <formula>IF(AND(AL847&gt;=0, RIGHT(TEXT(AL847,"0.#"),1)="."),TRUE,FALSE)</formula>
    </cfRule>
    <cfRule type="expression" dxfId="2497" priority="6645">
      <formula>IF(AND(AL847&lt;0, RIGHT(TEXT(AL847,"0.#"),1)&lt;&gt;"."),TRUE,FALSE)</formula>
    </cfRule>
    <cfRule type="expression" dxfId="2496" priority="6646">
      <formula>IF(AND(AL847&lt;0, RIGHT(TEXT(AL847,"0.#"),1)="."),TRUE,FALSE)</formula>
    </cfRule>
  </conditionalFormatting>
  <conditionalFormatting sqref="AQ53:AQ55">
    <cfRule type="expression" dxfId="2495" priority="4665">
      <formula>IF(RIGHT(TEXT(AQ53,"0.#"),1)=".",FALSE,TRUE)</formula>
    </cfRule>
    <cfRule type="expression" dxfId="2494" priority="4666">
      <formula>IF(RIGHT(TEXT(AQ53,"0.#"),1)=".",TRUE,FALSE)</formula>
    </cfRule>
  </conditionalFormatting>
  <conditionalFormatting sqref="AU53:AU55">
    <cfRule type="expression" dxfId="2493" priority="4663">
      <formula>IF(RIGHT(TEXT(AU53,"0.#"),1)=".",FALSE,TRUE)</formula>
    </cfRule>
    <cfRule type="expression" dxfId="2492" priority="4664">
      <formula>IF(RIGHT(TEXT(AU53,"0.#"),1)=".",TRUE,FALSE)</formula>
    </cfRule>
  </conditionalFormatting>
  <conditionalFormatting sqref="AQ60:AQ62">
    <cfRule type="expression" dxfId="2491" priority="4661">
      <formula>IF(RIGHT(TEXT(AQ60,"0.#"),1)=".",FALSE,TRUE)</formula>
    </cfRule>
    <cfRule type="expression" dxfId="2490" priority="4662">
      <formula>IF(RIGHT(TEXT(AQ60,"0.#"),1)=".",TRUE,FALSE)</formula>
    </cfRule>
  </conditionalFormatting>
  <conditionalFormatting sqref="AU60:AU62">
    <cfRule type="expression" dxfId="2489" priority="4659">
      <formula>IF(RIGHT(TEXT(AU60,"0.#"),1)=".",FALSE,TRUE)</formula>
    </cfRule>
    <cfRule type="expression" dxfId="2488" priority="4660">
      <formula>IF(RIGHT(TEXT(AU60,"0.#"),1)=".",TRUE,FALSE)</formula>
    </cfRule>
  </conditionalFormatting>
  <conditionalFormatting sqref="AQ75:AQ77">
    <cfRule type="expression" dxfId="2487" priority="4657">
      <formula>IF(RIGHT(TEXT(AQ75,"0.#"),1)=".",FALSE,TRUE)</formula>
    </cfRule>
    <cfRule type="expression" dxfId="2486" priority="4658">
      <formula>IF(RIGHT(TEXT(AQ75,"0.#"),1)=".",TRUE,FALSE)</formula>
    </cfRule>
  </conditionalFormatting>
  <conditionalFormatting sqref="AU75:AU77">
    <cfRule type="expression" dxfId="2485" priority="4655">
      <formula>IF(RIGHT(TEXT(AU75,"0.#"),1)=".",FALSE,TRUE)</formula>
    </cfRule>
    <cfRule type="expression" dxfId="2484" priority="4656">
      <formula>IF(RIGHT(TEXT(AU75,"0.#"),1)=".",TRUE,FALSE)</formula>
    </cfRule>
  </conditionalFormatting>
  <conditionalFormatting sqref="AQ87:AQ89">
    <cfRule type="expression" dxfId="2483" priority="4653">
      <formula>IF(RIGHT(TEXT(AQ87,"0.#"),1)=".",FALSE,TRUE)</formula>
    </cfRule>
    <cfRule type="expression" dxfId="2482" priority="4654">
      <formula>IF(RIGHT(TEXT(AQ87,"0.#"),1)=".",TRUE,FALSE)</formula>
    </cfRule>
  </conditionalFormatting>
  <conditionalFormatting sqref="AU87:AU89">
    <cfRule type="expression" dxfId="2481" priority="4651">
      <formula>IF(RIGHT(TEXT(AU87,"0.#"),1)=".",FALSE,TRUE)</formula>
    </cfRule>
    <cfRule type="expression" dxfId="2480" priority="4652">
      <formula>IF(RIGHT(TEXT(AU87,"0.#"),1)=".",TRUE,FALSE)</formula>
    </cfRule>
  </conditionalFormatting>
  <conditionalFormatting sqref="AQ92:AQ94">
    <cfRule type="expression" dxfId="2479" priority="4649">
      <formula>IF(RIGHT(TEXT(AQ92,"0.#"),1)=".",FALSE,TRUE)</formula>
    </cfRule>
    <cfRule type="expression" dxfId="2478" priority="4650">
      <formula>IF(RIGHT(TEXT(AQ92,"0.#"),1)=".",TRUE,FALSE)</formula>
    </cfRule>
  </conditionalFormatting>
  <conditionalFormatting sqref="AU92:AU94">
    <cfRule type="expression" dxfId="2477" priority="4647">
      <formula>IF(RIGHT(TEXT(AU92,"0.#"),1)=".",FALSE,TRUE)</formula>
    </cfRule>
    <cfRule type="expression" dxfId="2476" priority="4648">
      <formula>IF(RIGHT(TEXT(AU92,"0.#"),1)=".",TRUE,FALSE)</formula>
    </cfRule>
  </conditionalFormatting>
  <conditionalFormatting sqref="AQ97:AQ99">
    <cfRule type="expression" dxfId="2475" priority="4645">
      <formula>IF(RIGHT(TEXT(AQ97,"0.#"),1)=".",FALSE,TRUE)</formula>
    </cfRule>
    <cfRule type="expression" dxfId="2474" priority="4646">
      <formula>IF(RIGHT(TEXT(AQ97,"0.#"),1)=".",TRUE,FALSE)</formula>
    </cfRule>
  </conditionalFormatting>
  <conditionalFormatting sqref="AU97:AU99">
    <cfRule type="expression" dxfId="2473" priority="4643">
      <formula>IF(RIGHT(TEXT(AU97,"0.#"),1)=".",FALSE,TRUE)</formula>
    </cfRule>
    <cfRule type="expression" dxfId="2472" priority="4644">
      <formula>IF(RIGHT(TEXT(AU97,"0.#"),1)=".",TRUE,FALSE)</formula>
    </cfRule>
  </conditionalFormatting>
  <conditionalFormatting sqref="AE458">
    <cfRule type="expression" dxfId="2471" priority="4337">
      <formula>IF(RIGHT(TEXT(AE458,"0.#"),1)=".",FALSE,TRUE)</formula>
    </cfRule>
    <cfRule type="expression" dxfId="2470" priority="4338">
      <formula>IF(RIGHT(TEXT(AE458,"0.#"),1)=".",TRUE,FALSE)</formula>
    </cfRule>
  </conditionalFormatting>
  <conditionalFormatting sqref="AM460">
    <cfRule type="expression" dxfId="2469" priority="4327">
      <formula>IF(RIGHT(TEXT(AM460,"0.#"),1)=".",FALSE,TRUE)</formula>
    </cfRule>
    <cfRule type="expression" dxfId="2468" priority="4328">
      <formula>IF(RIGHT(TEXT(AM460,"0.#"),1)=".",TRUE,FALSE)</formula>
    </cfRule>
  </conditionalFormatting>
  <conditionalFormatting sqref="AE459">
    <cfRule type="expression" dxfId="2467" priority="4335">
      <formula>IF(RIGHT(TEXT(AE459,"0.#"),1)=".",FALSE,TRUE)</formula>
    </cfRule>
    <cfRule type="expression" dxfId="2466" priority="4336">
      <formula>IF(RIGHT(TEXT(AE459,"0.#"),1)=".",TRUE,FALSE)</formula>
    </cfRule>
  </conditionalFormatting>
  <conditionalFormatting sqref="AE460">
    <cfRule type="expression" dxfId="2465" priority="4333">
      <formula>IF(RIGHT(TEXT(AE460,"0.#"),1)=".",FALSE,TRUE)</formula>
    </cfRule>
    <cfRule type="expression" dxfId="2464" priority="4334">
      <formula>IF(RIGHT(TEXT(AE460,"0.#"),1)=".",TRUE,FALSE)</formula>
    </cfRule>
  </conditionalFormatting>
  <conditionalFormatting sqref="AM458">
    <cfRule type="expression" dxfId="2463" priority="4331">
      <formula>IF(RIGHT(TEXT(AM458,"0.#"),1)=".",FALSE,TRUE)</formula>
    </cfRule>
    <cfRule type="expression" dxfId="2462" priority="4332">
      <formula>IF(RIGHT(TEXT(AM458,"0.#"),1)=".",TRUE,FALSE)</formula>
    </cfRule>
  </conditionalFormatting>
  <conditionalFormatting sqref="AM459">
    <cfRule type="expression" dxfId="2461" priority="4329">
      <formula>IF(RIGHT(TEXT(AM459,"0.#"),1)=".",FALSE,TRUE)</formula>
    </cfRule>
    <cfRule type="expression" dxfId="2460" priority="4330">
      <formula>IF(RIGHT(TEXT(AM459,"0.#"),1)=".",TRUE,FALSE)</formula>
    </cfRule>
  </conditionalFormatting>
  <conditionalFormatting sqref="AU458">
    <cfRule type="expression" dxfId="2459" priority="4325">
      <formula>IF(RIGHT(TEXT(AU458,"0.#"),1)=".",FALSE,TRUE)</formula>
    </cfRule>
    <cfRule type="expression" dxfId="2458" priority="4326">
      <formula>IF(RIGHT(TEXT(AU458,"0.#"),1)=".",TRUE,FALSE)</formula>
    </cfRule>
  </conditionalFormatting>
  <conditionalFormatting sqref="AU459">
    <cfRule type="expression" dxfId="2457" priority="4323">
      <formula>IF(RIGHT(TEXT(AU459,"0.#"),1)=".",FALSE,TRUE)</formula>
    </cfRule>
    <cfRule type="expression" dxfId="2456" priority="4324">
      <formula>IF(RIGHT(TEXT(AU459,"0.#"),1)=".",TRUE,FALSE)</formula>
    </cfRule>
  </conditionalFormatting>
  <conditionalFormatting sqref="AU460">
    <cfRule type="expression" dxfId="2455" priority="4321">
      <formula>IF(RIGHT(TEXT(AU460,"0.#"),1)=".",FALSE,TRUE)</formula>
    </cfRule>
    <cfRule type="expression" dxfId="2454" priority="4322">
      <formula>IF(RIGHT(TEXT(AU460,"0.#"),1)=".",TRUE,FALSE)</formula>
    </cfRule>
  </conditionalFormatting>
  <conditionalFormatting sqref="AI460">
    <cfRule type="expression" dxfId="2453" priority="4315">
      <formula>IF(RIGHT(TEXT(AI460,"0.#"),1)=".",FALSE,TRUE)</formula>
    </cfRule>
    <cfRule type="expression" dxfId="2452" priority="4316">
      <formula>IF(RIGHT(TEXT(AI460,"0.#"),1)=".",TRUE,FALSE)</formula>
    </cfRule>
  </conditionalFormatting>
  <conditionalFormatting sqref="AI458">
    <cfRule type="expression" dxfId="2451" priority="4319">
      <formula>IF(RIGHT(TEXT(AI458,"0.#"),1)=".",FALSE,TRUE)</formula>
    </cfRule>
    <cfRule type="expression" dxfId="2450" priority="4320">
      <formula>IF(RIGHT(TEXT(AI458,"0.#"),1)=".",TRUE,FALSE)</formula>
    </cfRule>
  </conditionalFormatting>
  <conditionalFormatting sqref="AI459">
    <cfRule type="expression" dxfId="2449" priority="4317">
      <formula>IF(RIGHT(TEXT(AI459,"0.#"),1)=".",FALSE,TRUE)</formula>
    </cfRule>
    <cfRule type="expression" dxfId="2448" priority="4318">
      <formula>IF(RIGHT(TEXT(AI459,"0.#"),1)=".",TRUE,FALSE)</formula>
    </cfRule>
  </conditionalFormatting>
  <conditionalFormatting sqref="AQ459">
    <cfRule type="expression" dxfId="2447" priority="4313">
      <formula>IF(RIGHT(TEXT(AQ459,"0.#"),1)=".",FALSE,TRUE)</formula>
    </cfRule>
    <cfRule type="expression" dxfId="2446" priority="4314">
      <formula>IF(RIGHT(TEXT(AQ459,"0.#"),1)=".",TRUE,FALSE)</formula>
    </cfRule>
  </conditionalFormatting>
  <conditionalFormatting sqref="AQ460">
    <cfRule type="expression" dxfId="2445" priority="4311">
      <formula>IF(RIGHT(TEXT(AQ460,"0.#"),1)=".",FALSE,TRUE)</formula>
    </cfRule>
    <cfRule type="expression" dxfId="2444" priority="4312">
      <formula>IF(RIGHT(TEXT(AQ460,"0.#"),1)=".",TRUE,FALSE)</formula>
    </cfRule>
  </conditionalFormatting>
  <conditionalFormatting sqref="AQ458">
    <cfRule type="expression" dxfId="2443" priority="4309">
      <formula>IF(RIGHT(TEXT(AQ458,"0.#"),1)=".",FALSE,TRUE)</formula>
    </cfRule>
    <cfRule type="expression" dxfId="2442" priority="4310">
      <formula>IF(RIGHT(TEXT(AQ458,"0.#"),1)=".",TRUE,FALSE)</formula>
    </cfRule>
  </conditionalFormatting>
  <conditionalFormatting sqref="AE120 AM120">
    <cfRule type="expression" dxfId="2441" priority="2987">
      <formula>IF(RIGHT(TEXT(AE120,"0.#"),1)=".",FALSE,TRUE)</formula>
    </cfRule>
    <cfRule type="expression" dxfId="2440" priority="2988">
      <formula>IF(RIGHT(TEXT(AE120,"0.#"),1)=".",TRUE,FALSE)</formula>
    </cfRule>
  </conditionalFormatting>
  <conditionalFormatting sqref="AI126">
    <cfRule type="expression" dxfId="2439" priority="2977">
      <formula>IF(RIGHT(TEXT(AI126,"0.#"),1)=".",FALSE,TRUE)</formula>
    </cfRule>
    <cfRule type="expression" dxfId="2438" priority="2978">
      <formula>IF(RIGHT(TEXT(AI126,"0.#"),1)=".",TRUE,FALSE)</formula>
    </cfRule>
  </conditionalFormatting>
  <conditionalFormatting sqref="AI120">
    <cfRule type="expression" dxfId="2437" priority="2985">
      <formula>IF(RIGHT(TEXT(AI120,"0.#"),1)=".",FALSE,TRUE)</formula>
    </cfRule>
    <cfRule type="expression" dxfId="2436" priority="2986">
      <formula>IF(RIGHT(TEXT(AI120,"0.#"),1)=".",TRUE,FALSE)</formula>
    </cfRule>
  </conditionalFormatting>
  <conditionalFormatting sqref="AE123 AM123">
    <cfRule type="expression" dxfId="2435" priority="2983">
      <formula>IF(RIGHT(TEXT(AE123,"0.#"),1)=".",FALSE,TRUE)</formula>
    </cfRule>
    <cfRule type="expression" dxfId="2434" priority="2984">
      <formula>IF(RIGHT(TEXT(AE123,"0.#"),1)=".",TRUE,FALSE)</formula>
    </cfRule>
  </conditionalFormatting>
  <conditionalFormatting sqref="AI123">
    <cfRule type="expression" dxfId="2433" priority="2981">
      <formula>IF(RIGHT(TEXT(AI123,"0.#"),1)=".",FALSE,TRUE)</formula>
    </cfRule>
    <cfRule type="expression" dxfId="2432" priority="2982">
      <formula>IF(RIGHT(TEXT(AI123,"0.#"),1)=".",TRUE,FALSE)</formula>
    </cfRule>
  </conditionalFormatting>
  <conditionalFormatting sqref="AE126 AM126">
    <cfRule type="expression" dxfId="2431" priority="2979">
      <formula>IF(RIGHT(TEXT(AE126,"0.#"),1)=".",FALSE,TRUE)</formula>
    </cfRule>
    <cfRule type="expression" dxfId="2430" priority="2980">
      <formula>IF(RIGHT(TEXT(AE126,"0.#"),1)=".",TRUE,FALSE)</formula>
    </cfRule>
  </conditionalFormatting>
  <conditionalFormatting sqref="AE129 AM129">
    <cfRule type="expression" dxfId="2429" priority="2975">
      <formula>IF(RIGHT(TEXT(AE129,"0.#"),1)=".",FALSE,TRUE)</formula>
    </cfRule>
    <cfRule type="expression" dxfId="2428" priority="2976">
      <formula>IF(RIGHT(TEXT(AE129,"0.#"),1)=".",TRUE,FALSE)</formula>
    </cfRule>
  </conditionalFormatting>
  <conditionalFormatting sqref="AI129">
    <cfRule type="expression" dxfId="2427" priority="2973">
      <formula>IF(RIGHT(TEXT(AI129,"0.#"),1)=".",FALSE,TRUE)</formula>
    </cfRule>
    <cfRule type="expression" dxfId="2426" priority="2974">
      <formula>IF(RIGHT(TEXT(AI129,"0.#"),1)=".",TRUE,FALSE)</formula>
    </cfRule>
  </conditionalFormatting>
  <conditionalFormatting sqref="Y839:Y866">
    <cfRule type="expression" dxfId="2425" priority="2971">
      <formula>IF(RIGHT(TEXT(Y839,"0.#"),1)=".",FALSE,TRUE)</formula>
    </cfRule>
    <cfRule type="expression" dxfId="2424" priority="2972">
      <formula>IF(RIGHT(TEXT(Y839,"0.#"),1)=".",TRUE,FALSE)</formula>
    </cfRule>
  </conditionalFormatting>
  <conditionalFormatting sqref="AU518">
    <cfRule type="expression" dxfId="2423" priority="1481">
      <formula>IF(RIGHT(TEXT(AU518,"0.#"),1)=".",FALSE,TRUE)</formula>
    </cfRule>
    <cfRule type="expression" dxfId="2422" priority="1482">
      <formula>IF(RIGHT(TEXT(AU518,"0.#"),1)=".",TRUE,FALSE)</formula>
    </cfRule>
  </conditionalFormatting>
  <conditionalFormatting sqref="AQ551">
    <cfRule type="expression" dxfId="2421" priority="1257">
      <formula>IF(RIGHT(TEXT(AQ551,"0.#"),1)=".",FALSE,TRUE)</formula>
    </cfRule>
    <cfRule type="expression" dxfId="2420" priority="1258">
      <formula>IF(RIGHT(TEXT(AQ551,"0.#"),1)=".",TRUE,FALSE)</formula>
    </cfRule>
  </conditionalFormatting>
  <conditionalFormatting sqref="AE556">
    <cfRule type="expression" dxfId="2419" priority="1255">
      <formula>IF(RIGHT(TEXT(AE556,"0.#"),1)=".",FALSE,TRUE)</formula>
    </cfRule>
    <cfRule type="expression" dxfId="2418" priority="1256">
      <formula>IF(RIGHT(TEXT(AE556,"0.#"),1)=".",TRUE,FALSE)</formula>
    </cfRule>
  </conditionalFormatting>
  <conditionalFormatting sqref="AE557">
    <cfRule type="expression" dxfId="2417" priority="1253">
      <formula>IF(RIGHT(TEXT(AE557,"0.#"),1)=".",FALSE,TRUE)</formula>
    </cfRule>
    <cfRule type="expression" dxfId="2416" priority="1254">
      <formula>IF(RIGHT(TEXT(AE557,"0.#"),1)=".",TRUE,FALSE)</formula>
    </cfRule>
  </conditionalFormatting>
  <conditionalFormatting sqref="AE558">
    <cfRule type="expression" dxfId="2415" priority="1251">
      <formula>IF(RIGHT(TEXT(AE558,"0.#"),1)=".",FALSE,TRUE)</formula>
    </cfRule>
    <cfRule type="expression" dxfId="2414" priority="1252">
      <formula>IF(RIGHT(TEXT(AE558,"0.#"),1)=".",TRUE,FALSE)</formula>
    </cfRule>
  </conditionalFormatting>
  <conditionalFormatting sqref="AU556">
    <cfRule type="expression" dxfId="2413" priority="1243">
      <formula>IF(RIGHT(TEXT(AU556,"0.#"),1)=".",FALSE,TRUE)</formula>
    </cfRule>
    <cfRule type="expression" dxfId="2412" priority="1244">
      <formula>IF(RIGHT(TEXT(AU556,"0.#"),1)=".",TRUE,FALSE)</formula>
    </cfRule>
  </conditionalFormatting>
  <conditionalFormatting sqref="AU557">
    <cfRule type="expression" dxfId="2411" priority="1241">
      <formula>IF(RIGHT(TEXT(AU557,"0.#"),1)=".",FALSE,TRUE)</formula>
    </cfRule>
    <cfRule type="expression" dxfId="2410" priority="1242">
      <formula>IF(RIGHT(TEXT(AU557,"0.#"),1)=".",TRUE,FALSE)</formula>
    </cfRule>
  </conditionalFormatting>
  <conditionalFormatting sqref="AU558">
    <cfRule type="expression" dxfId="2409" priority="1239">
      <formula>IF(RIGHT(TEXT(AU558,"0.#"),1)=".",FALSE,TRUE)</formula>
    </cfRule>
    <cfRule type="expression" dxfId="2408" priority="1240">
      <formula>IF(RIGHT(TEXT(AU558,"0.#"),1)=".",TRUE,FALSE)</formula>
    </cfRule>
  </conditionalFormatting>
  <conditionalFormatting sqref="AQ557">
    <cfRule type="expression" dxfId="2407" priority="1231">
      <formula>IF(RIGHT(TEXT(AQ557,"0.#"),1)=".",FALSE,TRUE)</formula>
    </cfRule>
    <cfRule type="expression" dxfId="2406" priority="1232">
      <formula>IF(RIGHT(TEXT(AQ557,"0.#"),1)=".",TRUE,FALSE)</formula>
    </cfRule>
  </conditionalFormatting>
  <conditionalFormatting sqref="AQ558">
    <cfRule type="expression" dxfId="2405" priority="1229">
      <formula>IF(RIGHT(TEXT(AQ558,"0.#"),1)=".",FALSE,TRUE)</formula>
    </cfRule>
    <cfRule type="expression" dxfId="2404" priority="1230">
      <formula>IF(RIGHT(TEXT(AQ558,"0.#"),1)=".",TRUE,FALSE)</formula>
    </cfRule>
  </conditionalFormatting>
  <conditionalFormatting sqref="AQ556">
    <cfRule type="expression" dxfId="2403" priority="1227">
      <formula>IF(RIGHT(TEXT(AQ556,"0.#"),1)=".",FALSE,TRUE)</formula>
    </cfRule>
    <cfRule type="expression" dxfId="2402" priority="1228">
      <formula>IF(RIGHT(TEXT(AQ556,"0.#"),1)=".",TRUE,FALSE)</formula>
    </cfRule>
  </conditionalFormatting>
  <conditionalFormatting sqref="AE561">
    <cfRule type="expression" dxfId="2401" priority="1225">
      <formula>IF(RIGHT(TEXT(AE561,"0.#"),1)=".",FALSE,TRUE)</formula>
    </cfRule>
    <cfRule type="expression" dxfId="2400" priority="1226">
      <formula>IF(RIGHT(TEXT(AE561,"0.#"),1)=".",TRUE,FALSE)</formula>
    </cfRule>
  </conditionalFormatting>
  <conditionalFormatting sqref="AE562">
    <cfRule type="expression" dxfId="2399" priority="1223">
      <formula>IF(RIGHT(TEXT(AE562,"0.#"),1)=".",FALSE,TRUE)</formula>
    </cfRule>
    <cfRule type="expression" dxfId="2398" priority="1224">
      <formula>IF(RIGHT(TEXT(AE562,"0.#"),1)=".",TRUE,FALSE)</formula>
    </cfRule>
  </conditionalFormatting>
  <conditionalFormatting sqref="AE563">
    <cfRule type="expression" dxfId="2397" priority="1221">
      <formula>IF(RIGHT(TEXT(AE563,"0.#"),1)=".",FALSE,TRUE)</formula>
    </cfRule>
    <cfRule type="expression" dxfId="2396" priority="1222">
      <formula>IF(RIGHT(TEXT(AE563,"0.#"),1)=".",TRUE,FALSE)</formula>
    </cfRule>
  </conditionalFormatting>
  <conditionalFormatting sqref="AL1102:AO1131">
    <cfRule type="expression" dxfId="2395" priority="2877">
      <formula>IF(AND(AL1102&gt;=0, RIGHT(TEXT(AL1102,"0.#"),1)&lt;&gt;"."),TRUE,FALSE)</formula>
    </cfRule>
    <cfRule type="expression" dxfId="2394" priority="2878">
      <formula>IF(AND(AL1102&gt;=0, RIGHT(TEXT(AL1102,"0.#"),1)="."),TRUE,FALSE)</formula>
    </cfRule>
    <cfRule type="expression" dxfId="2393" priority="2879">
      <formula>IF(AND(AL1102&lt;0, RIGHT(TEXT(AL1102,"0.#"),1)&lt;&gt;"."),TRUE,FALSE)</formula>
    </cfRule>
    <cfRule type="expression" dxfId="2392" priority="2880">
      <formula>IF(AND(AL1102&lt;0, RIGHT(TEXT(AL1102,"0.#"),1)="."),TRUE,FALSE)</formula>
    </cfRule>
  </conditionalFormatting>
  <conditionalFormatting sqref="Y1102:Y1131">
    <cfRule type="expression" dxfId="2391" priority="2875">
      <formula>IF(RIGHT(TEXT(Y1102,"0.#"),1)=".",FALSE,TRUE)</formula>
    </cfRule>
    <cfRule type="expression" dxfId="2390" priority="2876">
      <formula>IF(RIGHT(TEXT(Y1102,"0.#"),1)=".",TRUE,FALSE)</formula>
    </cfRule>
  </conditionalFormatting>
  <conditionalFormatting sqref="AQ553">
    <cfRule type="expression" dxfId="2389" priority="1259">
      <formula>IF(RIGHT(TEXT(AQ553,"0.#"),1)=".",FALSE,TRUE)</formula>
    </cfRule>
    <cfRule type="expression" dxfId="2388" priority="1260">
      <formula>IF(RIGHT(TEXT(AQ553,"0.#"),1)=".",TRUE,FALSE)</formula>
    </cfRule>
  </conditionalFormatting>
  <conditionalFormatting sqref="AU552">
    <cfRule type="expression" dxfId="2387" priority="1271">
      <formula>IF(RIGHT(TEXT(AU552,"0.#"),1)=".",FALSE,TRUE)</formula>
    </cfRule>
    <cfRule type="expression" dxfId="2386" priority="1272">
      <formula>IF(RIGHT(TEXT(AU552,"0.#"),1)=".",TRUE,FALSE)</formula>
    </cfRule>
  </conditionalFormatting>
  <conditionalFormatting sqref="AE552">
    <cfRule type="expression" dxfId="2385" priority="1283">
      <formula>IF(RIGHT(TEXT(AE552,"0.#"),1)=".",FALSE,TRUE)</formula>
    </cfRule>
    <cfRule type="expression" dxfId="2384" priority="1284">
      <formula>IF(RIGHT(TEXT(AE552,"0.#"),1)=".",TRUE,FALSE)</formula>
    </cfRule>
  </conditionalFormatting>
  <conditionalFormatting sqref="AQ548">
    <cfRule type="expression" dxfId="2383" priority="1289">
      <formula>IF(RIGHT(TEXT(AQ548,"0.#"),1)=".",FALSE,TRUE)</formula>
    </cfRule>
    <cfRule type="expression" dxfId="2382" priority="1290">
      <formula>IF(RIGHT(TEXT(AQ548,"0.#"),1)=".",TRUE,FALSE)</formula>
    </cfRule>
  </conditionalFormatting>
  <conditionalFormatting sqref="Y837:Y838">
    <cfRule type="expression" dxfId="2381" priority="2827">
      <formula>IF(RIGHT(TEXT(Y837,"0.#"),1)=".",FALSE,TRUE)</formula>
    </cfRule>
    <cfRule type="expression" dxfId="2380" priority="2828">
      <formula>IF(RIGHT(TEXT(Y837,"0.#"),1)=".",TRUE,FALSE)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72:Y899">
    <cfRule type="expression" dxfId="2063" priority="2087">
      <formula>IF(RIGHT(TEXT(Y872,"0.#"),1)=".",FALSE,TRUE)</formula>
    </cfRule>
    <cfRule type="expression" dxfId="2062" priority="2088">
      <formula>IF(RIGHT(TEXT(Y872,"0.#"),1)=".",TRUE,FALSE)</formula>
    </cfRule>
  </conditionalFormatting>
  <conditionalFormatting sqref="Y870:Y871">
    <cfRule type="expression" dxfId="2061" priority="2081">
      <formula>IF(RIGHT(TEXT(Y870,"0.#"),1)=".",FALSE,TRUE)</formula>
    </cfRule>
    <cfRule type="expression" dxfId="2060" priority="2082">
      <formula>IF(RIGHT(TEXT(Y870,"0.#"),1)=".",TRUE,FALSE)</formula>
    </cfRule>
  </conditionalFormatting>
  <conditionalFormatting sqref="Y905:Y932">
    <cfRule type="expression" dxfId="2059" priority="2075">
      <formula>IF(RIGHT(TEXT(Y905,"0.#"),1)=".",FALSE,TRUE)</formula>
    </cfRule>
    <cfRule type="expression" dxfId="2058" priority="2076">
      <formula>IF(RIGHT(TEXT(Y905,"0.#"),1)=".",TRUE,FALSE)</formula>
    </cfRule>
  </conditionalFormatting>
  <conditionalFormatting sqref="Y903:Y904">
    <cfRule type="expression" dxfId="2057" priority="2069">
      <formula>IF(RIGHT(TEXT(Y903,"0.#"),1)=".",FALSE,TRUE)</formula>
    </cfRule>
    <cfRule type="expression" dxfId="2056" priority="2070">
      <formula>IF(RIGHT(TEXT(Y903,"0.#"),1)=".",TRUE,FALSE)</formula>
    </cfRule>
  </conditionalFormatting>
  <conditionalFormatting sqref="Y938:Y965">
    <cfRule type="expression" dxfId="2055" priority="2063">
      <formula>IF(RIGHT(TEXT(Y938,"0.#"),1)=".",FALSE,TRUE)</formula>
    </cfRule>
    <cfRule type="expression" dxfId="2054" priority="2064">
      <formula>IF(RIGHT(TEXT(Y938,"0.#"),1)=".",TRUE,FALSE)</formula>
    </cfRule>
  </conditionalFormatting>
  <conditionalFormatting sqref="Y936:Y937">
    <cfRule type="expression" dxfId="2053" priority="2057">
      <formula>IF(RIGHT(TEXT(Y936,"0.#"),1)=".",FALSE,TRUE)</formula>
    </cfRule>
    <cfRule type="expression" dxfId="2052" priority="2058">
      <formula>IF(RIGHT(TEXT(Y936,"0.#"),1)=".",TRUE,FALSE)</formula>
    </cfRule>
  </conditionalFormatting>
  <conditionalFormatting sqref="Y971:Y998">
    <cfRule type="expression" dxfId="2051" priority="2051">
      <formula>IF(RIGHT(TEXT(Y971,"0.#"),1)=".",FALSE,TRUE)</formula>
    </cfRule>
    <cfRule type="expression" dxfId="2050" priority="2052">
      <formula>IF(RIGHT(TEXT(Y971,"0.#"),1)=".",TRUE,FALSE)</formula>
    </cfRule>
  </conditionalFormatting>
  <conditionalFormatting sqref="Y969:Y970">
    <cfRule type="expression" dxfId="2049" priority="2045">
      <formula>IF(RIGHT(TEXT(Y969,"0.#"),1)=".",FALSE,TRUE)</formula>
    </cfRule>
    <cfRule type="expression" dxfId="2048" priority="2046">
      <formula>IF(RIGHT(TEXT(Y969,"0.#"),1)=".",TRUE,FALSE)</formula>
    </cfRule>
  </conditionalFormatting>
  <conditionalFormatting sqref="Y1004:Y1031">
    <cfRule type="expression" dxfId="2047" priority="2039">
      <formula>IF(RIGHT(TEXT(Y1004,"0.#"),1)=".",FALSE,TRUE)</formula>
    </cfRule>
    <cfRule type="expression" dxfId="2046" priority="2040">
      <formula>IF(RIGHT(TEXT(Y1004,"0.#"),1)=".",TRUE,FALSE)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80:AO899">
    <cfRule type="expression" dxfId="1965" priority="2089">
      <formula>IF(AND(AL880&gt;=0, RIGHT(TEXT(AL880,"0.#"),1)&lt;&gt;"."),TRUE,FALSE)</formula>
    </cfRule>
    <cfRule type="expression" dxfId="1964" priority="2090">
      <formula>IF(AND(AL880&gt;=0, RIGHT(TEXT(AL880,"0.#"),1)="."),TRUE,FALSE)</formula>
    </cfRule>
    <cfRule type="expression" dxfId="1963" priority="2091">
      <formula>IF(AND(AL880&lt;0, RIGHT(TEXT(AL880,"0.#"),1)&lt;&gt;"."),TRUE,FALSE)</formula>
    </cfRule>
    <cfRule type="expression" dxfId="1962" priority="2092">
      <formula>IF(AND(AL880&lt;0, RIGHT(TEXT(AL880,"0.#"),1)="."),TRUE,FALSE)</formula>
    </cfRule>
  </conditionalFormatting>
  <conditionalFormatting sqref="AL905:AO932">
    <cfRule type="expression" dxfId="1961" priority="2077">
      <formula>IF(AND(AL905&gt;=0, RIGHT(TEXT(AL905,"0.#"),1)&lt;&gt;"."),TRUE,FALSE)</formula>
    </cfRule>
    <cfRule type="expression" dxfId="1960" priority="2078">
      <formula>IF(AND(AL905&gt;=0, RIGHT(TEXT(AL905,"0.#"),1)="."),TRUE,FALSE)</formula>
    </cfRule>
    <cfRule type="expression" dxfId="1959" priority="2079">
      <formula>IF(AND(AL905&lt;0, RIGHT(TEXT(AL905,"0.#"),1)&lt;&gt;"."),TRUE,FALSE)</formula>
    </cfRule>
    <cfRule type="expression" dxfId="1958" priority="2080">
      <formula>IF(AND(AL905&lt;0, RIGHT(TEXT(AL905,"0.#"),1)="."),TRUE,FALSE)</formula>
    </cfRule>
  </conditionalFormatting>
  <conditionalFormatting sqref="AL903:AO904">
    <cfRule type="expression" dxfId="1957" priority="2071">
      <formula>IF(AND(AL903&gt;=0, RIGHT(TEXT(AL903,"0.#"),1)&lt;&gt;"."),TRUE,FALSE)</formula>
    </cfRule>
    <cfRule type="expression" dxfId="1956" priority="2072">
      <formula>IF(AND(AL903&gt;=0, RIGHT(TEXT(AL903,"0.#"),1)="."),TRUE,FALSE)</formula>
    </cfRule>
    <cfRule type="expression" dxfId="1955" priority="2073">
      <formula>IF(AND(AL903&lt;0, RIGHT(TEXT(AL903,"0.#"),1)&lt;&gt;"."),TRUE,FALSE)</formula>
    </cfRule>
    <cfRule type="expression" dxfId="1954" priority="2074">
      <formula>IF(AND(AL903&lt;0, RIGHT(TEXT(AL903,"0.#"),1)="."),TRUE,FALSE)</formula>
    </cfRule>
  </conditionalFormatting>
  <conditionalFormatting sqref="AL938:AO965">
    <cfRule type="expression" dxfId="1953" priority="2065">
      <formula>IF(AND(AL938&gt;=0, RIGHT(TEXT(AL938,"0.#"),1)&lt;&gt;"."),TRUE,FALSE)</formula>
    </cfRule>
    <cfRule type="expression" dxfId="1952" priority="2066">
      <formula>IF(AND(AL938&gt;=0, RIGHT(TEXT(AL938,"0.#"),1)="."),TRUE,FALSE)</formula>
    </cfRule>
    <cfRule type="expression" dxfId="1951" priority="2067">
      <formula>IF(AND(AL938&lt;0, RIGHT(TEXT(AL938,"0.#"),1)&lt;&gt;"."),TRUE,FALSE)</formula>
    </cfRule>
    <cfRule type="expression" dxfId="1950" priority="2068">
      <formula>IF(AND(AL938&lt;0, RIGHT(TEXT(AL938,"0.#"),1)="."),TRUE,FALSE)</formula>
    </cfRule>
  </conditionalFormatting>
  <conditionalFormatting sqref="AL936:AO937">
    <cfRule type="expression" dxfId="1949" priority="2059">
      <formula>IF(AND(AL936&gt;=0, RIGHT(TEXT(AL936,"0.#"),1)&lt;&gt;"."),TRUE,FALSE)</formula>
    </cfRule>
    <cfRule type="expression" dxfId="1948" priority="2060">
      <formula>IF(AND(AL936&gt;=0, RIGHT(TEXT(AL936,"0.#"),1)="."),TRUE,FALSE)</formula>
    </cfRule>
    <cfRule type="expression" dxfId="1947" priority="2061">
      <formula>IF(AND(AL936&lt;0, RIGHT(TEXT(AL936,"0.#"),1)&lt;&gt;"."),TRUE,FALSE)</formula>
    </cfRule>
    <cfRule type="expression" dxfId="1946" priority="2062">
      <formula>IF(AND(AL936&lt;0, RIGHT(TEXT(AL936,"0.#"),1)="."),TRUE,FALSE)</formula>
    </cfRule>
  </conditionalFormatting>
  <conditionalFormatting sqref="AL971:AO998">
    <cfRule type="expression" dxfId="1945" priority="2053">
      <formula>IF(AND(AL971&gt;=0, RIGHT(TEXT(AL971,"0.#"),1)&lt;&gt;"."),TRUE,FALSE)</formula>
    </cfRule>
    <cfRule type="expression" dxfId="1944" priority="2054">
      <formula>IF(AND(AL971&gt;=0, RIGHT(TEXT(AL971,"0.#"),1)="."),TRUE,FALSE)</formula>
    </cfRule>
    <cfRule type="expression" dxfId="1943" priority="2055">
      <formula>IF(AND(AL971&lt;0, RIGHT(TEXT(AL971,"0.#"),1)&lt;&gt;"."),TRUE,FALSE)</formula>
    </cfRule>
    <cfRule type="expression" dxfId="1942" priority="2056">
      <formula>IF(AND(AL971&lt;0, RIGHT(TEXT(AL971,"0.#"),1)="."),TRUE,FALSE)</formula>
    </cfRule>
  </conditionalFormatting>
  <conditionalFormatting sqref="AL969:AO970">
    <cfRule type="expression" dxfId="1941" priority="2047">
      <formula>IF(AND(AL969&gt;=0, RIGHT(TEXT(AL969,"0.#"),1)&lt;&gt;"."),TRUE,FALSE)</formula>
    </cfRule>
    <cfRule type="expression" dxfId="1940" priority="2048">
      <formula>IF(AND(AL969&gt;=0, RIGHT(TEXT(AL969,"0.#"),1)="."),TRUE,FALSE)</formula>
    </cfRule>
    <cfRule type="expression" dxfId="1939" priority="2049">
      <formula>IF(AND(AL969&lt;0, RIGHT(TEXT(AL969,"0.#"),1)&lt;&gt;"."),TRUE,FALSE)</formula>
    </cfRule>
    <cfRule type="expression" dxfId="1938" priority="2050">
      <formula>IF(AND(AL969&lt;0, RIGHT(TEXT(AL969,"0.#"),1)="."),TRUE,FALSE)</formula>
    </cfRule>
  </conditionalFormatting>
  <conditionalFormatting sqref="AL1004:AO1031">
    <cfRule type="expression" dxfId="1937" priority="2041">
      <formula>IF(AND(AL1004&gt;=0, RIGHT(TEXT(AL1004,"0.#"),1)&lt;&gt;"."),TRUE,FALSE)</formula>
    </cfRule>
    <cfRule type="expression" dxfId="1936" priority="2042">
      <formula>IF(AND(AL1004&gt;=0, RIGHT(TEXT(AL1004,"0.#"),1)="."),TRUE,FALSE)</formula>
    </cfRule>
    <cfRule type="expression" dxfId="1935" priority="2043">
      <formula>IF(AND(AL1004&lt;0, RIGHT(TEXT(AL1004,"0.#"),1)&lt;&gt;"."),TRUE,FALSE)</formula>
    </cfRule>
    <cfRule type="expression" dxfId="1934" priority="2044">
      <formula>IF(AND(AL1004&lt;0, RIGHT(TEXT(AL1004,"0.#"),1)="."),TRUE,FALSE)</formula>
    </cfRule>
  </conditionalFormatting>
  <conditionalFormatting sqref="AL1002:AO1003">
    <cfRule type="expression" dxfId="1933" priority="2035">
      <formula>IF(AND(AL1002&gt;=0, RIGHT(TEXT(AL1002,"0.#"),1)&lt;&gt;"."),TRUE,FALSE)</formula>
    </cfRule>
    <cfRule type="expression" dxfId="1932" priority="2036">
      <formula>IF(AND(AL1002&gt;=0, RIGHT(TEXT(AL1002,"0.#"),1)="."),TRUE,FALSE)</formula>
    </cfRule>
    <cfRule type="expression" dxfId="1931" priority="2037">
      <formula>IF(AND(AL1002&lt;0, RIGHT(TEXT(AL1002,"0.#"),1)&lt;&gt;"."),TRUE,FALSE)</formula>
    </cfRule>
    <cfRule type="expression" dxfId="1930" priority="2038">
      <formula>IF(AND(AL1002&lt;0, RIGHT(TEXT(AL1002,"0.#"),1)="."),TRUE,FALSE)</formula>
    </cfRule>
  </conditionalFormatting>
  <conditionalFormatting sqref="Y1002:Y1003">
    <cfRule type="expression" dxfId="1929" priority="2033">
      <formula>IF(RIGHT(TEXT(Y1002,"0.#"),1)=".",FALSE,TRUE)</formula>
    </cfRule>
    <cfRule type="expression" dxfId="1928" priority="2034">
      <formula>IF(RIGHT(TEXT(Y1002,"0.#"),1)=".",TRUE,FALSE)</formula>
    </cfRule>
  </conditionalFormatting>
  <conditionalFormatting sqref="AL1037:AO1064">
    <cfRule type="expression" dxfId="1927" priority="2029">
      <formula>IF(AND(AL1037&gt;=0, RIGHT(TEXT(AL1037,"0.#"),1)&lt;&gt;"."),TRUE,FALSE)</formula>
    </cfRule>
    <cfRule type="expression" dxfId="1926" priority="2030">
      <formula>IF(AND(AL1037&gt;=0, RIGHT(TEXT(AL1037,"0.#"),1)="."),TRUE,FALSE)</formula>
    </cfRule>
    <cfRule type="expression" dxfId="1925" priority="2031">
      <formula>IF(AND(AL1037&lt;0, RIGHT(TEXT(AL1037,"0.#"),1)&lt;&gt;"."),TRUE,FALSE)</formula>
    </cfRule>
    <cfRule type="expression" dxfId="1924" priority="2032">
      <formula>IF(AND(AL1037&lt;0, RIGHT(TEXT(AL1037,"0.#"),1)="."),TRUE,FALSE)</formula>
    </cfRule>
  </conditionalFormatting>
  <conditionalFormatting sqref="Y1037:Y1064">
    <cfRule type="expression" dxfId="1923" priority="2027">
      <formula>IF(RIGHT(TEXT(Y1037,"0.#"),1)=".",FALSE,TRUE)</formula>
    </cfRule>
    <cfRule type="expression" dxfId="1922" priority="2028">
      <formula>IF(RIGHT(TEXT(Y1037,"0.#"),1)=".",TRUE,FALSE)</formula>
    </cfRule>
  </conditionalFormatting>
  <conditionalFormatting sqref="AL1035:AO1036">
    <cfRule type="expression" dxfId="1921" priority="2023">
      <formula>IF(AND(AL1035&gt;=0, RIGHT(TEXT(AL1035,"0.#"),1)&lt;&gt;"."),TRUE,FALSE)</formula>
    </cfRule>
    <cfRule type="expression" dxfId="1920" priority="2024">
      <formula>IF(AND(AL1035&gt;=0, RIGHT(TEXT(AL1035,"0.#"),1)="."),TRUE,FALSE)</formula>
    </cfRule>
    <cfRule type="expression" dxfId="1919" priority="2025">
      <formula>IF(AND(AL1035&lt;0, RIGHT(TEXT(AL1035,"0.#"),1)&lt;&gt;"."),TRUE,FALSE)</formula>
    </cfRule>
    <cfRule type="expression" dxfId="1918" priority="2026">
      <formula>IF(AND(AL1035&lt;0, RIGHT(TEXT(AL1035,"0.#"),1)="."),TRUE,FALSE)</formula>
    </cfRule>
  </conditionalFormatting>
  <conditionalFormatting sqref="Y1035:Y1036">
    <cfRule type="expression" dxfId="1917" priority="2021">
      <formula>IF(RIGHT(TEXT(Y1035,"0.#"),1)=".",FALSE,TRUE)</formula>
    </cfRule>
    <cfRule type="expression" dxfId="1916" priority="2022">
      <formula>IF(RIGHT(TEXT(Y1035,"0.#"),1)=".",TRUE,FALSE)</formula>
    </cfRule>
  </conditionalFormatting>
  <conditionalFormatting sqref="AL1070:AO1097">
    <cfRule type="expression" dxfId="1915" priority="2017">
      <formula>IF(AND(AL1070&gt;=0, RIGHT(TEXT(AL1070,"0.#"),1)&lt;&gt;"."),TRUE,FALSE)</formula>
    </cfRule>
    <cfRule type="expression" dxfId="1914" priority="2018">
      <formula>IF(AND(AL1070&gt;=0, RIGHT(TEXT(AL1070,"0.#"),1)="."),TRUE,FALSE)</formula>
    </cfRule>
    <cfRule type="expression" dxfId="1913" priority="2019">
      <formula>IF(AND(AL1070&lt;0, RIGHT(TEXT(AL1070,"0.#"),1)&lt;&gt;"."),TRUE,FALSE)</formula>
    </cfRule>
    <cfRule type="expression" dxfId="1912" priority="2020">
      <formula>IF(AND(AL1070&lt;0, RIGHT(TEXT(AL1070,"0.#"),1)="."),TRUE,FALSE)</formula>
    </cfRule>
  </conditionalFormatting>
  <conditionalFormatting sqref="Y1070:Y1097">
    <cfRule type="expression" dxfId="1911" priority="2015">
      <formula>IF(RIGHT(TEXT(Y1070,"0.#"),1)=".",FALSE,TRUE)</formula>
    </cfRule>
    <cfRule type="expression" dxfId="1910" priority="2016">
      <formula>IF(RIGHT(TEXT(Y1070,"0.#"),1)=".",TRUE,FALSE)</formula>
    </cfRule>
  </conditionalFormatting>
  <conditionalFormatting sqref="AL1068:AO1069">
    <cfRule type="expression" dxfId="1909" priority="2011">
      <formula>IF(AND(AL1068&gt;=0, RIGHT(TEXT(AL1068,"0.#"),1)&lt;&gt;"."),TRUE,FALSE)</formula>
    </cfRule>
    <cfRule type="expression" dxfId="1908" priority="2012">
      <formula>IF(AND(AL1068&gt;=0, RIGHT(TEXT(AL1068,"0.#"),1)="."),TRUE,FALSE)</formula>
    </cfRule>
    <cfRule type="expression" dxfId="1907" priority="2013">
      <formula>IF(AND(AL1068&lt;0, RIGHT(TEXT(AL1068,"0.#"),1)&lt;&gt;"."),TRUE,FALSE)</formula>
    </cfRule>
    <cfRule type="expression" dxfId="1906" priority="2014">
      <formula>IF(AND(AL1068&lt;0, RIGHT(TEXT(AL1068,"0.#"),1)="."),TRUE,FALSE)</formula>
    </cfRule>
  </conditionalFormatting>
  <conditionalFormatting sqref="Y1068:Y1069">
    <cfRule type="expression" dxfId="1905" priority="2009">
      <formula>IF(RIGHT(TEXT(Y1068,"0.#"),1)=".",FALSE,TRUE)</formula>
    </cfRule>
    <cfRule type="expression" dxfId="1904" priority="2010">
      <formula>IF(RIGHT(TEXT(Y1068,"0.#"),1)=".",TRUE,FALSE)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1">
    <cfRule type="expression" dxfId="1163" priority="475">
      <formula>IF(RIGHT(TEXT(AU101,"0.#"),1)=".",FALSE,TRUE)</formula>
    </cfRule>
    <cfRule type="expression" dxfId="1162" priority="476">
      <formula>IF(RIGHT(TEXT(AU101,"0.#"),1)=".",TRUE,FALSE)</formula>
    </cfRule>
  </conditionalFormatting>
  <conditionalFormatting sqref="AU102">
    <cfRule type="expression" dxfId="1161" priority="473">
      <formula>IF(RIGHT(TEXT(AU102,"0.#"),1)=".",FALSE,TRUE)</formula>
    </cfRule>
    <cfRule type="expression" dxfId="1160" priority="474">
      <formula>IF(RIGHT(TEXT(AU102,"0.#"),1)=".",TRUE,FALSE)</formula>
    </cfRule>
  </conditionalFormatting>
  <conditionalFormatting sqref="AU104">
    <cfRule type="expression" dxfId="1159" priority="469">
      <formula>IF(RIGHT(TEXT(AU104,"0.#"),1)=".",FALSE,TRUE)</formula>
    </cfRule>
    <cfRule type="expression" dxfId="1158" priority="470">
      <formula>IF(RIGHT(TEXT(AU104,"0.#"),1)=".",TRUE,FALSE)</formula>
    </cfRule>
  </conditionalFormatting>
  <conditionalFormatting sqref="AU105">
    <cfRule type="expression" dxfId="1157" priority="467">
      <formula>IF(RIGHT(TEXT(AU105,"0.#"),1)=".",FALSE,TRUE)</formula>
    </cfRule>
    <cfRule type="expression" dxfId="1156" priority="468">
      <formula>IF(RIGHT(TEXT(AU105,"0.#"),1)=".",TRUE,FALSE)</formula>
    </cfRule>
  </conditionalFormatting>
  <conditionalFormatting sqref="AU107">
    <cfRule type="expression" dxfId="1155" priority="463">
      <formula>IF(RIGHT(TEXT(AU107,"0.#"),1)=".",FALSE,TRUE)</formula>
    </cfRule>
    <cfRule type="expression" dxfId="1154" priority="464">
      <formula>IF(RIGHT(TEXT(AU107,"0.#"),1)=".",TRUE,FALSE)</formula>
    </cfRule>
  </conditionalFormatting>
  <conditionalFormatting sqref="AU108">
    <cfRule type="expression" dxfId="1153" priority="461">
      <formula>IF(RIGHT(TEXT(AU108,"0.#"),1)=".",FALSE,TRUE)</formula>
    </cfRule>
    <cfRule type="expression" dxfId="1152" priority="462">
      <formula>IF(RIGHT(TEXT(AU108,"0.#"),1)=".",TRUE,FALSE)</formula>
    </cfRule>
  </conditionalFormatting>
  <conditionalFormatting sqref="AU110">
    <cfRule type="expression" dxfId="1151" priority="459">
      <formula>IF(RIGHT(TEXT(AU110,"0.#"),1)=".",FALSE,TRUE)</formula>
    </cfRule>
    <cfRule type="expression" dxfId="1150" priority="460">
      <formula>IF(RIGHT(TEXT(AU110,"0.#"),1)=".",TRUE,FALSE)</formula>
    </cfRule>
  </conditionalFormatting>
  <conditionalFormatting sqref="AU111">
    <cfRule type="expression" dxfId="1149" priority="457">
      <formula>IF(RIGHT(TEXT(AU111,"0.#"),1)=".",FALSE,TRUE)</formula>
    </cfRule>
    <cfRule type="expression" dxfId="1148" priority="458">
      <formula>IF(RIGHT(TEXT(AU111,"0.#"),1)=".",TRUE,FALSE)</formula>
    </cfRule>
  </conditionalFormatting>
  <conditionalFormatting sqref="AU113">
    <cfRule type="expression" dxfId="1147" priority="455">
      <formula>IF(RIGHT(TEXT(AU113,"0.#"),1)=".",FALSE,TRUE)</formula>
    </cfRule>
    <cfRule type="expression" dxfId="1146" priority="456">
      <formula>IF(RIGHT(TEXT(AU113,"0.#"),1)=".",TRUE,FALSE)</formula>
    </cfRule>
  </conditionalFormatting>
  <conditionalFormatting sqref="AU114">
    <cfRule type="expression" dxfId="1145" priority="453">
      <formula>IF(RIGHT(TEXT(AU114,"0.#"),1)=".",FALSE,TRUE)</formula>
    </cfRule>
    <cfRule type="expression" dxfId="1144" priority="454">
      <formula>IF(RIGHT(TEXT(AU114,"0.#"),1)=".",TRUE,FALSE)</formula>
    </cfRule>
  </conditionalFormatting>
  <conditionalFormatting sqref="AM489">
    <cfRule type="expression" dxfId="1143" priority="447">
      <formula>IF(RIGHT(TEXT(AM489,"0.#"),1)=".",FALSE,TRUE)</formula>
    </cfRule>
    <cfRule type="expression" dxfId="1142" priority="448">
      <formula>IF(RIGHT(TEXT(AM489,"0.#"),1)=".",TRUE,FALSE)</formula>
    </cfRule>
  </conditionalFormatting>
  <conditionalFormatting sqref="AM487">
    <cfRule type="expression" dxfId="1141" priority="451">
      <formula>IF(RIGHT(TEXT(AM487,"0.#"),1)=".",FALSE,TRUE)</formula>
    </cfRule>
    <cfRule type="expression" dxfId="1140" priority="452">
      <formula>IF(RIGHT(TEXT(AM487,"0.#"),1)=".",TRUE,FALSE)</formula>
    </cfRule>
  </conditionalFormatting>
  <conditionalFormatting sqref="AM488">
    <cfRule type="expression" dxfId="1139" priority="449">
      <formula>IF(RIGHT(TEXT(AM488,"0.#"),1)=".",FALSE,TRUE)</formula>
    </cfRule>
    <cfRule type="expression" dxfId="1138" priority="450">
      <formula>IF(RIGHT(TEXT(AM488,"0.#"),1)=".",TRUE,FALSE)</formula>
    </cfRule>
  </conditionalFormatting>
  <conditionalFormatting sqref="AI489">
    <cfRule type="expression" dxfId="1137" priority="441">
      <formula>IF(RIGHT(TEXT(AI489,"0.#"),1)=".",FALSE,TRUE)</formula>
    </cfRule>
    <cfRule type="expression" dxfId="1136" priority="442">
      <formula>IF(RIGHT(TEXT(AI489,"0.#"),1)=".",TRUE,FALSE)</formula>
    </cfRule>
  </conditionalFormatting>
  <conditionalFormatting sqref="AI487">
    <cfRule type="expression" dxfId="1135" priority="445">
      <formula>IF(RIGHT(TEXT(AI487,"0.#"),1)=".",FALSE,TRUE)</formula>
    </cfRule>
    <cfRule type="expression" dxfId="1134" priority="446">
      <formula>IF(RIGHT(TEXT(AI487,"0.#"),1)=".",TRUE,FALSE)</formula>
    </cfRule>
  </conditionalFormatting>
  <conditionalFormatting sqref="AI488">
    <cfRule type="expression" dxfId="1133" priority="443">
      <formula>IF(RIGHT(TEXT(AI488,"0.#"),1)=".",FALSE,TRUE)</formula>
    </cfRule>
    <cfRule type="expression" dxfId="1132" priority="444">
      <formula>IF(RIGHT(TEXT(AI488,"0.#"),1)=".",TRUE,FALSE)</formula>
    </cfRule>
  </conditionalFormatting>
  <conditionalFormatting sqref="AM514">
    <cfRule type="expression" dxfId="1131" priority="435">
      <formula>IF(RIGHT(TEXT(AM514,"0.#"),1)=".",FALSE,TRUE)</formula>
    </cfRule>
    <cfRule type="expression" dxfId="1130" priority="436">
      <formula>IF(RIGHT(TEXT(AM514,"0.#"),1)=".",TRUE,FALSE)</formula>
    </cfRule>
  </conditionalFormatting>
  <conditionalFormatting sqref="AM512">
    <cfRule type="expression" dxfId="1129" priority="439">
      <formula>IF(RIGHT(TEXT(AM512,"0.#"),1)=".",FALSE,TRUE)</formula>
    </cfRule>
    <cfRule type="expression" dxfId="1128" priority="440">
      <formula>IF(RIGHT(TEXT(AM512,"0.#"),1)=".",TRUE,FALSE)</formula>
    </cfRule>
  </conditionalFormatting>
  <conditionalFormatting sqref="AM513">
    <cfRule type="expression" dxfId="1127" priority="437">
      <formula>IF(RIGHT(TEXT(AM513,"0.#"),1)=".",FALSE,TRUE)</formula>
    </cfRule>
    <cfRule type="expression" dxfId="1126" priority="438">
      <formula>IF(RIGHT(TEXT(AM513,"0.#"),1)=".",TRUE,FALSE)</formula>
    </cfRule>
  </conditionalFormatting>
  <conditionalFormatting sqref="AI514">
    <cfRule type="expression" dxfId="1125" priority="429">
      <formula>IF(RIGHT(TEXT(AI514,"0.#"),1)=".",FALSE,TRUE)</formula>
    </cfRule>
    <cfRule type="expression" dxfId="1124" priority="430">
      <formula>IF(RIGHT(TEXT(AI514,"0.#"),1)=".",TRUE,FALSE)</formula>
    </cfRule>
  </conditionalFormatting>
  <conditionalFormatting sqref="AI512">
    <cfRule type="expression" dxfId="1123" priority="433">
      <formula>IF(RIGHT(TEXT(AI512,"0.#"),1)=".",FALSE,TRUE)</formula>
    </cfRule>
    <cfRule type="expression" dxfId="1122" priority="434">
      <formula>IF(RIGHT(TEXT(AI512,"0.#"),1)=".",TRUE,FALSE)</formula>
    </cfRule>
  </conditionalFormatting>
  <conditionalFormatting sqref="AI513">
    <cfRule type="expression" dxfId="1121" priority="431">
      <formula>IF(RIGHT(TEXT(AI513,"0.#"),1)=".",FALSE,TRUE)</formula>
    </cfRule>
    <cfRule type="expression" dxfId="1120" priority="432">
      <formula>IF(RIGHT(TEXT(AI513,"0.#"),1)=".",TRUE,FALSE)</formula>
    </cfRule>
  </conditionalFormatting>
  <conditionalFormatting sqref="AM519">
    <cfRule type="expression" dxfId="1119" priority="375">
      <formula>IF(RIGHT(TEXT(AM519,"0.#"),1)=".",FALSE,TRUE)</formula>
    </cfRule>
    <cfRule type="expression" dxfId="1118" priority="376">
      <formula>IF(RIGHT(TEXT(AM519,"0.#"),1)=".",TRUE,FALSE)</formula>
    </cfRule>
  </conditionalFormatting>
  <conditionalFormatting sqref="AM517">
    <cfRule type="expression" dxfId="1117" priority="379">
      <formula>IF(RIGHT(TEXT(AM517,"0.#"),1)=".",FALSE,TRUE)</formula>
    </cfRule>
    <cfRule type="expression" dxfId="1116" priority="380">
      <formula>IF(RIGHT(TEXT(AM517,"0.#"),1)=".",TRUE,FALSE)</formula>
    </cfRule>
  </conditionalFormatting>
  <conditionalFormatting sqref="AM518">
    <cfRule type="expression" dxfId="1115" priority="377">
      <formula>IF(RIGHT(TEXT(AM518,"0.#"),1)=".",FALSE,TRUE)</formula>
    </cfRule>
    <cfRule type="expression" dxfId="1114" priority="378">
      <formula>IF(RIGHT(TEXT(AM518,"0.#"),1)=".",TRUE,FALSE)</formula>
    </cfRule>
  </conditionalFormatting>
  <conditionalFormatting sqref="AI519">
    <cfRule type="expression" dxfId="1113" priority="369">
      <formula>IF(RIGHT(TEXT(AI519,"0.#"),1)=".",FALSE,TRUE)</formula>
    </cfRule>
    <cfRule type="expression" dxfId="1112" priority="370">
      <formula>IF(RIGHT(TEXT(AI519,"0.#"),1)=".",TRUE,FALSE)</formula>
    </cfRule>
  </conditionalFormatting>
  <conditionalFormatting sqref="AI517">
    <cfRule type="expression" dxfId="1111" priority="373">
      <formula>IF(RIGHT(TEXT(AI517,"0.#"),1)=".",FALSE,TRUE)</formula>
    </cfRule>
    <cfRule type="expression" dxfId="1110" priority="374">
      <formula>IF(RIGHT(TEXT(AI517,"0.#"),1)=".",TRUE,FALSE)</formula>
    </cfRule>
  </conditionalFormatting>
  <conditionalFormatting sqref="AI518">
    <cfRule type="expression" dxfId="1109" priority="371">
      <formula>IF(RIGHT(TEXT(AI518,"0.#"),1)=".",FALSE,TRUE)</formula>
    </cfRule>
    <cfRule type="expression" dxfId="1108" priority="372">
      <formula>IF(RIGHT(TEXT(AI518,"0.#"),1)=".",TRUE,FALSE)</formula>
    </cfRule>
  </conditionalFormatting>
  <conditionalFormatting sqref="AM524">
    <cfRule type="expression" dxfId="1107" priority="363">
      <formula>IF(RIGHT(TEXT(AM524,"0.#"),1)=".",FALSE,TRUE)</formula>
    </cfRule>
    <cfRule type="expression" dxfId="1106" priority="364">
      <formula>IF(RIGHT(TEXT(AM524,"0.#"),1)=".",TRUE,FALSE)</formula>
    </cfRule>
  </conditionalFormatting>
  <conditionalFormatting sqref="AM522">
    <cfRule type="expression" dxfId="1105" priority="367">
      <formula>IF(RIGHT(TEXT(AM522,"0.#"),1)=".",FALSE,TRUE)</formula>
    </cfRule>
    <cfRule type="expression" dxfId="1104" priority="368">
      <formula>IF(RIGHT(TEXT(AM522,"0.#"),1)=".",TRUE,FALSE)</formula>
    </cfRule>
  </conditionalFormatting>
  <conditionalFormatting sqref="AM523">
    <cfRule type="expression" dxfId="1103" priority="365">
      <formula>IF(RIGHT(TEXT(AM523,"0.#"),1)=".",FALSE,TRUE)</formula>
    </cfRule>
    <cfRule type="expression" dxfId="1102" priority="366">
      <formula>IF(RIGHT(TEXT(AM523,"0.#"),1)=".",TRUE,FALSE)</formula>
    </cfRule>
  </conditionalFormatting>
  <conditionalFormatting sqref="AI524">
    <cfRule type="expression" dxfId="1101" priority="357">
      <formula>IF(RIGHT(TEXT(AI524,"0.#"),1)=".",FALSE,TRUE)</formula>
    </cfRule>
    <cfRule type="expression" dxfId="1100" priority="358">
      <formula>IF(RIGHT(TEXT(AI524,"0.#"),1)=".",TRUE,FALSE)</formula>
    </cfRule>
  </conditionalFormatting>
  <conditionalFormatting sqref="AI522">
    <cfRule type="expression" dxfId="1099" priority="361">
      <formula>IF(RIGHT(TEXT(AI522,"0.#"),1)=".",FALSE,TRUE)</formula>
    </cfRule>
    <cfRule type="expression" dxfId="1098" priority="362">
      <formula>IF(RIGHT(TEXT(AI522,"0.#"),1)=".",TRUE,FALSE)</formula>
    </cfRule>
  </conditionalFormatting>
  <conditionalFormatting sqref="AI523">
    <cfRule type="expression" dxfId="1097" priority="359">
      <formula>IF(RIGHT(TEXT(AI523,"0.#"),1)=".",FALSE,TRUE)</formula>
    </cfRule>
    <cfRule type="expression" dxfId="1096" priority="360">
      <formula>IF(RIGHT(TEXT(AI523,"0.#"),1)=".",TRUE,FALSE)</formula>
    </cfRule>
  </conditionalFormatting>
  <conditionalFormatting sqref="AM529">
    <cfRule type="expression" dxfId="1095" priority="351">
      <formula>IF(RIGHT(TEXT(AM529,"0.#"),1)=".",FALSE,TRUE)</formula>
    </cfRule>
    <cfRule type="expression" dxfId="1094" priority="352">
      <formula>IF(RIGHT(TEXT(AM529,"0.#"),1)=".",TRUE,FALSE)</formula>
    </cfRule>
  </conditionalFormatting>
  <conditionalFormatting sqref="AM527">
    <cfRule type="expression" dxfId="1093" priority="355">
      <formula>IF(RIGHT(TEXT(AM527,"0.#"),1)=".",FALSE,TRUE)</formula>
    </cfRule>
    <cfRule type="expression" dxfId="1092" priority="356">
      <formula>IF(RIGHT(TEXT(AM527,"0.#"),1)=".",TRUE,FALSE)</formula>
    </cfRule>
  </conditionalFormatting>
  <conditionalFormatting sqref="AM528">
    <cfRule type="expression" dxfId="1091" priority="353">
      <formula>IF(RIGHT(TEXT(AM528,"0.#"),1)=".",FALSE,TRUE)</formula>
    </cfRule>
    <cfRule type="expression" dxfId="1090" priority="354">
      <formula>IF(RIGHT(TEXT(AM528,"0.#"),1)=".",TRUE,FALSE)</formula>
    </cfRule>
  </conditionalFormatting>
  <conditionalFormatting sqref="AI529">
    <cfRule type="expression" dxfId="1089" priority="345">
      <formula>IF(RIGHT(TEXT(AI529,"0.#"),1)=".",FALSE,TRUE)</formula>
    </cfRule>
    <cfRule type="expression" dxfId="1088" priority="346">
      <formula>IF(RIGHT(TEXT(AI529,"0.#"),1)=".",TRUE,FALSE)</formula>
    </cfRule>
  </conditionalFormatting>
  <conditionalFormatting sqref="AI527">
    <cfRule type="expression" dxfId="1087" priority="349">
      <formula>IF(RIGHT(TEXT(AI527,"0.#"),1)=".",FALSE,TRUE)</formula>
    </cfRule>
    <cfRule type="expression" dxfId="1086" priority="350">
      <formula>IF(RIGHT(TEXT(AI527,"0.#"),1)=".",TRUE,FALSE)</formula>
    </cfRule>
  </conditionalFormatting>
  <conditionalFormatting sqref="AI528">
    <cfRule type="expression" dxfId="1085" priority="347">
      <formula>IF(RIGHT(TEXT(AI528,"0.#"),1)=".",FALSE,TRUE)</formula>
    </cfRule>
    <cfRule type="expression" dxfId="1084" priority="348">
      <formula>IF(RIGHT(TEXT(AI528,"0.#"),1)=".",TRUE,FALSE)</formula>
    </cfRule>
  </conditionalFormatting>
  <conditionalFormatting sqref="AM494">
    <cfRule type="expression" dxfId="1083" priority="423">
      <formula>IF(RIGHT(TEXT(AM494,"0.#"),1)=".",FALSE,TRUE)</formula>
    </cfRule>
    <cfRule type="expression" dxfId="1082" priority="424">
      <formula>IF(RIGHT(TEXT(AM494,"0.#"),1)=".",TRUE,FALSE)</formula>
    </cfRule>
  </conditionalFormatting>
  <conditionalFormatting sqref="AM492">
    <cfRule type="expression" dxfId="1081" priority="427">
      <formula>IF(RIGHT(TEXT(AM492,"0.#"),1)=".",FALSE,TRUE)</formula>
    </cfRule>
    <cfRule type="expression" dxfId="1080" priority="428">
      <formula>IF(RIGHT(TEXT(AM492,"0.#"),1)=".",TRUE,FALSE)</formula>
    </cfRule>
  </conditionalFormatting>
  <conditionalFormatting sqref="AM493">
    <cfRule type="expression" dxfId="1079" priority="425">
      <formula>IF(RIGHT(TEXT(AM493,"0.#"),1)=".",FALSE,TRUE)</formula>
    </cfRule>
    <cfRule type="expression" dxfId="1078" priority="426">
      <formula>IF(RIGHT(TEXT(AM493,"0.#"),1)=".",TRUE,FALSE)</formula>
    </cfRule>
  </conditionalFormatting>
  <conditionalFormatting sqref="AI494">
    <cfRule type="expression" dxfId="1077" priority="417">
      <formula>IF(RIGHT(TEXT(AI494,"0.#"),1)=".",FALSE,TRUE)</formula>
    </cfRule>
    <cfRule type="expression" dxfId="1076" priority="418">
      <formula>IF(RIGHT(TEXT(AI494,"0.#"),1)=".",TRUE,FALSE)</formula>
    </cfRule>
  </conditionalFormatting>
  <conditionalFormatting sqref="AI492">
    <cfRule type="expression" dxfId="1075" priority="421">
      <formula>IF(RIGHT(TEXT(AI492,"0.#"),1)=".",FALSE,TRUE)</formula>
    </cfRule>
    <cfRule type="expression" dxfId="1074" priority="422">
      <formula>IF(RIGHT(TEXT(AI492,"0.#"),1)=".",TRUE,FALSE)</formula>
    </cfRule>
  </conditionalFormatting>
  <conditionalFormatting sqref="AI493">
    <cfRule type="expression" dxfId="1073" priority="419">
      <formula>IF(RIGHT(TEXT(AI493,"0.#"),1)=".",FALSE,TRUE)</formula>
    </cfRule>
    <cfRule type="expression" dxfId="1072" priority="420">
      <formula>IF(RIGHT(TEXT(AI493,"0.#"),1)=".",TRUE,FALSE)</formula>
    </cfRule>
  </conditionalFormatting>
  <conditionalFormatting sqref="AM499">
    <cfRule type="expression" dxfId="1071" priority="411">
      <formula>IF(RIGHT(TEXT(AM499,"0.#"),1)=".",FALSE,TRUE)</formula>
    </cfRule>
    <cfRule type="expression" dxfId="1070" priority="412">
      <formula>IF(RIGHT(TEXT(AM499,"0.#"),1)=".",TRUE,FALSE)</formula>
    </cfRule>
  </conditionalFormatting>
  <conditionalFormatting sqref="AM497">
    <cfRule type="expression" dxfId="1069" priority="415">
      <formula>IF(RIGHT(TEXT(AM497,"0.#"),1)=".",FALSE,TRUE)</formula>
    </cfRule>
    <cfRule type="expression" dxfId="1068" priority="416">
      <formula>IF(RIGHT(TEXT(AM497,"0.#"),1)=".",TRUE,FALSE)</formula>
    </cfRule>
  </conditionalFormatting>
  <conditionalFormatting sqref="AM498">
    <cfRule type="expression" dxfId="1067" priority="413">
      <formula>IF(RIGHT(TEXT(AM498,"0.#"),1)=".",FALSE,TRUE)</formula>
    </cfRule>
    <cfRule type="expression" dxfId="1066" priority="414">
      <formula>IF(RIGHT(TEXT(AM498,"0.#"),1)=".",TRUE,FALSE)</formula>
    </cfRule>
  </conditionalFormatting>
  <conditionalFormatting sqref="AI499">
    <cfRule type="expression" dxfId="1065" priority="405">
      <formula>IF(RIGHT(TEXT(AI499,"0.#"),1)=".",FALSE,TRUE)</formula>
    </cfRule>
    <cfRule type="expression" dxfId="1064" priority="406">
      <formula>IF(RIGHT(TEXT(AI499,"0.#"),1)=".",TRUE,FALSE)</formula>
    </cfRule>
  </conditionalFormatting>
  <conditionalFormatting sqref="AI497">
    <cfRule type="expression" dxfId="1063" priority="409">
      <formula>IF(RIGHT(TEXT(AI497,"0.#"),1)=".",FALSE,TRUE)</formula>
    </cfRule>
    <cfRule type="expression" dxfId="1062" priority="410">
      <formula>IF(RIGHT(TEXT(AI497,"0.#"),1)=".",TRUE,FALSE)</formula>
    </cfRule>
  </conditionalFormatting>
  <conditionalFormatting sqref="AI498">
    <cfRule type="expression" dxfId="1061" priority="407">
      <formula>IF(RIGHT(TEXT(AI498,"0.#"),1)=".",FALSE,TRUE)</formula>
    </cfRule>
    <cfRule type="expression" dxfId="1060" priority="408">
      <formula>IF(RIGHT(TEXT(AI498,"0.#"),1)=".",TRUE,FALSE)</formula>
    </cfRule>
  </conditionalFormatting>
  <conditionalFormatting sqref="AM504">
    <cfRule type="expression" dxfId="1059" priority="399">
      <formula>IF(RIGHT(TEXT(AM504,"0.#"),1)=".",FALSE,TRUE)</formula>
    </cfRule>
    <cfRule type="expression" dxfId="1058" priority="400">
      <formula>IF(RIGHT(TEXT(AM504,"0.#"),1)=".",TRUE,FALSE)</formula>
    </cfRule>
  </conditionalFormatting>
  <conditionalFormatting sqref="AM502">
    <cfRule type="expression" dxfId="1057" priority="403">
      <formula>IF(RIGHT(TEXT(AM502,"0.#"),1)=".",FALSE,TRUE)</formula>
    </cfRule>
    <cfRule type="expression" dxfId="1056" priority="404">
      <formula>IF(RIGHT(TEXT(AM502,"0.#"),1)=".",TRUE,FALSE)</formula>
    </cfRule>
  </conditionalFormatting>
  <conditionalFormatting sqref="AM503">
    <cfRule type="expression" dxfId="1055" priority="401">
      <formula>IF(RIGHT(TEXT(AM503,"0.#"),1)=".",FALSE,TRUE)</formula>
    </cfRule>
    <cfRule type="expression" dxfId="1054" priority="402">
      <formula>IF(RIGHT(TEXT(AM503,"0.#"),1)=".",TRUE,FALSE)</formula>
    </cfRule>
  </conditionalFormatting>
  <conditionalFormatting sqref="AI504">
    <cfRule type="expression" dxfId="1053" priority="393">
      <formula>IF(RIGHT(TEXT(AI504,"0.#"),1)=".",FALSE,TRUE)</formula>
    </cfRule>
    <cfRule type="expression" dxfId="1052" priority="394">
      <formula>IF(RIGHT(TEXT(AI504,"0.#"),1)=".",TRUE,FALSE)</formula>
    </cfRule>
  </conditionalFormatting>
  <conditionalFormatting sqref="AI502">
    <cfRule type="expression" dxfId="1051" priority="397">
      <formula>IF(RIGHT(TEXT(AI502,"0.#"),1)=".",FALSE,TRUE)</formula>
    </cfRule>
    <cfRule type="expression" dxfId="1050" priority="398">
      <formula>IF(RIGHT(TEXT(AI502,"0.#"),1)=".",TRUE,FALSE)</formula>
    </cfRule>
  </conditionalFormatting>
  <conditionalFormatting sqref="AI503">
    <cfRule type="expression" dxfId="1049" priority="395">
      <formula>IF(RIGHT(TEXT(AI503,"0.#"),1)=".",FALSE,TRUE)</formula>
    </cfRule>
    <cfRule type="expression" dxfId="1048" priority="396">
      <formula>IF(RIGHT(TEXT(AI503,"0.#"),1)=".",TRUE,FALSE)</formula>
    </cfRule>
  </conditionalFormatting>
  <conditionalFormatting sqref="AM509">
    <cfRule type="expression" dxfId="1047" priority="387">
      <formula>IF(RIGHT(TEXT(AM509,"0.#"),1)=".",FALSE,TRUE)</formula>
    </cfRule>
    <cfRule type="expression" dxfId="1046" priority="388">
      <formula>IF(RIGHT(TEXT(AM509,"0.#"),1)=".",TRUE,FALSE)</formula>
    </cfRule>
  </conditionalFormatting>
  <conditionalFormatting sqref="AM507">
    <cfRule type="expression" dxfId="1045" priority="391">
      <formula>IF(RIGHT(TEXT(AM507,"0.#"),1)=".",FALSE,TRUE)</formula>
    </cfRule>
    <cfRule type="expression" dxfId="1044" priority="392">
      <formula>IF(RIGHT(TEXT(AM507,"0.#"),1)=".",TRUE,FALSE)</formula>
    </cfRule>
  </conditionalFormatting>
  <conditionalFormatting sqref="AM508">
    <cfRule type="expression" dxfId="1043" priority="389">
      <formula>IF(RIGHT(TEXT(AM508,"0.#"),1)=".",FALSE,TRUE)</formula>
    </cfRule>
    <cfRule type="expression" dxfId="1042" priority="390">
      <formula>IF(RIGHT(TEXT(AM508,"0.#"),1)=".",TRUE,FALSE)</formula>
    </cfRule>
  </conditionalFormatting>
  <conditionalFormatting sqref="AI509">
    <cfRule type="expression" dxfId="1041" priority="381">
      <formula>IF(RIGHT(TEXT(AI509,"0.#"),1)=".",FALSE,TRUE)</formula>
    </cfRule>
    <cfRule type="expression" dxfId="1040" priority="382">
      <formula>IF(RIGHT(TEXT(AI509,"0.#"),1)=".",TRUE,FALSE)</formula>
    </cfRule>
  </conditionalFormatting>
  <conditionalFormatting sqref="AI507">
    <cfRule type="expression" dxfId="1039" priority="385">
      <formula>IF(RIGHT(TEXT(AI507,"0.#"),1)=".",FALSE,TRUE)</formula>
    </cfRule>
    <cfRule type="expression" dxfId="1038" priority="386">
      <formula>IF(RIGHT(TEXT(AI507,"0.#"),1)=".",TRUE,FALSE)</formula>
    </cfRule>
  </conditionalFormatting>
  <conditionalFormatting sqref="AI508">
    <cfRule type="expression" dxfId="1037" priority="383">
      <formula>IF(RIGHT(TEXT(AI508,"0.#"),1)=".",FALSE,TRUE)</formula>
    </cfRule>
    <cfRule type="expression" dxfId="1036" priority="384">
      <formula>IF(RIGHT(TEXT(AI508,"0.#"),1)=".",TRUE,FALSE)</formula>
    </cfRule>
  </conditionalFormatting>
  <conditionalFormatting sqref="AM543">
    <cfRule type="expression" dxfId="1035" priority="339">
      <formula>IF(RIGHT(TEXT(AM543,"0.#"),1)=".",FALSE,TRUE)</formula>
    </cfRule>
    <cfRule type="expression" dxfId="1034" priority="340">
      <formula>IF(RIGHT(TEXT(AM543,"0.#"),1)=".",TRUE,FALSE)</formula>
    </cfRule>
  </conditionalFormatting>
  <conditionalFormatting sqref="AM541">
    <cfRule type="expression" dxfId="1033" priority="343">
      <formula>IF(RIGHT(TEXT(AM541,"0.#"),1)=".",FALSE,TRUE)</formula>
    </cfRule>
    <cfRule type="expression" dxfId="1032" priority="344">
      <formula>IF(RIGHT(TEXT(AM541,"0.#"),1)=".",TRUE,FALSE)</formula>
    </cfRule>
  </conditionalFormatting>
  <conditionalFormatting sqref="AM542">
    <cfRule type="expression" dxfId="1031" priority="341">
      <formula>IF(RIGHT(TEXT(AM542,"0.#"),1)=".",FALSE,TRUE)</formula>
    </cfRule>
    <cfRule type="expression" dxfId="1030" priority="342">
      <formula>IF(RIGHT(TEXT(AM542,"0.#"),1)=".",TRUE,FALSE)</formula>
    </cfRule>
  </conditionalFormatting>
  <conditionalFormatting sqref="AI543">
    <cfRule type="expression" dxfId="1029" priority="333">
      <formula>IF(RIGHT(TEXT(AI543,"0.#"),1)=".",FALSE,TRUE)</formula>
    </cfRule>
    <cfRule type="expression" dxfId="1028" priority="334">
      <formula>IF(RIGHT(TEXT(AI543,"0.#"),1)=".",TRUE,FALSE)</formula>
    </cfRule>
  </conditionalFormatting>
  <conditionalFormatting sqref="AI541">
    <cfRule type="expression" dxfId="1027" priority="337">
      <formula>IF(RIGHT(TEXT(AI541,"0.#"),1)=".",FALSE,TRUE)</formula>
    </cfRule>
    <cfRule type="expression" dxfId="1026" priority="338">
      <formula>IF(RIGHT(TEXT(AI541,"0.#"),1)=".",TRUE,FALSE)</formula>
    </cfRule>
  </conditionalFormatting>
  <conditionalFormatting sqref="AI542">
    <cfRule type="expression" dxfId="1025" priority="335">
      <formula>IF(RIGHT(TEXT(AI542,"0.#"),1)=".",FALSE,TRUE)</formula>
    </cfRule>
    <cfRule type="expression" dxfId="1024" priority="336">
      <formula>IF(RIGHT(TEXT(AI542,"0.#"),1)=".",TRUE,FALSE)</formula>
    </cfRule>
  </conditionalFormatting>
  <conditionalFormatting sqref="AM568">
    <cfRule type="expression" dxfId="1023" priority="327">
      <formula>IF(RIGHT(TEXT(AM568,"0.#"),1)=".",FALSE,TRUE)</formula>
    </cfRule>
    <cfRule type="expression" dxfId="1022" priority="328">
      <formula>IF(RIGHT(TEXT(AM568,"0.#"),1)=".",TRUE,FALSE)</formula>
    </cfRule>
  </conditionalFormatting>
  <conditionalFormatting sqref="AM566">
    <cfRule type="expression" dxfId="1021" priority="331">
      <formula>IF(RIGHT(TEXT(AM566,"0.#"),1)=".",FALSE,TRUE)</formula>
    </cfRule>
    <cfRule type="expression" dxfId="1020" priority="332">
      <formula>IF(RIGHT(TEXT(AM566,"0.#"),1)=".",TRUE,FALSE)</formula>
    </cfRule>
  </conditionalFormatting>
  <conditionalFormatting sqref="AM567">
    <cfRule type="expression" dxfId="1019" priority="329">
      <formula>IF(RIGHT(TEXT(AM567,"0.#"),1)=".",FALSE,TRUE)</formula>
    </cfRule>
    <cfRule type="expression" dxfId="1018" priority="330">
      <formula>IF(RIGHT(TEXT(AM567,"0.#"),1)=".",TRUE,FALSE)</formula>
    </cfRule>
  </conditionalFormatting>
  <conditionalFormatting sqref="AI568">
    <cfRule type="expression" dxfId="1017" priority="321">
      <formula>IF(RIGHT(TEXT(AI568,"0.#"),1)=".",FALSE,TRUE)</formula>
    </cfRule>
    <cfRule type="expression" dxfId="1016" priority="322">
      <formula>IF(RIGHT(TEXT(AI568,"0.#"),1)=".",TRUE,FALSE)</formula>
    </cfRule>
  </conditionalFormatting>
  <conditionalFormatting sqref="AI566">
    <cfRule type="expression" dxfId="1015" priority="325">
      <formula>IF(RIGHT(TEXT(AI566,"0.#"),1)=".",FALSE,TRUE)</formula>
    </cfRule>
    <cfRule type="expression" dxfId="1014" priority="326">
      <formula>IF(RIGHT(TEXT(AI566,"0.#"),1)=".",TRUE,FALSE)</formula>
    </cfRule>
  </conditionalFormatting>
  <conditionalFormatting sqref="AI567">
    <cfRule type="expression" dxfId="1013" priority="323">
      <formula>IF(RIGHT(TEXT(AI567,"0.#"),1)=".",FALSE,TRUE)</formula>
    </cfRule>
    <cfRule type="expression" dxfId="1012" priority="324">
      <formula>IF(RIGHT(TEXT(AI567,"0.#"),1)=".",TRUE,FALSE)</formula>
    </cfRule>
  </conditionalFormatting>
  <conditionalFormatting sqref="AM573">
    <cfRule type="expression" dxfId="1011" priority="267">
      <formula>IF(RIGHT(TEXT(AM573,"0.#"),1)=".",FALSE,TRUE)</formula>
    </cfRule>
    <cfRule type="expression" dxfId="1010" priority="268">
      <formula>IF(RIGHT(TEXT(AM573,"0.#"),1)=".",TRUE,FALSE)</formula>
    </cfRule>
  </conditionalFormatting>
  <conditionalFormatting sqref="AM571">
    <cfRule type="expression" dxfId="1009" priority="271">
      <formula>IF(RIGHT(TEXT(AM571,"0.#"),1)=".",FALSE,TRUE)</formula>
    </cfRule>
    <cfRule type="expression" dxfId="1008" priority="272">
      <formula>IF(RIGHT(TEXT(AM571,"0.#"),1)=".",TRUE,FALSE)</formula>
    </cfRule>
  </conditionalFormatting>
  <conditionalFormatting sqref="AM572">
    <cfRule type="expression" dxfId="1007" priority="269">
      <formula>IF(RIGHT(TEXT(AM572,"0.#"),1)=".",FALSE,TRUE)</formula>
    </cfRule>
    <cfRule type="expression" dxfId="1006" priority="270">
      <formula>IF(RIGHT(TEXT(AM572,"0.#"),1)=".",TRUE,FALSE)</formula>
    </cfRule>
  </conditionalFormatting>
  <conditionalFormatting sqref="AI573">
    <cfRule type="expression" dxfId="1005" priority="261">
      <formula>IF(RIGHT(TEXT(AI573,"0.#"),1)=".",FALSE,TRUE)</formula>
    </cfRule>
    <cfRule type="expression" dxfId="1004" priority="262">
      <formula>IF(RIGHT(TEXT(AI573,"0.#"),1)=".",TRUE,FALSE)</formula>
    </cfRule>
  </conditionalFormatting>
  <conditionalFormatting sqref="AI571">
    <cfRule type="expression" dxfId="1003" priority="265">
      <formula>IF(RIGHT(TEXT(AI571,"0.#"),1)=".",FALSE,TRUE)</formula>
    </cfRule>
    <cfRule type="expression" dxfId="1002" priority="266">
      <formula>IF(RIGHT(TEXT(AI571,"0.#"),1)=".",TRUE,FALSE)</formula>
    </cfRule>
  </conditionalFormatting>
  <conditionalFormatting sqref="AI572">
    <cfRule type="expression" dxfId="1001" priority="263">
      <formula>IF(RIGHT(TEXT(AI572,"0.#"),1)=".",FALSE,TRUE)</formula>
    </cfRule>
    <cfRule type="expression" dxfId="1000" priority="264">
      <formula>IF(RIGHT(TEXT(AI572,"0.#"),1)=".",TRUE,FALSE)</formula>
    </cfRule>
  </conditionalFormatting>
  <conditionalFormatting sqref="AM578">
    <cfRule type="expression" dxfId="999" priority="255">
      <formula>IF(RIGHT(TEXT(AM578,"0.#"),1)=".",FALSE,TRUE)</formula>
    </cfRule>
    <cfRule type="expression" dxfId="998" priority="256">
      <formula>IF(RIGHT(TEXT(AM578,"0.#"),1)=".",TRUE,FALSE)</formula>
    </cfRule>
  </conditionalFormatting>
  <conditionalFormatting sqref="AM576">
    <cfRule type="expression" dxfId="997" priority="259">
      <formula>IF(RIGHT(TEXT(AM576,"0.#"),1)=".",FALSE,TRUE)</formula>
    </cfRule>
    <cfRule type="expression" dxfId="996" priority="260">
      <formula>IF(RIGHT(TEXT(AM576,"0.#"),1)=".",TRUE,FALSE)</formula>
    </cfRule>
  </conditionalFormatting>
  <conditionalFormatting sqref="AM577">
    <cfRule type="expression" dxfId="995" priority="257">
      <formula>IF(RIGHT(TEXT(AM577,"0.#"),1)=".",FALSE,TRUE)</formula>
    </cfRule>
    <cfRule type="expression" dxfId="994" priority="258">
      <formula>IF(RIGHT(TEXT(AM577,"0.#"),1)=".",TRUE,FALSE)</formula>
    </cfRule>
  </conditionalFormatting>
  <conditionalFormatting sqref="AI578">
    <cfRule type="expression" dxfId="993" priority="249">
      <formula>IF(RIGHT(TEXT(AI578,"0.#"),1)=".",FALSE,TRUE)</formula>
    </cfRule>
    <cfRule type="expression" dxfId="992" priority="250">
      <formula>IF(RIGHT(TEXT(AI578,"0.#"),1)=".",TRUE,FALSE)</formula>
    </cfRule>
  </conditionalFormatting>
  <conditionalFormatting sqref="AI576">
    <cfRule type="expression" dxfId="991" priority="253">
      <formula>IF(RIGHT(TEXT(AI576,"0.#"),1)=".",FALSE,TRUE)</formula>
    </cfRule>
    <cfRule type="expression" dxfId="990" priority="254">
      <formula>IF(RIGHT(TEXT(AI576,"0.#"),1)=".",TRUE,FALSE)</formula>
    </cfRule>
  </conditionalFormatting>
  <conditionalFormatting sqref="AI577">
    <cfRule type="expression" dxfId="989" priority="251">
      <formula>IF(RIGHT(TEXT(AI577,"0.#"),1)=".",FALSE,TRUE)</formula>
    </cfRule>
    <cfRule type="expression" dxfId="988" priority="252">
      <formula>IF(RIGHT(TEXT(AI577,"0.#"),1)=".",TRUE,FALSE)</formula>
    </cfRule>
  </conditionalFormatting>
  <conditionalFormatting sqref="AM583">
    <cfRule type="expression" dxfId="987" priority="243">
      <formula>IF(RIGHT(TEXT(AM583,"0.#"),1)=".",FALSE,TRUE)</formula>
    </cfRule>
    <cfRule type="expression" dxfId="986" priority="244">
      <formula>IF(RIGHT(TEXT(AM583,"0.#"),1)=".",TRUE,FALSE)</formula>
    </cfRule>
  </conditionalFormatting>
  <conditionalFormatting sqref="AM581">
    <cfRule type="expression" dxfId="985" priority="247">
      <formula>IF(RIGHT(TEXT(AM581,"0.#"),1)=".",FALSE,TRUE)</formula>
    </cfRule>
    <cfRule type="expression" dxfId="984" priority="248">
      <formula>IF(RIGHT(TEXT(AM581,"0.#"),1)=".",TRUE,FALSE)</formula>
    </cfRule>
  </conditionalFormatting>
  <conditionalFormatting sqref="AM582">
    <cfRule type="expression" dxfId="983" priority="245">
      <formula>IF(RIGHT(TEXT(AM582,"0.#"),1)=".",FALSE,TRUE)</formula>
    </cfRule>
    <cfRule type="expression" dxfId="982" priority="246">
      <formula>IF(RIGHT(TEXT(AM582,"0.#"),1)=".",TRUE,FALSE)</formula>
    </cfRule>
  </conditionalFormatting>
  <conditionalFormatting sqref="AI583">
    <cfRule type="expression" dxfId="981" priority="237">
      <formula>IF(RIGHT(TEXT(AI583,"0.#"),1)=".",FALSE,TRUE)</formula>
    </cfRule>
    <cfRule type="expression" dxfId="980" priority="238">
      <formula>IF(RIGHT(TEXT(AI583,"0.#"),1)=".",TRUE,FALSE)</formula>
    </cfRule>
  </conditionalFormatting>
  <conditionalFormatting sqref="AI581">
    <cfRule type="expression" dxfId="979" priority="241">
      <formula>IF(RIGHT(TEXT(AI581,"0.#"),1)=".",FALSE,TRUE)</formula>
    </cfRule>
    <cfRule type="expression" dxfId="978" priority="242">
      <formula>IF(RIGHT(TEXT(AI581,"0.#"),1)=".",TRUE,FALSE)</formula>
    </cfRule>
  </conditionalFormatting>
  <conditionalFormatting sqref="AI582">
    <cfRule type="expression" dxfId="977" priority="239">
      <formula>IF(RIGHT(TEXT(AI582,"0.#"),1)=".",FALSE,TRUE)</formula>
    </cfRule>
    <cfRule type="expression" dxfId="976" priority="240">
      <formula>IF(RIGHT(TEXT(AI582,"0.#"),1)=".",TRUE,FALSE)</formula>
    </cfRule>
  </conditionalFormatting>
  <conditionalFormatting sqref="AM548">
    <cfRule type="expression" dxfId="975" priority="315">
      <formula>IF(RIGHT(TEXT(AM548,"0.#"),1)=".",FALSE,TRUE)</formula>
    </cfRule>
    <cfRule type="expression" dxfId="974" priority="316">
      <formula>IF(RIGHT(TEXT(AM548,"0.#"),1)=".",TRUE,FALSE)</formula>
    </cfRule>
  </conditionalFormatting>
  <conditionalFormatting sqref="AM546">
    <cfRule type="expression" dxfId="973" priority="319">
      <formula>IF(RIGHT(TEXT(AM546,"0.#"),1)=".",FALSE,TRUE)</formula>
    </cfRule>
    <cfRule type="expression" dxfId="972" priority="320">
      <formula>IF(RIGHT(TEXT(AM546,"0.#"),1)=".",TRUE,FALSE)</formula>
    </cfRule>
  </conditionalFormatting>
  <conditionalFormatting sqref="AM547">
    <cfRule type="expression" dxfId="971" priority="317">
      <formula>IF(RIGHT(TEXT(AM547,"0.#"),1)=".",FALSE,TRUE)</formula>
    </cfRule>
    <cfRule type="expression" dxfId="970" priority="318">
      <formula>IF(RIGHT(TEXT(AM547,"0.#"),1)=".",TRUE,FALSE)</formula>
    </cfRule>
  </conditionalFormatting>
  <conditionalFormatting sqref="AI548">
    <cfRule type="expression" dxfId="969" priority="309">
      <formula>IF(RIGHT(TEXT(AI548,"0.#"),1)=".",FALSE,TRUE)</formula>
    </cfRule>
    <cfRule type="expression" dxfId="968" priority="310">
      <formula>IF(RIGHT(TEXT(AI548,"0.#"),1)=".",TRUE,FALSE)</formula>
    </cfRule>
  </conditionalFormatting>
  <conditionalFormatting sqref="AI546">
    <cfRule type="expression" dxfId="967" priority="313">
      <formula>IF(RIGHT(TEXT(AI546,"0.#"),1)=".",FALSE,TRUE)</formula>
    </cfRule>
    <cfRule type="expression" dxfId="966" priority="314">
      <formula>IF(RIGHT(TEXT(AI546,"0.#"),1)=".",TRUE,FALSE)</formula>
    </cfRule>
  </conditionalFormatting>
  <conditionalFormatting sqref="AI547">
    <cfRule type="expression" dxfId="965" priority="311">
      <formula>IF(RIGHT(TEXT(AI547,"0.#"),1)=".",FALSE,TRUE)</formula>
    </cfRule>
    <cfRule type="expression" dxfId="964" priority="312">
      <formula>IF(RIGHT(TEXT(AI547,"0.#"),1)=".",TRUE,FALSE)</formula>
    </cfRule>
  </conditionalFormatting>
  <conditionalFormatting sqref="AM553">
    <cfRule type="expression" dxfId="963" priority="303">
      <formula>IF(RIGHT(TEXT(AM553,"0.#"),1)=".",FALSE,TRUE)</formula>
    </cfRule>
    <cfRule type="expression" dxfId="962" priority="304">
      <formula>IF(RIGHT(TEXT(AM553,"0.#"),1)=".",TRUE,FALSE)</formula>
    </cfRule>
  </conditionalFormatting>
  <conditionalFormatting sqref="AM551">
    <cfRule type="expression" dxfId="961" priority="307">
      <formula>IF(RIGHT(TEXT(AM551,"0.#"),1)=".",FALSE,TRUE)</formula>
    </cfRule>
    <cfRule type="expression" dxfId="960" priority="308">
      <formula>IF(RIGHT(TEXT(AM551,"0.#"),1)=".",TRUE,FALSE)</formula>
    </cfRule>
  </conditionalFormatting>
  <conditionalFormatting sqref="AM552">
    <cfRule type="expression" dxfId="959" priority="305">
      <formula>IF(RIGHT(TEXT(AM552,"0.#"),1)=".",FALSE,TRUE)</formula>
    </cfRule>
    <cfRule type="expression" dxfId="958" priority="306">
      <formula>IF(RIGHT(TEXT(AM552,"0.#"),1)=".",TRUE,FALSE)</formula>
    </cfRule>
  </conditionalFormatting>
  <conditionalFormatting sqref="AI553">
    <cfRule type="expression" dxfId="957" priority="297">
      <formula>IF(RIGHT(TEXT(AI553,"0.#"),1)=".",FALSE,TRUE)</formula>
    </cfRule>
    <cfRule type="expression" dxfId="956" priority="298">
      <formula>IF(RIGHT(TEXT(AI553,"0.#"),1)=".",TRUE,FALSE)</formula>
    </cfRule>
  </conditionalFormatting>
  <conditionalFormatting sqref="AI551">
    <cfRule type="expression" dxfId="955" priority="301">
      <formula>IF(RIGHT(TEXT(AI551,"0.#"),1)=".",FALSE,TRUE)</formula>
    </cfRule>
    <cfRule type="expression" dxfId="954" priority="302">
      <formula>IF(RIGHT(TEXT(AI551,"0.#"),1)=".",TRUE,FALSE)</formula>
    </cfRule>
  </conditionalFormatting>
  <conditionalFormatting sqref="AI552">
    <cfRule type="expression" dxfId="953" priority="299">
      <formula>IF(RIGHT(TEXT(AI552,"0.#"),1)=".",FALSE,TRUE)</formula>
    </cfRule>
    <cfRule type="expression" dxfId="952" priority="300">
      <formula>IF(RIGHT(TEXT(AI552,"0.#"),1)=".",TRUE,FALSE)</formula>
    </cfRule>
  </conditionalFormatting>
  <conditionalFormatting sqref="AM558">
    <cfRule type="expression" dxfId="951" priority="291">
      <formula>IF(RIGHT(TEXT(AM558,"0.#"),1)=".",FALSE,TRUE)</formula>
    </cfRule>
    <cfRule type="expression" dxfId="950" priority="292">
      <formula>IF(RIGHT(TEXT(AM558,"0.#"),1)=".",TRUE,FALSE)</formula>
    </cfRule>
  </conditionalFormatting>
  <conditionalFormatting sqref="AM556">
    <cfRule type="expression" dxfId="949" priority="295">
      <formula>IF(RIGHT(TEXT(AM556,"0.#"),1)=".",FALSE,TRUE)</formula>
    </cfRule>
    <cfRule type="expression" dxfId="948" priority="296">
      <formula>IF(RIGHT(TEXT(AM556,"0.#"),1)=".",TRUE,FALSE)</formula>
    </cfRule>
  </conditionalFormatting>
  <conditionalFormatting sqref="AM557">
    <cfRule type="expression" dxfId="947" priority="293">
      <formula>IF(RIGHT(TEXT(AM557,"0.#"),1)=".",FALSE,TRUE)</formula>
    </cfRule>
    <cfRule type="expression" dxfId="946" priority="294">
      <formula>IF(RIGHT(TEXT(AM557,"0.#"),1)=".",TRUE,FALSE)</formula>
    </cfRule>
  </conditionalFormatting>
  <conditionalFormatting sqref="AI558">
    <cfRule type="expression" dxfId="945" priority="285">
      <formula>IF(RIGHT(TEXT(AI558,"0.#"),1)=".",FALSE,TRUE)</formula>
    </cfRule>
    <cfRule type="expression" dxfId="944" priority="286">
      <formula>IF(RIGHT(TEXT(AI558,"0.#"),1)=".",TRUE,FALSE)</formula>
    </cfRule>
  </conditionalFormatting>
  <conditionalFormatting sqref="AI556">
    <cfRule type="expression" dxfId="943" priority="289">
      <formula>IF(RIGHT(TEXT(AI556,"0.#"),1)=".",FALSE,TRUE)</formula>
    </cfRule>
    <cfRule type="expression" dxfId="942" priority="290">
      <formula>IF(RIGHT(TEXT(AI556,"0.#"),1)=".",TRUE,FALSE)</formula>
    </cfRule>
  </conditionalFormatting>
  <conditionalFormatting sqref="AI557">
    <cfRule type="expression" dxfId="941" priority="287">
      <formula>IF(RIGHT(TEXT(AI557,"0.#"),1)=".",FALSE,TRUE)</formula>
    </cfRule>
    <cfRule type="expression" dxfId="940" priority="288">
      <formula>IF(RIGHT(TEXT(AI557,"0.#"),1)=".",TRUE,FALSE)</formula>
    </cfRule>
  </conditionalFormatting>
  <conditionalFormatting sqref="AM563">
    <cfRule type="expression" dxfId="939" priority="279">
      <formula>IF(RIGHT(TEXT(AM563,"0.#"),1)=".",FALSE,TRUE)</formula>
    </cfRule>
    <cfRule type="expression" dxfId="938" priority="280">
      <formula>IF(RIGHT(TEXT(AM563,"0.#"),1)=".",TRUE,FALSE)</formula>
    </cfRule>
  </conditionalFormatting>
  <conditionalFormatting sqref="AM561">
    <cfRule type="expression" dxfId="937" priority="283">
      <formula>IF(RIGHT(TEXT(AM561,"0.#"),1)=".",FALSE,TRUE)</formula>
    </cfRule>
    <cfRule type="expression" dxfId="936" priority="284">
      <formula>IF(RIGHT(TEXT(AM561,"0.#"),1)=".",TRUE,FALSE)</formula>
    </cfRule>
  </conditionalFormatting>
  <conditionalFormatting sqref="AM562">
    <cfRule type="expression" dxfId="935" priority="281">
      <formula>IF(RIGHT(TEXT(AM562,"0.#"),1)=".",FALSE,TRUE)</formula>
    </cfRule>
    <cfRule type="expression" dxfId="934" priority="282">
      <formula>IF(RIGHT(TEXT(AM562,"0.#"),1)=".",TRUE,FALSE)</formula>
    </cfRule>
  </conditionalFormatting>
  <conditionalFormatting sqref="AI563">
    <cfRule type="expression" dxfId="933" priority="273">
      <formula>IF(RIGHT(TEXT(AI563,"0.#"),1)=".",FALSE,TRUE)</formula>
    </cfRule>
    <cfRule type="expression" dxfId="932" priority="274">
      <formula>IF(RIGHT(TEXT(AI563,"0.#"),1)=".",TRUE,FALSE)</formula>
    </cfRule>
  </conditionalFormatting>
  <conditionalFormatting sqref="AI561">
    <cfRule type="expression" dxfId="931" priority="277">
      <formula>IF(RIGHT(TEXT(AI561,"0.#"),1)=".",FALSE,TRUE)</formula>
    </cfRule>
    <cfRule type="expression" dxfId="930" priority="278">
      <formula>IF(RIGHT(TEXT(AI561,"0.#"),1)=".",TRUE,FALSE)</formula>
    </cfRule>
  </conditionalFormatting>
  <conditionalFormatting sqref="AI562">
    <cfRule type="expression" dxfId="929" priority="275">
      <formula>IF(RIGHT(TEXT(AI562,"0.#"),1)=".",FALSE,TRUE)</formula>
    </cfRule>
    <cfRule type="expression" dxfId="928" priority="276">
      <formula>IF(RIGHT(TEXT(AI562,"0.#"),1)=".",TRUE,FALSE)</formula>
    </cfRule>
  </conditionalFormatting>
  <conditionalFormatting sqref="AM597">
    <cfRule type="expression" dxfId="927" priority="231">
      <formula>IF(RIGHT(TEXT(AM597,"0.#"),1)=".",FALSE,TRUE)</formula>
    </cfRule>
    <cfRule type="expression" dxfId="926" priority="232">
      <formula>IF(RIGHT(TEXT(AM597,"0.#"),1)=".",TRUE,FALSE)</formula>
    </cfRule>
  </conditionalFormatting>
  <conditionalFormatting sqref="AM595">
    <cfRule type="expression" dxfId="925" priority="235">
      <formula>IF(RIGHT(TEXT(AM595,"0.#"),1)=".",FALSE,TRUE)</formula>
    </cfRule>
    <cfRule type="expression" dxfId="924" priority="236">
      <formula>IF(RIGHT(TEXT(AM595,"0.#"),1)=".",TRUE,FALSE)</formula>
    </cfRule>
  </conditionalFormatting>
  <conditionalFormatting sqref="AM596">
    <cfRule type="expression" dxfId="923" priority="233">
      <formula>IF(RIGHT(TEXT(AM596,"0.#"),1)=".",FALSE,TRUE)</formula>
    </cfRule>
    <cfRule type="expression" dxfId="922" priority="234">
      <formula>IF(RIGHT(TEXT(AM596,"0.#"),1)=".",TRUE,FALSE)</formula>
    </cfRule>
  </conditionalFormatting>
  <conditionalFormatting sqref="AI597">
    <cfRule type="expression" dxfId="921" priority="225">
      <formula>IF(RIGHT(TEXT(AI597,"0.#"),1)=".",FALSE,TRUE)</formula>
    </cfRule>
    <cfRule type="expression" dxfId="920" priority="226">
      <formula>IF(RIGHT(TEXT(AI597,"0.#"),1)=".",TRUE,FALSE)</formula>
    </cfRule>
  </conditionalFormatting>
  <conditionalFormatting sqref="AI595">
    <cfRule type="expression" dxfId="919" priority="229">
      <formula>IF(RIGHT(TEXT(AI595,"0.#"),1)=".",FALSE,TRUE)</formula>
    </cfRule>
    <cfRule type="expression" dxfId="918" priority="230">
      <formula>IF(RIGHT(TEXT(AI595,"0.#"),1)=".",TRUE,FALSE)</formula>
    </cfRule>
  </conditionalFormatting>
  <conditionalFormatting sqref="AI596">
    <cfRule type="expression" dxfId="917" priority="227">
      <formula>IF(RIGHT(TEXT(AI596,"0.#"),1)=".",FALSE,TRUE)</formula>
    </cfRule>
    <cfRule type="expression" dxfId="916" priority="228">
      <formula>IF(RIGHT(TEXT(AI596,"0.#"),1)=".",TRUE,FALSE)</formula>
    </cfRule>
  </conditionalFormatting>
  <conditionalFormatting sqref="AM622">
    <cfRule type="expression" dxfId="915" priority="219">
      <formula>IF(RIGHT(TEXT(AM622,"0.#"),1)=".",FALSE,TRUE)</formula>
    </cfRule>
    <cfRule type="expression" dxfId="914" priority="220">
      <formula>IF(RIGHT(TEXT(AM622,"0.#"),1)=".",TRUE,FALSE)</formula>
    </cfRule>
  </conditionalFormatting>
  <conditionalFormatting sqref="AM620">
    <cfRule type="expression" dxfId="913" priority="223">
      <formula>IF(RIGHT(TEXT(AM620,"0.#"),1)=".",FALSE,TRUE)</formula>
    </cfRule>
    <cfRule type="expression" dxfId="912" priority="224">
      <formula>IF(RIGHT(TEXT(AM620,"0.#"),1)=".",TRUE,FALSE)</formula>
    </cfRule>
  </conditionalFormatting>
  <conditionalFormatting sqref="AM621">
    <cfRule type="expression" dxfId="911" priority="221">
      <formula>IF(RIGHT(TEXT(AM621,"0.#"),1)=".",FALSE,TRUE)</formula>
    </cfRule>
    <cfRule type="expression" dxfId="910" priority="222">
      <formula>IF(RIGHT(TEXT(AM621,"0.#"),1)=".",TRUE,FALSE)</formula>
    </cfRule>
  </conditionalFormatting>
  <conditionalFormatting sqref="AI622">
    <cfRule type="expression" dxfId="909" priority="213">
      <formula>IF(RIGHT(TEXT(AI622,"0.#"),1)=".",FALSE,TRUE)</formula>
    </cfRule>
    <cfRule type="expression" dxfId="908" priority="214">
      <formula>IF(RIGHT(TEXT(AI622,"0.#"),1)=".",TRUE,FALSE)</formula>
    </cfRule>
  </conditionalFormatting>
  <conditionalFormatting sqref="AI620">
    <cfRule type="expression" dxfId="907" priority="217">
      <formula>IF(RIGHT(TEXT(AI620,"0.#"),1)=".",FALSE,TRUE)</formula>
    </cfRule>
    <cfRule type="expression" dxfId="906" priority="218">
      <formula>IF(RIGHT(TEXT(AI620,"0.#"),1)=".",TRUE,FALSE)</formula>
    </cfRule>
  </conditionalFormatting>
  <conditionalFormatting sqref="AI621">
    <cfRule type="expression" dxfId="905" priority="215">
      <formula>IF(RIGHT(TEXT(AI621,"0.#"),1)=".",FALSE,TRUE)</formula>
    </cfRule>
    <cfRule type="expression" dxfId="904" priority="216">
      <formula>IF(RIGHT(TEXT(AI621,"0.#"),1)=".",TRUE,FALSE)</formula>
    </cfRule>
  </conditionalFormatting>
  <conditionalFormatting sqref="AM627">
    <cfRule type="expression" dxfId="903" priority="159">
      <formula>IF(RIGHT(TEXT(AM627,"0.#"),1)=".",FALSE,TRUE)</formula>
    </cfRule>
    <cfRule type="expression" dxfId="902" priority="160">
      <formula>IF(RIGHT(TEXT(AM627,"0.#"),1)=".",TRUE,FALSE)</formula>
    </cfRule>
  </conditionalFormatting>
  <conditionalFormatting sqref="AM625">
    <cfRule type="expression" dxfId="901" priority="163">
      <formula>IF(RIGHT(TEXT(AM625,"0.#"),1)=".",FALSE,TRUE)</formula>
    </cfRule>
    <cfRule type="expression" dxfId="900" priority="164">
      <formula>IF(RIGHT(TEXT(AM625,"0.#"),1)=".",TRUE,FALSE)</formula>
    </cfRule>
  </conditionalFormatting>
  <conditionalFormatting sqref="AM626">
    <cfRule type="expression" dxfId="899" priority="161">
      <formula>IF(RIGHT(TEXT(AM626,"0.#"),1)=".",FALSE,TRUE)</formula>
    </cfRule>
    <cfRule type="expression" dxfId="898" priority="162">
      <formula>IF(RIGHT(TEXT(AM626,"0.#"),1)=".",TRUE,FALSE)</formula>
    </cfRule>
  </conditionalFormatting>
  <conditionalFormatting sqref="AI627">
    <cfRule type="expression" dxfId="897" priority="153">
      <formula>IF(RIGHT(TEXT(AI627,"0.#"),1)=".",FALSE,TRUE)</formula>
    </cfRule>
    <cfRule type="expression" dxfId="896" priority="154">
      <formula>IF(RIGHT(TEXT(AI627,"0.#"),1)=".",TRUE,FALSE)</formula>
    </cfRule>
  </conditionalFormatting>
  <conditionalFormatting sqref="AI625">
    <cfRule type="expression" dxfId="895" priority="157">
      <formula>IF(RIGHT(TEXT(AI625,"0.#"),1)=".",FALSE,TRUE)</formula>
    </cfRule>
    <cfRule type="expression" dxfId="894" priority="158">
      <formula>IF(RIGHT(TEXT(AI625,"0.#"),1)=".",TRUE,FALSE)</formula>
    </cfRule>
  </conditionalFormatting>
  <conditionalFormatting sqref="AI626">
    <cfRule type="expression" dxfId="893" priority="155">
      <formula>IF(RIGHT(TEXT(AI626,"0.#"),1)=".",FALSE,TRUE)</formula>
    </cfRule>
    <cfRule type="expression" dxfId="892" priority="156">
      <formula>IF(RIGHT(TEXT(AI626,"0.#"),1)=".",TRUE,FALSE)</formula>
    </cfRule>
  </conditionalFormatting>
  <conditionalFormatting sqref="AM632">
    <cfRule type="expression" dxfId="891" priority="147">
      <formula>IF(RIGHT(TEXT(AM632,"0.#"),1)=".",FALSE,TRUE)</formula>
    </cfRule>
    <cfRule type="expression" dxfId="890" priority="148">
      <formula>IF(RIGHT(TEXT(AM632,"0.#"),1)=".",TRUE,FALSE)</formula>
    </cfRule>
  </conditionalFormatting>
  <conditionalFormatting sqref="AM630">
    <cfRule type="expression" dxfId="889" priority="151">
      <formula>IF(RIGHT(TEXT(AM630,"0.#"),1)=".",FALSE,TRUE)</formula>
    </cfRule>
    <cfRule type="expression" dxfId="888" priority="152">
      <formula>IF(RIGHT(TEXT(AM630,"0.#"),1)=".",TRUE,FALSE)</formula>
    </cfRule>
  </conditionalFormatting>
  <conditionalFormatting sqref="AM631">
    <cfRule type="expression" dxfId="887" priority="149">
      <formula>IF(RIGHT(TEXT(AM631,"0.#"),1)=".",FALSE,TRUE)</formula>
    </cfRule>
    <cfRule type="expression" dxfId="886" priority="150">
      <formula>IF(RIGHT(TEXT(AM631,"0.#"),1)=".",TRUE,FALSE)</formula>
    </cfRule>
  </conditionalFormatting>
  <conditionalFormatting sqref="AI632">
    <cfRule type="expression" dxfId="885" priority="141">
      <formula>IF(RIGHT(TEXT(AI632,"0.#"),1)=".",FALSE,TRUE)</formula>
    </cfRule>
    <cfRule type="expression" dxfId="884" priority="142">
      <formula>IF(RIGHT(TEXT(AI632,"0.#"),1)=".",TRUE,FALSE)</formula>
    </cfRule>
  </conditionalFormatting>
  <conditionalFormatting sqref="AI630">
    <cfRule type="expression" dxfId="883" priority="145">
      <formula>IF(RIGHT(TEXT(AI630,"0.#"),1)=".",FALSE,TRUE)</formula>
    </cfRule>
    <cfRule type="expression" dxfId="882" priority="146">
      <formula>IF(RIGHT(TEXT(AI630,"0.#"),1)=".",TRUE,FALSE)</formula>
    </cfRule>
  </conditionalFormatting>
  <conditionalFormatting sqref="AI631">
    <cfRule type="expression" dxfId="881" priority="143">
      <formula>IF(RIGHT(TEXT(AI631,"0.#"),1)=".",FALSE,TRUE)</formula>
    </cfRule>
    <cfRule type="expression" dxfId="880" priority="144">
      <formula>IF(RIGHT(TEXT(AI631,"0.#"),1)=".",TRUE,FALSE)</formula>
    </cfRule>
  </conditionalFormatting>
  <conditionalFormatting sqref="AM637">
    <cfRule type="expression" dxfId="879" priority="135">
      <formula>IF(RIGHT(TEXT(AM637,"0.#"),1)=".",FALSE,TRUE)</formula>
    </cfRule>
    <cfRule type="expression" dxfId="878" priority="136">
      <formula>IF(RIGHT(TEXT(AM637,"0.#"),1)=".",TRUE,FALSE)</formula>
    </cfRule>
  </conditionalFormatting>
  <conditionalFormatting sqref="AM635">
    <cfRule type="expression" dxfId="877" priority="139">
      <formula>IF(RIGHT(TEXT(AM635,"0.#"),1)=".",FALSE,TRUE)</formula>
    </cfRule>
    <cfRule type="expression" dxfId="876" priority="140">
      <formula>IF(RIGHT(TEXT(AM635,"0.#"),1)=".",TRUE,FALSE)</formula>
    </cfRule>
  </conditionalFormatting>
  <conditionalFormatting sqref="AM636">
    <cfRule type="expression" dxfId="875" priority="137">
      <formula>IF(RIGHT(TEXT(AM636,"0.#"),1)=".",FALSE,TRUE)</formula>
    </cfRule>
    <cfRule type="expression" dxfId="874" priority="138">
      <formula>IF(RIGHT(TEXT(AM636,"0.#"),1)=".",TRUE,FALSE)</formula>
    </cfRule>
  </conditionalFormatting>
  <conditionalFormatting sqref="AI637">
    <cfRule type="expression" dxfId="873" priority="129">
      <formula>IF(RIGHT(TEXT(AI637,"0.#"),1)=".",FALSE,TRUE)</formula>
    </cfRule>
    <cfRule type="expression" dxfId="872" priority="130">
      <formula>IF(RIGHT(TEXT(AI637,"0.#"),1)=".",TRUE,FALSE)</formula>
    </cfRule>
  </conditionalFormatting>
  <conditionalFormatting sqref="AI635">
    <cfRule type="expression" dxfId="871" priority="133">
      <formula>IF(RIGHT(TEXT(AI635,"0.#"),1)=".",FALSE,TRUE)</formula>
    </cfRule>
    <cfRule type="expression" dxfId="870" priority="134">
      <formula>IF(RIGHT(TEXT(AI635,"0.#"),1)=".",TRUE,FALSE)</formula>
    </cfRule>
  </conditionalFormatting>
  <conditionalFormatting sqref="AI636">
    <cfRule type="expression" dxfId="869" priority="131">
      <formula>IF(RIGHT(TEXT(AI636,"0.#"),1)=".",FALSE,TRUE)</formula>
    </cfRule>
    <cfRule type="expression" dxfId="868" priority="132">
      <formula>IF(RIGHT(TEXT(AI636,"0.#"),1)=".",TRUE,FALSE)</formula>
    </cfRule>
  </conditionalFormatting>
  <conditionalFormatting sqref="AM602">
    <cfRule type="expression" dxfId="867" priority="207">
      <formula>IF(RIGHT(TEXT(AM602,"0.#"),1)=".",FALSE,TRUE)</formula>
    </cfRule>
    <cfRule type="expression" dxfId="866" priority="208">
      <formula>IF(RIGHT(TEXT(AM602,"0.#"),1)=".",TRUE,FALSE)</formula>
    </cfRule>
  </conditionalFormatting>
  <conditionalFormatting sqref="AM600">
    <cfRule type="expression" dxfId="865" priority="211">
      <formula>IF(RIGHT(TEXT(AM600,"0.#"),1)=".",FALSE,TRUE)</formula>
    </cfRule>
    <cfRule type="expression" dxfId="864" priority="212">
      <formula>IF(RIGHT(TEXT(AM600,"0.#"),1)=".",TRUE,FALSE)</formula>
    </cfRule>
  </conditionalFormatting>
  <conditionalFormatting sqref="AM601">
    <cfRule type="expression" dxfId="863" priority="209">
      <formula>IF(RIGHT(TEXT(AM601,"0.#"),1)=".",FALSE,TRUE)</formula>
    </cfRule>
    <cfRule type="expression" dxfId="862" priority="210">
      <formula>IF(RIGHT(TEXT(AM601,"0.#"),1)=".",TRUE,FALSE)</formula>
    </cfRule>
  </conditionalFormatting>
  <conditionalFormatting sqref="AI602">
    <cfRule type="expression" dxfId="861" priority="201">
      <formula>IF(RIGHT(TEXT(AI602,"0.#"),1)=".",FALSE,TRUE)</formula>
    </cfRule>
    <cfRule type="expression" dxfId="860" priority="202">
      <formula>IF(RIGHT(TEXT(AI602,"0.#"),1)=".",TRUE,FALSE)</formula>
    </cfRule>
  </conditionalFormatting>
  <conditionalFormatting sqref="AI600">
    <cfRule type="expression" dxfId="859" priority="205">
      <formula>IF(RIGHT(TEXT(AI600,"0.#"),1)=".",FALSE,TRUE)</formula>
    </cfRule>
    <cfRule type="expression" dxfId="858" priority="206">
      <formula>IF(RIGHT(TEXT(AI600,"0.#"),1)=".",TRUE,FALSE)</formula>
    </cfRule>
  </conditionalFormatting>
  <conditionalFormatting sqref="AI601">
    <cfRule type="expression" dxfId="857" priority="203">
      <formula>IF(RIGHT(TEXT(AI601,"0.#"),1)=".",FALSE,TRUE)</formula>
    </cfRule>
    <cfRule type="expression" dxfId="856" priority="204">
      <formula>IF(RIGHT(TEXT(AI601,"0.#"),1)=".",TRUE,FALSE)</formula>
    </cfRule>
  </conditionalFormatting>
  <conditionalFormatting sqref="AM607">
    <cfRule type="expression" dxfId="855" priority="195">
      <formula>IF(RIGHT(TEXT(AM607,"0.#"),1)=".",FALSE,TRUE)</formula>
    </cfRule>
    <cfRule type="expression" dxfId="854" priority="196">
      <formula>IF(RIGHT(TEXT(AM607,"0.#"),1)=".",TRUE,FALSE)</formula>
    </cfRule>
  </conditionalFormatting>
  <conditionalFormatting sqref="AM605">
    <cfRule type="expression" dxfId="853" priority="199">
      <formula>IF(RIGHT(TEXT(AM605,"0.#"),1)=".",FALSE,TRUE)</formula>
    </cfRule>
    <cfRule type="expression" dxfId="852" priority="200">
      <formula>IF(RIGHT(TEXT(AM605,"0.#"),1)=".",TRUE,FALSE)</formula>
    </cfRule>
  </conditionalFormatting>
  <conditionalFormatting sqref="AM606">
    <cfRule type="expression" dxfId="851" priority="197">
      <formula>IF(RIGHT(TEXT(AM606,"0.#"),1)=".",FALSE,TRUE)</formula>
    </cfRule>
    <cfRule type="expression" dxfId="850" priority="198">
      <formula>IF(RIGHT(TEXT(AM606,"0.#"),1)=".",TRUE,FALSE)</formula>
    </cfRule>
  </conditionalFormatting>
  <conditionalFormatting sqref="AI607">
    <cfRule type="expression" dxfId="849" priority="189">
      <formula>IF(RIGHT(TEXT(AI607,"0.#"),1)=".",FALSE,TRUE)</formula>
    </cfRule>
    <cfRule type="expression" dxfId="848" priority="190">
      <formula>IF(RIGHT(TEXT(AI607,"0.#"),1)=".",TRUE,FALSE)</formula>
    </cfRule>
  </conditionalFormatting>
  <conditionalFormatting sqref="AI605">
    <cfRule type="expression" dxfId="847" priority="193">
      <formula>IF(RIGHT(TEXT(AI605,"0.#"),1)=".",FALSE,TRUE)</formula>
    </cfRule>
    <cfRule type="expression" dxfId="846" priority="194">
      <formula>IF(RIGHT(TEXT(AI605,"0.#"),1)=".",TRUE,FALSE)</formula>
    </cfRule>
  </conditionalFormatting>
  <conditionalFormatting sqref="AI606">
    <cfRule type="expression" dxfId="845" priority="191">
      <formula>IF(RIGHT(TEXT(AI606,"0.#"),1)=".",FALSE,TRUE)</formula>
    </cfRule>
    <cfRule type="expression" dxfId="844" priority="192">
      <formula>IF(RIGHT(TEXT(AI606,"0.#"),1)=".",TRUE,FALSE)</formula>
    </cfRule>
  </conditionalFormatting>
  <conditionalFormatting sqref="AM612">
    <cfRule type="expression" dxfId="843" priority="183">
      <formula>IF(RIGHT(TEXT(AM612,"0.#"),1)=".",FALSE,TRUE)</formula>
    </cfRule>
    <cfRule type="expression" dxfId="842" priority="184">
      <formula>IF(RIGHT(TEXT(AM612,"0.#"),1)=".",TRUE,FALSE)</formula>
    </cfRule>
  </conditionalFormatting>
  <conditionalFormatting sqref="AM610">
    <cfRule type="expression" dxfId="841" priority="187">
      <formula>IF(RIGHT(TEXT(AM610,"0.#"),1)=".",FALSE,TRUE)</formula>
    </cfRule>
    <cfRule type="expression" dxfId="840" priority="188">
      <formula>IF(RIGHT(TEXT(AM610,"0.#"),1)=".",TRUE,FALSE)</formula>
    </cfRule>
  </conditionalFormatting>
  <conditionalFormatting sqref="AM611">
    <cfRule type="expression" dxfId="839" priority="185">
      <formula>IF(RIGHT(TEXT(AM611,"0.#"),1)=".",FALSE,TRUE)</formula>
    </cfRule>
    <cfRule type="expression" dxfId="838" priority="186">
      <formula>IF(RIGHT(TEXT(AM611,"0.#"),1)=".",TRUE,FALSE)</formula>
    </cfRule>
  </conditionalFormatting>
  <conditionalFormatting sqref="AI612">
    <cfRule type="expression" dxfId="837" priority="177">
      <formula>IF(RIGHT(TEXT(AI612,"0.#"),1)=".",FALSE,TRUE)</formula>
    </cfRule>
    <cfRule type="expression" dxfId="836" priority="178">
      <formula>IF(RIGHT(TEXT(AI612,"0.#"),1)=".",TRUE,FALSE)</formula>
    </cfRule>
  </conditionalFormatting>
  <conditionalFormatting sqref="AI610">
    <cfRule type="expression" dxfId="835" priority="181">
      <formula>IF(RIGHT(TEXT(AI610,"0.#"),1)=".",FALSE,TRUE)</formula>
    </cfRule>
    <cfRule type="expression" dxfId="834" priority="182">
      <formula>IF(RIGHT(TEXT(AI610,"0.#"),1)=".",TRUE,FALSE)</formula>
    </cfRule>
  </conditionalFormatting>
  <conditionalFormatting sqref="AI611">
    <cfRule type="expression" dxfId="833" priority="179">
      <formula>IF(RIGHT(TEXT(AI611,"0.#"),1)=".",FALSE,TRUE)</formula>
    </cfRule>
    <cfRule type="expression" dxfId="832" priority="180">
      <formula>IF(RIGHT(TEXT(AI611,"0.#"),1)=".",TRUE,FALSE)</formula>
    </cfRule>
  </conditionalFormatting>
  <conditionalFormatting sqref="AM617">
    <cfRule type="expression" dxfId="831" priority="171">
      <formula>IF(RIGHT(TEXT(AM617,"0.#"),1)=".",FALSE,TRUE)</formula>
    </cfRule>
    <cfRule type="expression" dxfId="830" priority="172">
      <formula>IF(RIGHT(TEXT(AM617,"0.#"),1)=".",TRUE,FALSE)</formula>
    </cfRule>
  </conditionalFormatting>
  <conditionalFormatting sqref="AM615">
    <cfRule type="expression" dxfId="829" priority="175">
      <formula>IF(RIGHT(TEXT(AM615,"0.#"),1)=".",FALSE,TRUE)</formula>
    </cfRule>
    <cfRule type="expression" dxfId="828" priority="176">
      <formula>IF(RIGHT(TEXT(AM615,"0.#"),1)=".",TRUE,FALSE)</formula>
    </cfRule>
  </conditionalFormatting>
  <conditionalFormatting sqref="AM616">
    <cfRule type="expression" dxfId="827" priority="173">
      <formula>IF(RIGHT(TEXT(AM616,"0.#"),1)=".",FALSE,TRUE)</formula>
    </cfRule>
    <cfRule type="expression" dxfId="826" priority="174">
      <formula>IF(RIGHT(TEXT(AM616,"0.#"),1)=".",TRUE,FALSE)</formula>
    </cfRule>
  </conditionalFormatting>
  <conditionalFormatting sqref="AI617">
    <cfRule type="expression" dxfId="825" priority="165">
      <formula>IF(RIGHT(TEXT(AI617,"0.#"),1)=".",FALSE,TRUE)</formula>
    </cfRule>
    <cfRule type="expression" dxfId="824" priority="166">
      <formula>IF(RIGHT(TEXT(AI617,"0.#"),1)=".",TRUE,FALSE)</formula>
    </cfRule>
  </conditionalFormatting>
  <conditionalFormatting sqref="AI615">
    <cfRule type="expression" dxfId="823" priority="169">
      <formula>IF(RIGHT(TEXT(AI615,"0.#"),1)=".",FALSE,TRUE)</formula>
    </cfRule>
    <cfRule type="expression" dxfId="822" priority="170">
      <formula>IF(RIGHT(TEXT(AI615,"0.#"),1)=".",TRUE,FALSE)</formula>
    </cfRule>
  </conditionalFormatting>
  <conditionalFormatting sqref="AI616">
    <cfRule type="expression" dxfId="821" priority="167">
      <formula>IF(RIGHT(TEXT(AI616,"0.#"),1)=".",FALSE,TRUE)</formula>
    </cfRule>
    <cfRule type="expression" dxfId="820" priority="168">
      <formula>IF(RIGHT(TEXT(AI616,"0.#"),1)=".",TRUE,FALSE)</formula>
    </cfRule>
  </conditionalFormatting>
  <conditionalFormatting sqref="AM651">
    <cfRule type="expression" dxfId="819" priority="123">
      <formula>IF(RIGHT(TEXT(AM651,"0.#"),1)=".",FALSE,TRUE)</formula>
    </cfRule>
    <cfRule type="expression" dxfId="818" priority="124">
      <formula>IF(RIGHT(TEXT(AM651,"0.#"),1)=".",TRUE,FALSE)</formula>
    </cfRule>
  </conditionalFormatting>
  <conditionalFormatting sqref="AM649">
    <cfRule type="expression" dxfId="817" priority="127">
      <formula>IF(RIGHT(TEXT(AM649,"0.#"),1)=".",FALSE,TRUE)</formula>
    </cfRule>
    <cfRule type="expression" dxfId="816" priority="128">
      <formula>IF(RIGHT(TEXT(AM649,"0.#"),1)=".",TRUE,FALSE)</formula>
    </cfRule>
  </conditionalFormatting>
  <conditionalFormatting sqref="AM650">
    <cfRule type="expression" dxfId="815" priority="125">
      <formula>IF(RIGHT(TEXT(AM650,"0.#"),1)=".",FALSE,TRUE)</formula>
    </cfRule>
    <cfRule type="expression" dxfId="814" priority="126">
      <formula>IF(RIGHT(TEXT(AM650,"0.#"),1)=".",TRUE,FALSE)</formula>
    </cfRule>
  </conditionalFormatting>
  <conditionalFormatting sqref="AI651">
    <cfRule type="expression" dxfId="813" priority="117">
      <formula>IF(RIGHT(TEXT(AI651,"0.#"),1)=".",FALSE,TRUE)</formula>
    </cfRule>
    <cfRule type="expression" dxfId="812" priority="118">
      <formula>IF(RIGHT(TEXT(AI651,"0.#"),1)=".",TRUE,FALSE)</formula>
    </cfRule>
  </conditionalFormatting>
  <conditionalFormatting sqref="AI649">
    <cfRule type="expression" dxfId="811" priority="121">
      <formula>IF(RIGHT(TEXT(AI649,"0.#"),1)=".",FALSE,TRUE)</formula>
    </cfRule>
    <cfRule type="expression" dxfId="810" priority="122">
      <formula>IF(RIGHT(TEXT(AI649,"0.#"),1)=".",TRUE,FALSE)</formula>
    </cfRule>
  </conditionalFormatting>
  <conditionalFormatting sqref="AI650">
    <cfRule type="expression" dxfId="809" priority="119">
      <formula>IF(RIGHT(TEXT(AI650,"0.#"),1)=".",FALSE,TRUE)</formula>
    </cfRule>
    <cfRule type="expression" dxfId="808" priority="120">
      <formula>IF(RIGHT(TEXT(AI650,"0.#"),1)=".",TRUE,FALSE)</formula>
    </cfRule>
  </conditionalFormatting>
  <conditionalFormatting sqref="AM676">
    <cfRule type="expression" dxfId="807" priority="111">
      <formula>IF(RIGHT(TEXT(AM676,"0.#"),1)=".",FALSE,TRUE)</formula>
    </cfRule>
    <cfRule type="expression" dxfId="806" priority="112">
      <formula>IF(RIGHT(TEXT(AM676,"0.#"),1)=".",TRUE,FALSE)</formula>
    </cfRule>
  </conditionalFormatting>
  <conditionalFormatting sqref="AM674">
    <cfRule type="expression" dxfId="805" priority="115">
      <formula>IF(RIGHT(TEXT(AM674,"0.#"),1)=".",FALSE,TRUE)</formula>
    </cfRule>
    <cfRule type="expression" dxfId="804" priority="116">
      <formula>IF(RIGHT(TEXT(AM674,"0.#"),1)=".",TRUE,FALSE)</formula>
    </cfRule>
  </conditionalFormatting>
  <conditionalFormatting sqref="AM675">
    <cfRule type="expression" dxfId="803" priority="113">
      <formula>IF(RIGHT(TEXT(AM675,"0.#"),1)=".",FALSE,TRUE)</formula>
    </cfRule>
    <cfRule type="expression" dxfId="802" priority="114">
      <formula>IF(RIGHT(TEXT(AM675,"0.#"),1)=".",TRUE,FALSE)</formula>
    </cfRule>
  </conditionalFormatting>
  <conditionalFormatting sqref="AI676">
    <cfRule type="expression" dxfId="801" priority="105">
      <formula>IF(RIGHT(TEXT(AI676,"0.#"),1)=".",FALSE,TRUE)</formula>
    </cfRule>
    <cfRule type="expression" dxfId="800" priority="106">
      <formula>IF(RIGHT(TEXT(AI676,"0.#"),1)=".",TRUE,FALSE)</formula>
    </cfRule>
  </conditionalFormatting>
  <conditionalFormatting sqref="AI674">
    <cfRule type="expression" dxfId="799" priority="109">
      <formula>IF(RIGHT(TEXT(AI674,"0.#"),1)=".",FALSE,TRUE)</formula>
    </cfRule>
    <cfRule type="expression" dxfId="798" priority="110">
      <formula>IF(RIGHT(TEXT(AI674,"0.#"),1)=".",TRUE,FALSE)</formula>
    </cfRule>
  </conditionalFormatting>
  <conditionalFormatting sqref="AI675">
    <cfRule type="expression" dxfId="797" priority="107">
      <formula>IF(RIGHT(TEXT(AI675,"0.#"),1)=".",FALSE,TRUE)</formula>
    </cfRule>
    <cfRule type="expression" dxfId="796" priority="108">
      <formula>IF(RIGHT(TEXT(AI675,"0.#"),1)=".",TRUE,FALSE)</formula>
    </cfRule>
  </conditionalFormatting>
  <conditionalFormatting sqref="AM681">
    <cfRule type="expression" dxfId="795" priority="51">
      <formula>IF(RIGHT(TEXT(AM681,"0.#"),1)=".",FALSE,TRUE)</formula>
    </cfRule>
    <cfRule type="expression" dxfId="794" priority="52">
      <formula>IF(RIGHT(TEXT(AM681,"0.#"),1)=".",TRUE,FALSE)</formula>
    </cfRule>
  </conditionalFormatting>
  <conditionalFormatting sqref="AM679">
    <cfRule type="expression" dxfId="793" priority="55">
      <formula>IF(RIGHT(TEXT(AM679,"0.#"),1)=".",FALSE,TRUE)</formula>
    </cfRule>
    <cfRule type="expression" dxfId="792" priority="56">
      <formula>IF(RIGHT(TEXT(AM679,"0.#"),1)=".",TRUE,FALSE)</formula>
    </cfRule>
  </conditionalFormatting>
  <conditionalFormatting sqref="AM680">
    <cfRule type="expression" dxfId="791" priority="53">
      <formula>IF(RIGHT(TEXT(AM680,"0.#"),1)=".",FALSE,TRUE)</formula>
    </cfRule>
    <cfRule type="expression" dxfId="790" priority="54">
      <formula>IF(RIGHT(TEXT(AM680,"0.#"),1)=".",TRUE,FALSE)</formula>
    </cfRule>
  </conditionalFormatting>
  <conditionalFormatting sqref="AI681">
    <cfRule type="expression" dxfId="789" priority="45">
      <formula>IF(RIGHT(TEXT(AI681,"0.#"),1)=".",FALSE,TRUE)</formula>
    </cfRule>
    <cfRule type="expression" dxfId="788" priority="46">
      <formula>IF(RIGHT(TEXT(AI681,"0.#"),1)=".",TRUE,FALSE)</formula>
    </cfRule>
  </conditionalFormatting>
  <conditionalFormatting sqref="AI679">
    <cfRule type="expression" dxfId="787" priority="49">
      <formula>IF(RIGHT(TEXT(AI679,"0.#"),1)=".",FALSE,TRUE)</formula>
    </cfRule>
    <cfRule type="expression" dxfId="786" priority="50">
      <formula>IF(RIGHT(TEXT(AI679,"0.#"),1)=".",TRUE,FALSE)</formula>
    </cfRule>
  </conditionalFormatting>
  <conditionalFormatting sqref="AI680">
    <cfRule type="expression" dxfId="785" priority="47">
      <formula>IF(RIGHT(TEXT(AI680,"0.#"),1)=".",FALSE,TRUE)</formula>
    </cfRule>
    <cfRule type="expression" dxfId="784" priority="48">
      <formula>IF(RIGHT(TEXT(AI680,"0.#"),1)=".",TRUE,FALSE)</formula>
    </cfRule>
  </conditionalFormatting>
  <conditionalFormatting sqref="AM686">
    <cfRule type="expression" dxfId="783" priority="39">
      <formula>IF(RIGHT(TEXT(AM686,"0.#"),1)=".",FALSE,TRUE)</formula>
    </cfRule>
    <cfRule type="expression" dxfId="782" priority="40">
      <formula>IF(RIGHT(TEXT(AM686,"0.#"),1)=".",TRUE,FALSE)</formula>
    </cfRule>
  </conditionalFormatting>
  <conditionalFormatting sqref="AM684">
    <cfRule type="expression" dxfId="781" priority="43">
      <formula>IF(RIGHT(TEXT(AM684,"0.#"),1)=".",FALSE,TRUE)</formula>
    </cfRule>
    <cfRule type="expression" dxfId="780" priority="44">
      <formula>IF(RIGHT(TEXT(AM684,"0.#"),1)=".",TRUE,FALSE)</formula>
    </cfRule>
  </conditionalFormatting>
  <conditionalFormatting sqref="AM685">
    <cfRule type="expression" dxfId="779" priority="41">
      <formula>IF(RIGHT(TEXT(AM685,"0.#"),1)=".",FALSE,TRUE)</formula>
    </cfRule>
    <cfRule type="expression" dxfId="778" priority="42">
      <formula>IF(RIGHT(TEXT(AM685,"0.#"),1)=".",TRUE,FALSE)</formula>
    </cfRule>
  </conditionalFormatting>
  <conditionalFormatting sqref="AI686">
    <cfRule type="expression" dxfId="777" priority="33">
      <formula>IF(RIGHT(TEXT(AI686,"0.#"),1)=".",FALSE,TRUE)</formula>
    </cfRule>
    <cfRule type="expression" dxfId="776" priority="34">
      <formula>IF(RIGHT(TEXT(AI686,"0.#"),1)=".",TRUE,FALSE)</formula>
    </cfRule>
  </conditionalFormatting>
  <conditionalFormatting sqref="AI684">
    <cfRule type="expression" dxfId="775" priority="37">
      <formula>IF(RIGHT(TEXT(AI684,"0.#"),1)=".",FALSE,TRUE)</formula>
    </cfRule>
    <cfRule type="expression" dxfId="774" priority="38">
      <formula>IF(RIGHT(TEXT(AI684,"0.#"),1)=".",TRUE,FALSE)</formula>
    </cfRule>
  </conditionalFormatting>
  <conditionalFormatting sqref="AI685">
    <cfRule type="expression" dxfId="773" priority="35">
      <formula>IF(RIGHT(TEXT(AI685,"0.#"),1)=".",FALSE,TRUE)</formula>
    </cfRule>
    <cfRule type="expression" dxfId="772" priority="36">
      <formula>IF(RIGHT(TEXT(AI685,"0.#"),1)=".",TRUE,FALSE)</formula>
    </cfRule>
  </conditionalFormatting>
  <conditionalFormatting sqref="AM691">
    <cfRule type="expression" dxfId="771" priority="27">
      <formula>IF(RIGHT(TEXT(AM691,"0.#"),1)=".",FALSE,TRUE)</formula>
    </cfRule>
    <cfRule type="expression" dxfId="770" priority="28">
      <formula>IF(RIGHT(TEXT(AM691,"0.#"),1)=".",TRUE,FALSE)</formula>
    </cfRule>
  </conditionalFormatting>
  <conditionalFormatting sqref="AM689">
    <cfRule type="expression" dxfId="769" priority="31">
      <formula>IF(RIGHT(TEXT(AM689,"0.#"),1)=".",FALSE,TRUE)</formula>
    </cfRule>
    <cfRule type="expression" dxfId="768" priority="32">
      <formula>IF(RIGHT(TEXT(AM689,"0.#"),1)=".",TRUE,FALSE)</formula>
    </cfRule>
  </conditionalFormatting>
  <conditionalFormatting sqref="AM690">
    <cfRule type="expression" dxfId="767" priority="29">
      <formula>IF(RIGHT(TEXT(AM690,"0.#"),1)=".",FALSE,TRUE)</formula>
    </cfRule>
    <cfRule type="expression" dxfId="766" priority="30">
      <formula>IF(RIGHT(TEXT(AM690,"0.#"),1)=".",TRUE,FALSE)</formula>
    </cfRule>
  </conditionalFormatting>
  <conditionalFormatting sqref="AI691">
    <cfRule type="expression" dxfId="765" priority="21">
      <formula>IF(RIGHT(TEXT(AI691,"0.#"),1)=".",FALSE,TRUE)</formula>
    </cfRule>
    <cfRule type="expression" dxfId="764" priority="22">
      <formula>IF(RIGHT(TEXT(AI691,"0.#"),1)=".",TRUE,FALSE)</formula>
    </cfRule>
  </conditionalFormatting>
  <conditionalFormatting sqref="AI689">
    <cfRule type="expression" dxfId="763" priority="25">
      <formula>IF(RIGHT(TEXT(AI689,"0.#"),1)=".",FALSE,TRUE)</formula>
    </cfRule>
    <cfRule type="expression" dxfId="762" priority="26">
      <formula>IF(RIGHT(TEXT(AI689,"0.#"),1)=".",TRUE,FALSE)</formula>
    </cfRule>
  </conditionalFormatting>
  <conditionalFormatting sqref="AI690">
    <cfRule type="expression" dxfId="761" priority="23">
      <formula>IF(RIGHT(TEXT(AI690,"0.#"),1)=".",FALSE,TRUE)</formula>
    </cfRule>
    <cfRule type="expression" dxfId="760" priority="24">
      <formula>IF(RIGHT(TEXT(AI690,"0.#"),1)=".",TRUE,FALSE)</formula>
    </cfRule>
  </conditionalFormatting>
  <conditionalFormatting sqref="AM656">
    <cfRule type="expression" dxfId="759" priority="99">
      <formula>IF(RIGHT(TEXT(AM656,"0.#"),1)=".",FALSE,TRUE)</formula>
    </cfRule>
    <cfRule type="expression" dxfId="758" priority="100">
      <formula>IF(RIGHT(TEXT(AM656,"0.#"),1)=".",TRUE,FALSE)</formula>
    </cfRule>
  </conditionalFormatting>
  <conditionalFormatting sqref="AM654">
    <cfRule type="expression" dxfId="757" priority="103">
      <formula>IF(RIGHT(TEXT(AM654,"0.#"),1)=".",FALSE,TRUE)</formula>
    </cfRule>
    <cfRule type="expression" dxfId="756" priority="104">
      <formula>IF(RIGHT(TEXT(AM654,"0.#"),1)=".",TRUE,FALSE)</formula>
    </cfRule>
  </conditionalFormatting>
  <conditionalFormatting sqref="AM655">
    <cfRule type="expression" dxfId="755" priority="101">
      <formula>IF(RIGHT(TEXT(AM655,"0.#"),1)=".",FALSE,TRUE)</formula>
    </cfRule>
    <cfRule type="expression" dxfId="754" priority="102">
      <formula>IF(RIGHT(TEXT(AM655,"0.#"),1)=".",TRUE,FALSE)</formula>
    </cfRule>
  </conditionalFormatting>
  <conditionalFormatting sqref="AI656">
    <cfRule type="expression" dxfId="753" priority="93">
      <formula>IF(RIGHT(TEXT(AI656,"0.#"),1)=".",FALSE,TRUE)</formula>
    </cfRule>
    <cfRule type="expression" dxfId="752" priority="94">
      <formula>IF(RIGHT(TEXT(AI656,"0.#"),1)=".",TRUE,FALSE)</formula>
    </cfRule>
  </conditionalFormatting>
  <conditionalFormatting sqref="AI654">
    <cfRule type="expression" dxfId="751" priority="97">
      <formula>IF(RIGHT(TEXT(AI654,"0.#"),1)=".",FALSE,TRUE)</formula>
    </cfRule>
    <cfRule type="expression" dxfId="750" priority="98">
      <formula>IF(RIGHT(TEXT(AI654,"0.#"),1)=".",TRUE,FALSE)</formula>
    </cfRule>
  </conditionalFormatting>
  <conditionalFormatting sqref="AI655">
    <cfRule type="expression" dxfId="749" priority="95">
      <formula>IF(RIGHT(TEXT(AI655,"0.#"),1)=".",FALSE,TRUE)</formula>
    </cfRule>
    <cfRule type="expression" dxfId="748" priority="96">
      <formula>IF(RIGHT(TEXT(AI655,"0.#"),1)=".",TRUE,FALSE)</formula>
    </cfRule>
  </conditionalFormatting>
  <conditionalFormatting sqref="AM661">
    <cfRule type="expression" dxfId="747" priority="87">
      <formula>IF(RIGHT(TEXT(AM661,"0.#"),1)=".",FALSE,TRUE)</formula>
    </cfRule>
    <cfRule type="expression" dxfId="746" priority="88">
      <formula>IF(RIGHT(TEXT(AM661,"0.#"),1)=".",TRUE,FALSE)</formula>
    </cfRule>
  </conditionalFormatting>
  <conditionalFormatting sqref="AM659">
    <cfRule type="expression" dxfId="745" priority="91">
      <formula>IF(RIGHT(TEXT(AM659,"0.#"),1)=".",FALSE,TRUE)</formula>
    </cfRule>
    <cfRule type="expression" dxfId="744" priority="92">
      <formula>IF(RIGHT(TEXT(AM659,"0.#"),1)=".",TRUE,FALSE)</formula>
    </cfRule>
  </conditionalFormatting>
  <conditionalFormatting sqref="AM660">
    <cfRule type="expression" dxfId="743" priority="89">
      <formula>IF(RIGHT(TEXT(AM660,"0.#"),1)=".",FALSE,TRUE)</formula>
    </cfRule>
    <cfRule type="expression" dxfId="742" priority="90">
      <formula>IF(RIGHT(TEXT(AM660,"0.#"),1)=".",TRUE,FALSE)</formula>
    </cfRule>
  </conditionalFormatting>
  <conditionalFormatting sqref="AI661">
    <cfRule type="expression" dxfId="741" priority="81">
      <formula>IF(RIGHT(TEXT(AI661,"0.#"),1)=".",FALSE,TRUE)</formula>
    </cfRule>
    <cfRule type="expression" dxfId="740" priority="82">
      <formula>IF(RIGHT(TEXT(AI661,"0.#"),1)=".",TRUE,FALSE)</formula>
    </cfRule>
  </conditionalFormatting>
  <conditionalFormatting sqref="AI659">
    <cfRule type="expression" dxfId="739" priority="85">
      <formula>IF(RIGHT(TEXT(AI659,"0.#"),1)=".",FALSE,TRUE)</formula>
    </cfRule>
    <cfRule type="expression" dxfId="738" priority="86">
      <formula>IF(RIGHT(TEXT(AI659,"0.#"),1)=".",TRUE,FALSE)</formula>
    </cfRule>
  </conditionalFormatting>
  <conditionalFormatting sqref="AI660">
    <cfRule type="expression" dxfId="737" priority="83">
      <formula>IF(RIGHT(TEXT(AI660,"0.#"),1)=".",FALSE,TRUE)</formula>
    </cfRule>
    <cfRule type="expression" dxfId="736" priority="84">
      <formula>IF(RIGHT(TEXT(AI660,"0.#"),1)=".",TRUE,FALSE)</formula>
    </cfRule>
  </conditionalFormatting>
  <conditionalFormatting sqref="AM666">
    <cfRule type="expression" dxfId="735" priority="75">
      <formula>IF(RIGHT(TEXT(AM666,"0.#"),1)=".",FALSE,TRUE)</formula>
    </cfRule>
    <cfRule type="expression" dxfId="734" priority="76">
      <formula>IF(RIGHT(TEXT(AM666,"0.#"),1)=".",TRUE,FALSE)</formula>
    </cfRule>
  </conditionalFormatting>
  <conditionalFormatting sqref="AM664">
    <cfRule type="expression" dxfId="733" priority="79">
      <formula>IF(RIGHT(TEXT(AM664,"0.#"),1)=".",FALSE,TRUE)</formula>
    </cfRule>
    <cfRule type="expression" dxfId="732" priority="80">
      <formula>IF(RIGHT(TEXT(AM664,"0.#"),1)=".",TRUE,FALSE)</formula>
    </cfRule>
  </conditionalFormatting>
  <conditionalFormatting sqref="AM665">
    <cfRule type="expression" dxfId="731" priority="77">
      <formula>IF(RIGHT(TEXT(AM665,"0.#"),1)=".",FALSE,TRUE)</formula>
    </cfRule>
    <cfRule type="expression" dxfId="730" priority="78">
      <formula>IF(RIGHT(TEXT(AM665,"0.#"),1)=".",TRUE,FALSE)</formula>
    </cfRule>
  </conditionalFormatting>
  <conditionalFormatting sqref="AI666">
    <cfRule type="expression" dxfId="729" priority="69">
      <formula>IF(RIGHT(TEXT(AI666,"0.#"),1)=".",FALSE,TRUE)</formula>
    </cfRule>
    <cfRule type="expression" dxfId="728" priority="70">
      <formula>IF(RIGHT(TEXT(AI666,"0.#"),1)=".",TRUE,FALSE)</formula>
    </cfRule>
  </conditionalFormatting>
  <conditionalFormatting sqref="AI664">
    <cfRule type="expression" dxfId="727" priority="73">
      <formula>IF(RIGHT(TEXT(AI664,"0.#"),1)=".",FALSE,TRUE)</formula>
    </cfRule>
    <cfRule type="expression" dxfId="726" priority="74">
      <formula>IF(RIGHT(TEXT(AI664,"0.#"),1)=".",TRUE,FALSE)</formula>
    </cfRule>
  </conditionalFormatting>
  <conditionalFormatting sqref="AI665">
    <cfRule type="expression" dxfId="725" priority="71">
      <formula>IF(RIGHT(TEXT(AI665,"0.#"),1)=".",FALSE,TRUE)</formula>
    </cfRule>
    <cfRule type="expression" dxfId="724" priority="72">
      <formula>IF(RIGHT(TEXT(AI665,"0.#"),1)=".",TRUE,FALSE)</formula>
    </cfRule>
  </conditionalFormatting>
  <conditionalFormatting sqref="AM671">
    <cfRule type="expression" dxfId="723" priority="63">
      <formula>IF(RIGHT(TEXT(AM671,"0.#"),1)=".",FALSE,TRUE)</formula>
    </cfRule>
    <cfRule type="expression" dxfId="722" priority="64">
      <formula>IF(RIGHT(TEXT(AM671,"0.#"),1)=".",TRUE,FALSE)</formula>
    </cfRule>
  </conditionalFormatting>
  <conditionalFormatting sqref="AM669">
    <cfRule type="expression" dxfId="721" priority="67">
      <formula>IF(RIGHT(TEXT(AM669,"0.#"),1)=".",FALSE,TRUE)</formula>
    </cfRule>
    <cfRule type="expression" dxfId="720" priority="68">
      <formula>IF(RIGHT(TEXT(AM669,"0.#"),1)=".",TRUE,FALSE)</formula>
    </cfRule>
  </conditionalFormatting>
  <conditionalFormatting sqref="AM670">
    <cfRule type="expression" dxfId="719" priority="65">
      <formula>IF(RIGHT(TEXT(AM670,"0.#"),1)=".",FALSE,TRUE)</formula>
    </cfRule>
    <cfRule type="expression" dxfId="718" priority="66">
      <formula>IF(RIGHT(TEXT(AM670,"0.#"),1)=".",TRUE,FALSE)</formula>
    </cfRule>
  </conditionalFormatting>
  <conditionalFormatting sqref="AI671">
    <cfRule type="expression" dxfId="717" priority="57">
      <formula>IF(RIGHT(TEXT(AI671,"0.#"),1)=".",FALSE,TRUE)</formula>
    </cfRule>
    <cfRule type="expression" dxfId="716" priority="58">
      <formula>IF(RIGHT(TEXT(AI671,"0.#"),1)=".",TRUE,FALSE)</formula>
    </cfRule>
  </conditionalFormatting>
  <conditionalFormatting sqref="AI669">
    <cfRule type="expression" dxfId="715" priority="61">
      <formula>IF(RIGHT(TEXT(AI669,"0.#"),1)=".",FALSE,TRUE)</formula>
    </cfRule>
    <cfRule type="expression" dxfId="714" priority="62">
      <formula>IF(RIGHT(TEXT(AI669,"0.#"),1)=".",TRUE,FALSE)</formula>
    </cfRule>
  </conditionalFormatting>
  <conditionalFormatting sqref="AI670">
    <cfRule type="expression" dxfId="713" priority="59">
      <formula>IF(RIGHT(TEXT(AI670,"0.#"),1)=".",FALSE,TRUE)</formula>
    </cfRule>
    <cfRule type="expression" dxfId="712" priority="60">
      <formula>IF(RIGHT(TEXT(AI670,"0.#"),1)=".",TRUE,FALSE)</formula>
    </cfRule>
  </conditionalFormatting>
  <conditionalFormatting sqref="P29:AC29">
    <cfRule type="expression" dxfId="711" priority="19">
      <formula>IF(RIGHT(TEXT(P29,"0.#"),1)=".",FALSE,TRUE)</formula>
    </cfRule>
    <cfRule type="expression" dxfId="710" priority="20">
      <formula>IF(RIGHT(TEXT(P29,"0.#"),1)=".",TRUE,FALSE)</formula>
    </cfRule>
  </conditionalFormatting>
  <conditionalFormatting sqref="AL837:AO846">
    <cfRule type="expression" dxfId="709" priority="11">
      <formula>IF(AND(AL837&gt;=0, RIGHT(TEXT(AL837,"0.#"),1)&lt;&gt;"."),TRUE,FALSE)</formula>
    </cfRule>
    <cfRule type="expression" dxfId="708" priority="12">
      <formula>IF(AND(AL837&gt;=0, RIGHT(TEXT(AL837,"0.#"),1)="."),TRUE,FALSE)</formula>
    </cfRule>
    <cfRule type="expression" dxfId="707" priority="13">
      <formula>IF(AND(AL837&lt;0, RIGHT(TEXT(AL837,"0.#"),1)&lt;&gt;"."),TRUE,FALSE)</formula>
    </cfRule>
    <cfRule type="expression" dxfId="706" priority="14">
      <formula>IF(AND(AL837&lt;0, RIGHT(TEXT(AL837,"0.#"),1)="."),TRUE,FALSE)</formula>
    </cfRule>
  </conditionalFormatting>
  <conditionalFormatting sqref="AL870:AO879">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78"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0"/>
      <c r="Z2" s="414"/>
      <c r="AA2" s="415"/>
      <c r="AB2" s="1014" t="s">
        <v>11</v>
      </c>
      <c r="AC2" s="1015"/>
      <c r="AD2" s="1016"/>
      <c r="AE2" s="1002" t="s">
        <v>556</v>
      </c>
      <c r="AF2" s="1002"/>
      <c r="AG2" s="1002"/>
      <c r="AH2" s="1002"/>
      <c r="AI2" s="1002" t="s">
        <v>553</v>
      </c>
      <c r="AJ2" s="1002"/>
      <c r="AK2" s="1002"/>
      <c r="AL2" s="1002"/>
      <c r="AM2" s="1002" t="s">
        <v>527</v>
      </c>
      <c r="AN2" s="1002"/>
      <c r="AO2" s="1002"/>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1"/>
      <c r="Z3" s="1012"/>
      <c r="AA3" s="1013"/>
      <c r="AB3" s="1017"/>
      <c r="AC3" s="1018"/>
      <c r="AD3" s="1019"/>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20"/>
      <c r="I4" s="1020"/>
      <c r="J4" s="1020"/>
      <c r="K4" s="1020"/>
      <c r="L4" s="1020"/>
      <c r="M4" s="1020"/>
      <c r="N4" s="1020"/>
      <c r="O4" s="1021"/>
      <c r="P4" s="161"/>
      <c r="Q4" s="1028"/>
      <c r="R4" s="1028"/>
      <c r="S4" s="1028"/>
      <c r="T4" s="1028"/>
      <c r="U4" s="1028"/>
      <c r="V4" s="1028"/>
      <c r="W4" s="1028"/>
      <c r="X4" s="1029"/>
      <c r="Y4" s="1006" t="s">
        <v>12</v>
      </c>
      <c r="Z4" s="1007"/>
      <c r="AA4" s="1008"/>
      <c r="AB4" s="552"/>
      <c r="AC4" s="1009"/>
      <c r="AD4" s="1009"/>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3" t="s">
        <v>54</v>
      </c>
      <c r="Z5" s="1003"/>
      <c r="AA5" s="1004"/>
      <c r="AB5" s="523"/>
      <c r="AC5" s="1005"/>
      <c r="AD5" s="1005"/>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0"/>
      <c r="Z9" s="414"/>
      <c r="AA9" s="415"/>
      <c r="AB9" s="1014" t="s">
        <v>11</v>
      </c>
      <c r="AC9" s="1015"/>
      <c r="AD9" s="1016"/>
      <c r="AE9" s="1002" t="s">
        <v>557</v>
      </c>
      <c r="AF9" s="1002"/>
      <c r="AG9" s="1002"/>
      <c r="AH9" s="1002"/>
      <c r="AI9" s="1002" t="s">
        <v>553</v>
      </c>
      <c r="AJ9" s="1002"/>
      <c r="AK9" s="1002"/>
      <c r="AL9" s="1002"/>
      <c r="AM9" s="1002" t="s">
        <v>527</v>
      </c>
      <c r="AN9" s="1002"/>
      <c r="AO9" s="1002"/>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1"/>
      <c r="Z10" s="1012"/>
      <c r="AA10" s="1013"/>
      <c r="AB10" s="1017"/>
      <c r="AC10" s="1018"/>
      <c r="AD10" s="1019"/>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2"/>
      <c r="AC11" s="1009"/>
      <c r="AD11" s="1009"/>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3"/>
      <c r="AC12" s="1005"/>
      <c r="AD12" s="1005"/>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0"/>
      <c r="Z16" s="414"/>
      <c r="AA16" s="415"/>
      <c r="AB16" s="1014" t="s">
        <v>11</v>
      </c>
      <c r="AC16" s="1015"/>
      <c r="AD16" s="1016"/>
      <c r="AE16" s="1002" t="s">
        <v>556</v>
      </c>
      <c r="AF16" s="1002"/>
      <c r="AG16" s="1002"/>
      <c r="AH16" s="1002"/>
      <c r="AI16" s="1002" t="s">
        <v>554</v>
      </c>
      <c r="AJ16" s="1002"/>
      <c r="AK16" s="1002"/>
      <c r="AL16" s="1002"/>
      <c r="AM16" s="1002" t="s">
        <v>527</v>
      </c>
      <c r="AN16" s="1002"/>
      <c r="AO16" s="1002"/>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1"/>
      <c r="Z17" s="1012"/>
      <c r="AA17" s="1013"/>
      <c r="AB17" s="1017"/>
      <c r="AC17" s="1018"/>
      <c r="AD17" s="1019"/>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2"/>
      <c r="AC18" s="1009"/>
      <c r="AD18" s="1009"/>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3"/>
      <c r="AC19" s="1005"/>
      <c r="AD19" s="1005"/>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0"/>
      <c r="Z23" s="414"/>
      <c r="AA23" s="415"/>
      <c r="AB23" s="1014" t="s">
        <v>11</v>
      </c>
      <c r="AC23" s="1015"/>
      <c r="AD23" s="1016"/>
      <c r="AE23" s="1002" t="s">
        <v>558</v>
      </c>
      <c r="AF23" s="1002"/>
      <c r="AG23" s="1002"/>
      <c r="AH23" s="1002"/>
      <c r="AI23" s="1002" t="s">
        <v>553</v>
      </c>
      <c r="AJ23" s="1002"/>
      <c r="AK23" s="1002"/>
      <c r="AL23" s="1002"/>
      <c r="AM23" s="1002" t="s">
        <v>527</v>
      </c>
      <c r="AN23" s="1002"/>
      <c r="AO23" s="1002"/>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1"/>
      <c r="Z24" s="1012"/>
      <c r="AA24" s="1013"/>
      <c r="AB24" s="1017"/>
      <c r="AC24" s="1018"/>
      <c r="AD24" s="1019"/>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2"/>
      <c r="AC25" s="1009"/>
      <c r="AD25" s="1009"/>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3"/>
      <c r="AC26" s="1005"/>
      <c r="AD26" s="1005"/>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0"/>
      <c r="Z30" s="414"/>
      <c r="AA30" s="415"/>
      <c r="AB30" s="1014" t="s">
        <v>11</v>
      </c>
      <c r="AC30" s="1015"/>
      <c r="AD30" s="1016"/>
      <c r="AE30" s="1002" t="s">
        <v>556</v>
      </c>
      <c r="AF30" s="1002"/>
      <c r="AG30" s="1002"/>
      <c r="AH30" s="1002"/>
      <c r="AI30" s="1002" t="s">
        <v>553</v>
      </c>
      <c r="AJ30" s="1002"/>
      <c r="AK30" s="1002"/>
      <c r="AL30" s="1002"/>
      <c r="AM30" s="1002" t="s">
        <v>551</v>
      </c>
      <c r="AN30" s="1002"/>
      <c r="AO30" s="1002"/>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1"/>
      <c r="Z31" s="1012"/>
      <c r="AA31" s="1013"/>
      <c r="AB31" s="1017"/>
      <c r="AC31" s="1018"/>
      <c r="AD31" s="1019"/>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2"/>
      <c r="AC32" s="1009"/>
      <c r="AD32" s="1009"/>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3"/>
      <c r="AC33" s="1005"/>
      <c r="AD33" s="1005"/>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0"/>
      <c r="Z37" s="414"/>
      <c r="AA37" s="415"/>
      <c r="AB37" s="1014" t="s">
        <v>11</v>
      </c>
      <c r="AC37" s="1015"/>
      <c r="AD37" s="1016"/>
      <c r="AE37" s="1002" t="s">
        <v>558</v>
      </c>
      <c r="AF37" s="1002"/>
      <c r="AG37" s="1002"/>
      <c r="AH37" s="1002"/>
      <c r="AI37" s="1002" t="s">
        <v>555</v>
      </c>
      <c r="AJ37" s="1002"/>
      <c r="AK37" s="1002"/>
      <c r="AL37" s="1002"/>
      <c r="AM37" s="1002" t="s">
        <v>552</v>
      </c>
      <c r="AN37" s="1002"/>
      <c r="AO37" s="1002"/>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1"/>
      <c r="Z38" s="1012"/>
      <c r="AA38" s="1013"/>
      <c r="AB38" s="1017"/>
      <c r="AC38" s="1018"/>
      <c r="AD38" s="1019"/>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2"/>
      <c r="AC39" s="1009"/>
      <c r="AD39" s="1009"/>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3"/>
      <c r="AC40" s="1005"/>
      <c r="AD40" s="100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0"/>
      <c r="Z44" s="414"/>
      <c r="AA44" s="415"/>
      <c r="AB44" s="1014" t="s">
        <v>11</v>
      </c>
      <c r="AC44" s="1015"/>
      <c r="AD44" s="1016"/>
      <c r="AE44" s="1002" t="s">
        <v>556</v>
      </c>
      <c r="AF44" s="1002"/>
      <c r="AG44" s="1002"/>
      <c r="AH44" s="1002"/>
      <c r="AI44" s="1002" t="s">
        <v>553</v>
      </c>
      <c r="AJ44" s="1002"/>
      <c r="AK44" s="1002"/>
      <c r="AL44" s="1002"/>
      <c r="AM44" s="1002" t="s">
        <v>527</v>
      </c>
      <c r="AN44" s="1002"/>
      <c r="AO44" s="1002"/>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1"/>
      <c r="Z45" s="1012"/>
      <c r="AA45" s="1013"/>
      <c r="AB45" s="1017"/>
      <c r="AC45" s="1018"/>
      <c r="AD45" s="1019"/>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2"/>
      <c r="AC46" s="1009"/>
      <c r="AD46" s="100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3"/>
      <c r="AC47" s="1005"/>
      <c r="AD47" s="100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0"/>
      <c r="Z51" s="414"/>
      <c r="AA51" s="415"/>
      <c r="AB51" s="459" t="s">
        <v>11</v>
      </c>
      <c r="AC51" s="1015"/>
      <c r="AD51" s="1016"/>
      <c r="AE51" s="1002" t="s">
        <v>556</v>
      </c>
      <c r="AF51" s="1002"/>
      <c r="AG51" s="1002"/>
      <c r="AH51" s="1002"/>
      <c r="AI51" s="1002" t="s">
        <v>553</v>
      </c>
      <c r="AJ51" s="1002"/>
      <c r="AK51" s="1002"/>
      <c r="AL51" s="1002"/>
      <c r="AM51" s="1002" t="s">
        <v>527</v>
      </c>
      <c r="AN51" s="1002"/>
      <c r="AO51" s="1002"/>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1"/>
      <c r="Z52" s="1012"/>
      <c r="AA52" s="1013"/>
      <c r="AB52" s="1017"/>
      <c r="AC52" s="1018"/>
      <c r="AD52" s="1019"/>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2"/>
      <c r="AC53" s="1009"/>
      <c r="AD53" s="100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3"/>
      <c r="AC54" s="1005"/>
      <c r="AD54" s="100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0"/>
      <c r="Z58" s="414"/>
      <c r="AA58" s="415"/>
      <c r="AB58" s="1014" t="s">
        <v>11</v>
      </c>
      <c r="AC58" s="1015"/>
      <c r="AD58" s="1016"/>
      <c r="AE58" s="1002" t="s">
        <v>556</v>
      </c>
      <c r="AF58" s="1002"/>
      <c r="AG58" s="1002"/>
      <c r="AH58" s="1002"/>
      <c r="AI58" s="1002" t="s">
        <v>553</v>
      </c>
      <c r="AJ58" s="1002"/>
      <c r="AK58" s="1002"/>
      <c r="AL58" s="1002"/>
      <c r="AM58" s="1002" t="s">
        <v>527</v>
      </c>
      <c r="AN58" s="1002"/>
      <c r="AO58" s="1002"/>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1"/>
      <c r="Z59" s="1012"/>
      <c r="AA59" s="1013"/>
      <c r="AB59" s="1017"/>
      <c r="AC59" s="1018"/>
      <c r="AD59" s="1019"/>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2"/>
      <c r="AC60" s="1009"/>
      <c r="AD60" s="100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3"/>
      <c r="AC61" s="1005"/>
      <c r="AD61" s="100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0"/>
      <c r="Z65" s="414"/>
      <c r="AA65" s="415"/>
      <c r="AB65" s="1014" t="s">
        <v>11</v>
      </c>
      <c r="AC65" s="1015"/>
      <c r="AD65" s="1016"/>
      <c r="AE65" s="1002" t="s">
        <v>556</v>
      </c>
      <c r="AF65" s="1002"/>
      <c r="AG65" s="1002"/>
      <c r="AH65" s="1002"/>
      <c r="AI65" s="1002" t="s">
        <v>553</v>
      </c>
      <c r="AJ65" s="1002"/>
      <c r="AK65" s="1002"/>
      <c r="AL65" s="1002"/>
      <c r="AM65" s="1002" t="s">
        <v>527</v>
      </c>
      <c r="AN65" s="1002"/>
      <c r="AO65" s="1002"/>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1"/>
      <c r="Z66" s="1012"/>
      <c r="AA66" s="1013"/>
      <c r="AB66" s="1017"/>
      <c r="AC66" s="1018"/>
      <c r="AD66" s="1019"/>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2"/>
      <c r="AC67" s="1009"/>
      <c r="AD67" s="1009"/>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3"/>
      <c r="AC68" s="1005"/>
      <c r="AD68" s="1005"/>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2019-05-16T10:30:12Z</cp:lastPrinted>
  <dcterms:created xsi:type="dcterms:W3CDTF">2012-03-13T00:50:25Z</dcterms:created>
  <dcterms:modified xsi:type="dcterms:W3CDTF">2019-06-10T07:06:22Z</dcterms:modified>
</cp:coreProperties>
</file>