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<sst xmlns="http://schemas.openxmlformats.org/spreadsheetml/2006/main" count="2899" uniqueCount="645">
  <si>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</si>
  <si>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</si>
  <si>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</si>
  <si>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</si>
  <si>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</si>
  <si>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</si>
  <si>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</si>
  <si>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</si>
  <si>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</si>
  <si>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</si>
  <si>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</si>
  <si>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</si>
  <si>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</si>
  <si>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</si>
  <si>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</si>
  <si>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</si>
  <si>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</si>
  <si>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</si>
  <si>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</si>
  <si>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</si>
  <si>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</si>
  <si>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</si>
  <si>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</si>
  <si>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</si>
  <si>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</si>
  <si>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</si>
  <si>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</si>
  <si>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</si>
  <si>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</si>
  <si>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</si>
  <si>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</si>
  <si>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</si>
  <si>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</si>
  <si>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</si>
  <si>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</si>
  <si>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</si>
  <si>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</si>
  <si>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</si>
  <si>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</si>
  <si>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</si>
  <si>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</si>
  <si>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</si>
  <si>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</si>
  <si>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</si>
  <si>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</si>
  <si>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</si>
  <si>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</si>
  <si>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</si>
  <si>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</si>
  <si>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</si>
  <si>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</si>
  <si>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</si>
  <si>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</si>
  <si>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</si>
  <si>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</si>
  <si>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</si>
  <si>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</si>
  <si>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</si>
  <si>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</si>
  <si>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</si>
  <si>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</si>
  <si>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</si>
  <si>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</si>
  <si>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</si>
  <si>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</si>
  <si>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</si>
  <si>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</si>
  <si>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</si>
  <si>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</si>
  <si>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</si>
  <si>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</si>
  <si>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</si>
  <si>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</si>
  <si>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</si>
  <si>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</si>
  <si>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</si>
  <si>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</si>
  <si>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</si>
  <si>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</si>
  <si>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</si>
  <si>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</si>
  <si>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</si>
  <si>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</si>
  <si>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</si>
  <si>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</si>
  <si>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</si>
  <si>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</si>
  <si>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</si>
  <si>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</si>
  <si>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</si>
  <si>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</si>
  <si>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</si>
  <si>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</si>
  <si>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</si>
  <si>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</si>
  <si>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</si>
  <si>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</si>
  <si>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</si>
  <si>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</si>
  <si>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</si>
  <si>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</si>
  <si>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</si>
  <si>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</si>
  <si>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</si>
  <si>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</si>
  <si>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</si>
  <si>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</si>
  <si>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</si>
  <si>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</si>
  <si>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</si>
  <si>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</si>
  <si>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</si>
  <si>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</si>
  <si>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</si>
  <si>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</si>
  <si>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</si>
  <si>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</si>
  <si>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</si>
  <si>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</si>
  <si>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</si>
  <si>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</si>
  <si>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</si>
  <si>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</si>
  <si>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</si>
  <si>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</si>
  <si>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</si>
  <si>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</si>
  <si>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</si>
  <si>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</si>
  <si>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</si>
  <si>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</si>
  <si>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</si>
  <si>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</si>
  <si>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</si>
  <si>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</si>
  <si>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</si>
  <si>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</si>
  <si>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</si>
  <si>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</si>
  <si>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</si>
  <si>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</si>
  <si>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</si>
  <si>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</si>
  <si>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</si>
  <si>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</si>
  <si>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</si>
  <si>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</si>
  <si>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</si>
  <si>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</si>
  <si>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</si>
  <si>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</si>
  <si>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</si>
  <si>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</si>
  <si>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</si>
  <si>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</si>
  <si>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</si>
  <si>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</si>
  <si>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</si>
  <si>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</si>
  <si>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</si>
  <si>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</si>
  <si>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</si>
  <si>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</si>
  <si>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</si>
  <si>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</si>
  <si>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</si>
  <si>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</si>
  <si>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</si>
  <si>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</si>
  <si>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</si>
  <si>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</si>
  <si>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</si>
  <si>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</si>
  <si>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</si>
  <si>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</si>
  <si>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</si>
  <si>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</si>
  <si>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</si>
  <si>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</si>
  <si>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</si>
  <si>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</si>
  <si>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</si>
  <si>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</si>
  <si>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</si>
  <si>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</si>
  <si>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</si>
  <si>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</si>
  <si>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</si>
  <si>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</si>
  <si>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</si>
  <si>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</si>
  <si>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</si>
  <si>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</si>
  <si>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</si>
  <si>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</si>
  <si>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</si>
  <si>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</si>
  <si>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</si>
  <si>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</si>
  <si>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</si>
  <si>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</si>
  <si>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</si>
  <si>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</si>
  <si>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</si>
  <si>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</si>
  <si>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</si>
  <si>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</si>
  <si>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</si>
  <si>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</si>
  <si>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</si>
  <si>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</si>
  <si>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</si>
  <si>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</si>
  <si>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</si>
  <si>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</si>
  <si>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</si>
  <si>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</si>
  <si>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</si>
  <si>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</si>
  <si>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</si>
  <si>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</si>
  <si>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</si>
  <si>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</si>
  <si>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</si>
  <si>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</si>
  <si>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</si>
  <si>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</si>
  <si>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</si>
  <si>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</si>
  <si>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</si>
  <si>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</si>
  <si>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</si>
  <si>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</si>
  <si>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</si>
  <si>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</si>
  <si>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</si>
  <si>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</si>
  <si>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</si>
  <si>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</si>
  <si>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</si>
  <si>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</si>
  <si>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</si>
  <si>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</si>
  <si>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</si>
  <si>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</si>
  <si>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</si>
  <si>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</si>
  <si>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</si>
  <si>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</si>
  <si>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</si>
  <si>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</si>
  <si>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</si>
  <si>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</si>
  <si>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</si>
  <si>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</si>
  <si>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</si>
  <si>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</si>
  <si>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</si>
  <si>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</si>
  <si>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</si>
  <si>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</si>
  <si>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</si>
  <si>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</si>
  <si>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</si>
  <si>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</si>
  <si>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</si>
  <si>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</si>
  <si>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</si>
  <si>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</si>
  <si>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</si>
  <si>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</si>
  <si>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</si>
  <si>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</si>
  <si>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</si>
  <si>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</si>
  <si>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</si>
  <si>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</si>
  <si>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</si>
  <si>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</si>
  <si>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</si>
  <si>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</si>
  <si>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</si>
  <si>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</si>
  <si>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</si>
  <si>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</si>
  <si>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</si>
  <si>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</si>
  <si>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</si>
  <si>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</si>
  <si>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</si>
  <si>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</si>
  <si>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</si>
  <si>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</si>
  <si>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</si>
  <si>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</si>
  <si>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</si>
  <si>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</si>
  <si>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</si>
  <si>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</si>
  <si>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</si>
  <si>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</si>
  <si>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</si>
  <si>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</si>
  <si>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</si>
  <si>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</si>
  <si>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</si>
  <si>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</si>
  <si>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</si>
  <si>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</si>
  <si>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</si>
  <si>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</si>
  <si>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</si>
  <si>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</si>
  <si>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</si>
  <si>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</si>
  <si>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</si>
  <si>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</si>
  <si>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</si>
  <si>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</si>
  <si>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</si>
  <si>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</si>
  <si>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</si>
  <si>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</si>
  <si>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</si>
  <si>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</si>
  <si>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</si>
  <si>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</si>
  <si>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</si>
  <si>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</si>
  <si>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</si>
  <si>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</si>
  <si>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</si>
  <si>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</si>
  <si>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</si>
  <si>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</si>
  <si>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</si>
  <si>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</si>
  <si>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</si>
  <si>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</si>
  <si>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</si>
  <si>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</si>
  <si>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</si>
  <si>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</si>
  <si>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</si>
  <si>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</si>
  <si>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</si>
  <si>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</si>
  <si>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</si>
  <si>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</si>
  <si>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</si>
  <si>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</si>
  <si>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</si>
  <si>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</si>
  <si>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</si>
  <si>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</si>
  <si>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</si>
  <si>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</si>
  <si>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</si>
  <si>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</si>
  <si>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</si>
  <si>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</si>
  <si>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</si>
  <si>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</si>
  <si>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</si>
  <si>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</si>
  <si>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</si>
  <si>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</si>
  <si>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</si>
  <si>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</si>
  <si>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</si>
  <si>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</si>
  <si>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</si>
  <si>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</si>
  <si>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</si>
  <si>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</si>
  <si>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</si>
  <si>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</si>
  <si>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</si>
  <si>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</si>
  <si>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</si>
  <si>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</si>
  <si>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</si>
  <si>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</si>
  <si>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</si>
  <si>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</si>
  <si>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</si>
  <si>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</si>
  <si>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</si>
  <si>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</si>
  <si>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</si>
  <si>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</si>
  <si>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</si>
  <si>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</si>
  <si>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</si>
  <si>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</si>
  <si>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</si>
  <si>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</si>
  <si>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</si>
  <si>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</si>
  <si>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</si>
  <si>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</si>
  <si>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</si>
  <si>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</si>
  <si>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</si>
  <si>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</si>
  <si>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</si>
  <si>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</si>
  <si>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</si>
  <si>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</si>
  <si>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</si>
  <si>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</si>
  <si>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</si>
  <si>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</si>
  <si>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</si>
  <si>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</si>
  <si>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</si>
  <si>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</si>
  <si>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</si>
  <si>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</si>
  <si>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</si>
  <si>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</si>
  <si>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</si>
  <si>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</si>
  <si>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</si>
  <si>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</si>
  <si>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</si>
  <si>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</si>
  <si>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</si>
  <si>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</si>
  <si>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</si>
  <si>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</si>
  <si>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</si>
  <si>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</si>
  <si>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</si>
  <si>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</si>
  <si>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</si>
  <si>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</si>
  <si>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</si>
  <si>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</si>
  <si>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</si>
  <si>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</si>
  <si>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</si>
  <si>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</si>
  <si>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</si>
  <si>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</si>
  <si>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</si>
  <si>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</si>
  <si>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</si>
  <si>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</si>
  <si>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</si>
  <si>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</si>
  <si>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</si>
  <si>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</si>
  <si>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</si>
  <si>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</si>
  <si>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</si>
  <si>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</si>
  <si>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</si>
  <si>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</si>
  <si>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</si>
  <si>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</si>
  <si>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</si>
  <si>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</si>
  <si>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</si>
  <si>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</si>
  <si>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</si>
  <si>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</si>
  <si>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</si>
  <si>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</si>
  <si>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</si>
  <si>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</si>
  <si>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</si>
  <si>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</si>
  <si>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</si>
  <si>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</si>
  <si>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</si>
  <si>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</si>
  <si>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</si>
  <si>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</si>
  <si>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</si>
  <si>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</si>
  <si>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</si>
  <si>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</si>
  <si>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</si>
  <si>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</si>
  <si>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</si>
  <si>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</si>
  <si>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</si>
  <si>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</si>
  <si>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</si>
  <si>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</si>
  <si>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</si>
  <si>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</si>
  <si>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</si>
  <si>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</si>
  <si>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</si>
  <si>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</si>
  <si>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</si>
  <si>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</si>
  <si>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</si>
  <si>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</si>
  <si>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</si>
  <si>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</si>
  <si>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</si>
  <si>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</si>
  <si>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</si>
  <si>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</si>
  <si>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</si>
  <si>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</si>
  <si>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</si>
  <si>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</si>
  <si>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</si>
  <si>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</si>
  <si>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</si>
  <si>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</si>
  <si>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</si>
  <si>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</si>
  <si>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</si>
  <si>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</si>
  <si>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</si>
  <si>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</si>
  <si>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</si>
  <si>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</si>
  <si>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</si>
  <si>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</si>
  <si>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</si>
  <si>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</si>
  <si>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</si>
  <si>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</si>
  <si>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</si>
  <si>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</si>
  <si>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</si>
  <si>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</si>
  <si>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</si>
  <si>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</si>
  <si>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</si>
  <si>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</si>
  <si>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</si>
  <si>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</si>
  <si>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</si>
  <si>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</si>
  <si>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</si>
  <si>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</si>
  <si>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</si>
  <si>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</si>
  <si>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</si>
  <si>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</si>
  <si>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</si>
  <si>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</si>
  <si>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</si>
  <si>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</si>
  <si>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</si>
  <si>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</si>
  <si>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</si>
  <si>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</si>
  <si>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</si>
  <si>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</si>
  <si>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</si>
  <si>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</si>
  <si>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</si>
  <si>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</si>
  <si>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</si>
  <si>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</si>
  <si>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</si>
  <si>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</si>
  <si>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</si>
  <si>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</si>
  <si>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</si>
  <si>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</si>
  <si>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</si>
  <si>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</si>
  <si>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かかりつけ歯科医機能の在り方に関する調査費</t>
    <phoneticPr fontId="5"/>
  </si>
  <si>
    <t>保険局</t>
    <rPh sb="0" eb="3">
      <t>ホケンキョク</t>
    </rPh>
    <phoneticPr fontId="5"/>
  </si>
  <si>
    <t>医療課</t>
    <rPh sb="0" eb="3">
      <t>イリョウカ</t>
    </rPh>
    <phoneticPr fontId="5"/>
  </si>
  <si>
    <t>森光　敬子</t>
    <phoneticPr fontId="5"/>
  </si>
  <si>
    <t>○</t>
  </si>
  <si>
    <t>-</t>
  </si>
  <si>
    <t>-</t>
    <phoneticPr fontId="5"/>
  </si>
  <si>
    <t>歯科医療機関を受診する患者の受診状況や患者像の実態を把握し、「かかりつけ歯科医機能」の適切な評価について検討するための基礎資料とするために調査を行うもの。</t>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</si>
  <si>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こうしたかかりつけ歯科医機能の適正な評価を行うためには、歯科医療機関を受診する患者像や具体的な診療内容を調査することが必要であると考え本調査を行うもの。</t>
    <phoneticPr fontId="5"/>
  </si>
  <si>
    <t>医療機関の有効回答率</t>
    <rPh sb="0" eb="2">
      <t>イリョウ</t>
    </rPh>
    <rPh sb="2" eb="4">
      <t>キカン</t>
    </rPh>
    <rPh sb="5" eb="7">
      <t>ユウコウ</t>
    </rPh>
    <rPh sb="7" eb="9">
      <t>カイトウ</t>
    </rPh>
    <rPh sb="9" eb="10">
      <t>リツ</t>
    </rPh>
    <phoneticPr fontId="5"/>
  </si>
  <si>
    <t>施策目標Ⅰ－９－１　データヘルスの推進による保険者機能の強化等により適正かつ安定的・効率的な医療保険制度を構築すること</t>
    <rPh sb="17" eb="19">
      <t>スイシン</t>
    </rPh>
    <rPh sb="22" eb="25">
      <t>ホケンシャ</t>
    </rPh>
    <rPh sb="25" eb="27">
      <t>キノウ</t>
    </rPh>
    <rPh sb="28" eb="30">
      <t>キョウカ</t>
    </rPh>
    <rPh sb="30" eb="31">
      <t>トウ</t>
    </rPh>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</si>
  <si>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本調査を行い、当該施設基準の適正な評価を行う上で、重要となるデータを得ることができる。</t>
    <rPh sb="242" eb="245">
      <t>ホンチョウサ</t>
    </rPh>
    <rPh sb="246" eb="247">
      <t>オコナ</t>
    </rPh>
    <rPh sb="249" eb="251">
      <t>トウガイ</t>
    </rPh>
    <rPh sb="251" eb="253">
      <t>シセツ</t>
    </rPh>
    <rPh sb="253" eb="255">
      <t>キジュン</t>
    </rPh>
    <rPh sb="256" eb="258">
      <t>テキセイ</t>
    </rPh>
    <rPh sb="259" eb="261">
      <t>ヒョウカ</t>
    </rPh>
    <rPh sb="262" eb="263">
      <t>オコナ</t>
    </rPh>
    <rPh sb="264" eb="265">
      <t>ウエ</t>
    </rPh>
    <rPh sb="267" eb="269">
      <t>ジュウヨウ</t>
    </rPh>
    <rPh sb="276" eb="277">
      <t>エ</t>
    </rPh>
    <phoneticPr fontId="5"/>
  </si>
  <si>
    <t>かかりつけ歯科医機能は、医療費を支払う国民が求めるところであり、そのためのデータ収集業務である本事業は国費を投入して実施すべきである。</t>
    <rPh sb="5" eb="8">
      <t>シカイ</t>
    </rPh>
    <rPh sb="8" eb="10">
      <t>キノウ</t>
    </rPh>
    <rPh sb="12" eb="15">
      <t>イリョウヒ</t>
    </rPh>
    <rPh sb="16" eb="18">
      <t>シハラ</t>
    </rPh>
    <rPh sb="19" eb="21">
      <t>コクミン</t>
    </rPh>
    <rPh sb="22" eb="23">
      <t>モト</t>
    </rPh>
    <rPh sb="40" eb="42">
      <t>シュウシュウ</t>
    </rPh>
    <rPh sb="42" eb="44">
      <t>ギョウム</t>
    </rPh>
    <rPh sb="47" eb="48">
      <t>ホン</t>
    </rPh>
    <rPh sb="48" eb="50">
      <t>ジギョウ</t>
    </rPh>
    <rPh sb="51" eb="53">
      <t>コクヒ</t>
    </rPh>
    <rPh sb="54" eb="56">
      <t>トウニュウ</t>
    </rPh>
    <rPh sb="58" eb="60">
      <t>ジッシ</t>
    </rPh>
    <phoneticPr fontId="5"/>
  </si>
  <si>
    <t>かかりつけ歯科医機能の調査を行うことは、医療費の適正化につながるため、国が実施すべき事業である。</t>
    <rPh sb="5" eb="8">
      <t>シカイ</t>
    </rPh>
    <rPh sb="8" eb="10">
      <t>キノウ</t>
    </rPh>
    <rPh sb="11" eb="13">
      <t>チョウサ</t>
    </rPh>
    <rPh sb="14" eb="15">
      <t>オコナ</t>
    </rPh>
    <rPh sb="20" eb="23">
      <t>イリョウヒ</t>
    </rPh>
    <rPh sb="24" eb="27">
      <t>テキセイカ</t>
    </rPh>
    <rPh sb="35" eb="36">
      <t>クニ</t>
    </rPh>
    <rPh sb="37" eb="39">
      <t>ジッシ</t>
    </rPh>
    <rPh sb="42" eb="44">
      <t>ジギョウ</t>
    </rPh>
    <phoneticPr fontId="5"/>
  </si>
  <si>
    <t>かかりつけ歯科医機能に係るデータを得ることは、医療費適正化の観点から優先度は高い。</t>
    <phoneticPr fontId="5"/>
  </si>
  <si>
    <t>有</t>
  </si>
  <si>
    <t>-</t>
    <phoneticPr fontId="5"/>
  </si>
  <si>
    <t>-</t>
    <phoneticPr fontId="5"/>
  </si>
  <si>
    <t>基本目標Ⅰ　安心・信頼してかかれる医療の確保と国民の健康づくりを推進すること
政策大目標　全国民に必要な医療を保障できる安定的・効率的な医療保険制度を構築すること</t>
    <rPh sb="39" eb="41">
      <t>セイサク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</si>
  <si>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調査対象医療機関数　</t>
    <phoneticPr fontId="5"/>
  </si>
  <si>
    <t>保健医療データプラットフォーム構築に係る執行額／事業者数単位当たりコスト ＝ Ｘ ／ Ｙ
Ｘ：執行額
Ｙ：調査対象医療機関数　　　　　　　　　　　　　　　</t>
    <rPh sb="15" eb="17">
      <t>コウチク</t>
    </rPh>
    <rPh sb="18" eb="19">
      <t>カカ</t>
    </rPh>
    <rPh sb="20" eb="22">
      <t>シッコウ</t>
    </rPh>
    <rPh sb="22" eb="23">
      <t>ガク</t>
    </rPh>
    <rPh sb="24" eb="27">
      <t>ジギョウシャ</t>
    </rPh>
    <rPh sb="27" eb="28">
      <t>スウ</t>
    </rPh>
    <phoneticPr fontId="5"/>
  </si>
  <si>
    <t>件</t>
    <rPh sb="0" eb="1">
      <t>ケン</t>
    </rPh>
    <phoneticPr fontId="5"/>
  </si>
  <si>
    <t>千円</t>
    <rPh sb="0" eb="1">
      <t>セン</t>
    </rPh>
    <rPh sb="1" eb="2">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</si>
  <si>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</si>
  <si>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</si>
  <si>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</si>
  <si>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</si>
  <si>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</si>
  <si>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</si>
  <si>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</si>
  <si>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</si>
  <si>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</si>
  <si>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</si>
  <si>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</si>
  <si>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</si>
  <si>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</si>
  <si>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件</t>
    <rPh sb="0" eb="1">
      <t>ケン</t>
    </rPh>
    <phoneticPr fontId="5"/>
  </si>
  <si>
    <t>2,606/3,080</t>
    <phoneticPr fontId="5"/>
  </si>
  <si>
    <t>△</t>
  </si>
  <si>
    <t>‐</t>
  </si>
  <si>
    <t>全ての費目について、調査を実施し、その結果を得るための経費であり、必要なものに限定されている。</t>
  </si>
  <si>
    <t>-</t>
    <phoneticPr fontId="5"/>
  </si>
  <si>
    <t>-</t>
    <phoneticPr fontId="5"/>
  </si>
  <si>
    <t>-</t>
    <phoneticPr fontId="5"/>
  </si>
  <si>
    <t>人件費</t>
    <rPh sb="0" eb="3">
      <t>ジンケンヒ</t>
    </rPh>
    <phoneticPr fontId="5"/>
  </si>
  <si>
    <t>物件費</t>
    <rPh sb="0" eb="3">
      <t>ブッケンヒ</t>
    </rPh>
    <phoneticPr fontId="5"/>
  </si>
  <si>
    <t>その他</t>
    <rPh sb="2" eb="3">
      <t>タ</t>
    </rPh>
    <phoneticPr fontId="5"/>
  </si>
  <si>
    <t>一般管理費、消費税</t>
    <phoneticPr fontId="5"/>
  </si>
  <si>
    <t>印刷費、通信運搬費、消耗品等</t>
    <rPh sb="10" eb="13">
      <t>ショウモウヒン</t>
    </rPh>
    <phoneticPr fontId="5"/>
  </si>
  <si>
    <t>調査管理費等</t>
    <rPh sb="5" eb="6">
      <t>トウ</t>
    </rPh>
    <phoneticPr fontId="5"/>
  </si>
  <si>
    <t>－</t>
    <phoneticPr fontId="5"/>
  </si>
  <si>
    <t>歯科診療所等の医療機関に対して、調査を実施し、集計・分析した報告書の作成を行う。</t>
    <phoneticPr fontId="5"/>
  </si>
  <si>
    <t>株式会社アストジェイ</t>
    <rPh sb="0" eb="2">
      <t>カブシキ</t>
    </rPh>
    <rPh sb="2" eb="4">
      <t>カイシャ</t>
    </rPh>
    <phoneticPr fontId="5"/>
  </si>
  <si>
    <t>部局が保管している調査回答率（平成30年度）</t>
    <phoneticPr fontId="5"/>
  </si>
  <si>
    <t>真に必要な事項のみ調査項目とすることで、省力化を図っている。</t>
    <phoneticPr fontId="5"/>
  </si>
  <si>
    <t>一般競争入札の結果によるものであり、特段の問題はないと考える。</t>
    <rPh sb="0" eb="2">
      <t>イッパン</t>
    </rPh>
    <rPh sb="2" eb="4">
      <t>キョウソウ</t>
    </rPh>
    <rPh sb="4" eb="6">
      <t>ニュウサツ</t>
    </rPh>
    <rPh sb="27" eb="28">
      <t>カンガ</t>
    </rPh>
    <phoneticPr fontId="5"/>
  </si>
  <si>
    <t>一般競争入札をおこなったが、結果として一者応札となった。執行額については、一般競争入札による結果である。</t>
    <phoneticPr fontId="5"/>
  </si>
  <si>
    <t>平成30年度限りの事業である。</t>
    <rPh sb="0" eb="2">
      <t>ヘイセイ</t>
    </rPh>
    <rPh sb="4" eb="6">
      <t>ネンド</t>
    </rPh>
    <rPh sb="6" eb="7">
      <t>カギ</t>
    </rPh>
    <rPh sb="9" eb="11">
      <t>ジギョウ</t>
    </rPh>
    <phoneticPr fontId="5"/>
  </si>
  <si>
    <t>A.株式会社アストジェイ</t>
    <rPh sb="2" eb="4">
      <t>カブシキ</t>
    </rPh>
    <rPh sb="4" eb="6">
      <t>カイシャ</t>
    </rPh>
    <phoneticPr fontId="5"/>
  </si>
  <si>
    <t>Ａ．株式会社アストジェイ
３百万円</t>
    <rPh sb="2" eb="4">
      <t>カブシキ</t>
    </rPh>
    <rPh sb="4" eb="6">
      <t>カイシャ</t>
    </rPh>
    <rPh sb="14" eb="16">
      <t>ヒャクマン</t>
    </rPh>
    <rPh sb="16" eb="17">
      <t>エン</t>
    </rPh>
    <phoneticPr fontId="5"/>
  </si>
  <si>
    <t>-</t>
    <phoneticPr fontId="5"/>
  </si>
  <si>
    <t>-</t>
    <phoneticPr fontId="5"/>
  </si>
  <si>
    <t>-</t>
    <phoneticPr fontId="5"/>
  </si>
  <si>
    <t>厚生労働省
３百万円</t>
    <rPh sb="0" eb="2">
      <t>コウセイ</t>
    </rPh>
    <rPh sb="2" eb="5">
      <t>ロウドウショウ</t>
    </rPh>
    <rPh sb="7" eb="9">
      <t>ヒャクマン</t>
    </rPh>
    <rPh sb="9" eb="10">
      <t>エン</t>
    </rPh>
    <phoneticPr fontId="5"/>
  </si>
  <si>
    <t>説明会を開催するなどして業務実施に適切な業者を選定しているため、支出先の選定は妥当であるが結果として一者応札となった。今後同様の調査があった場合には、この結果を活用し検討していく。</t>
    <rPh sb="59" eb="61">
      <t>コンゴ</t>
    </rPh>
    <rPh sb="61" eb="63">
      <t>ドウヨウ</t>
    </rPh>
    <rPh sb="64" eb="66">
      <t>チョウサ</t>
    </rPh>
    <rPh sb="70" eb="72">
      <t>バアイ</t>
    </rPh>
    <rPh sb="77" eb="79">
      <t>ケッカ</t>
    </rPh>
    <rPh sb="80" eb="82">
      <t>カツヨウ</t>
    </rPh>
    <rPh sb="83" eb="85">
      <t>ケントウ</t>
    </rPh>
    <phoneticPr fontId="5"/>
  </si>
  <si>
    <t>かかりつけ歯科医機能の状況、それらに付随する患者の状態、治療内容等について調査を行うものであり、精度の高い調査にするためには、医療機関からの有効回答率について、60％を目標とする。</t>
    <rPh sb="40" eb="41">
      <t>オコナ</t>
    </rPh>
    <rPh sb="63" eb="65">
      <t>イリョウ</t>
    </rPh>
    <rPh sb="65" eb="67">
      <t>キカン</t>
    </rPh>
    <phoneticPr fontId="5"/>
  </si>
  <si>
    <t>－</t>
    <phoneticPr fontId="5"/>
  </si>
  <si>
    <t>－</t>
    <phoneticPr fontId="5"/>
  </si>
  <si>
    <t>－</t>
    <phoneticPr fontId="5"/>
  </si>
  <si>
    <t>－</t>
    <phoneticPr fontId="5"/>
  </si>
  <si>
    <t>支出内容は必要最低限であり、概ね妥当である。</t>
    <phoneticPr fontId="5"/>
  </si>
  <si>
    <t>△</t>
    <phoneticPr fontId="5"/>
  </si>
  <si>
    <t>医療機関の有効回答率については成果目標に達しなかったが、適切な調査が行われた。</t>
    <rPh sb="15" eb="17">
      <t>セイカ</t>
    </rPh>
    <rPh sb="20" eb="21">
      <t>タッ</t>
    </rPh>
    <phoneticPr fontId="5"/>
  </si>
  <si>
    <t>当初見込よりも調査対象が減少したが、適切な調査が行われた。</t>
    <rPh sb="0" eb="2">
      <t>トウショ</t>
    </rPh>
    <rPh sb="2" eb="4">
      <t>ミコ</t>
    </rPh>
    <rPh sb="7" eb="9">
      <t>チョウサ</t>
    </rPh>
    <rPh sb="9" eb="11">
      <t>タイショウ</t>
    </rPh>
    <rPh sb="12" eb="1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</si>
</sst>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33618</xdr:colOff>
      <xdr:row>744</xdr:row>
      <xdr:rowOff>67235</xdr:rowOff>
    </xdr:from>
    <xdr:to>
      <xdr:col>35</xdr:col>
      <xdr:colOff>175167</xdr:colOff>
      <xdr:row>746</xdr:row>
      <xdr:rowOff>140820</xdr:rowOff>
    </xdr:to>
    <xdr:grpSp>
      <xdr:nvGrpSpPr>
        <xdr:cNvPr id="4" name="グループ化 25"/>
        <xdr:cNvGrpSpPr>
          <a:grpSpLocks/>
        </xdr:cNvGrpSpPr>
      </xdr:nvGrpSpPr>
      <xdr:grpSpPr bwMode="auto">
        <a:xfrm>
          <a:off x="4564429" y="41217809"/>
          <a:ext cx="2818846" cy="768653"/>
          <a:chOff x="4310063" y="31582179"/>
          <a:chExt cx="2803411" cy="752475"/>
        </a:xfrm>
      </xdr:grpSpPr>
      <xdr:sp macro="" textlink="">
        <xdr:nvSpPr>
          <xdr:cNvPr id="5" name="大かっこ 4"/>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464734" y="31696479"/>
            <a:ext cx="2465068"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事業の企画、全体調整等、事業全体の進行管理</a:t>
            </a:r>
          </a:p>
        </xdr:txBody>
      </xdr:sp>
    </xdr:grpSp>
    <xdr:clientData/>
  </xdr:twoCellAnchor>
  <xdr:twoCellAnchor>
    <xdr:from>
      <xdr:col>28</xdr:col>
      <xdr:colOff>156882</xdr:colOff>
      <xdr:row>746</xdr:row>
      <xdr:rowOff>212911</xdr:rowOff>
    </xdr:from>
    <xdr:to>
      <xdr:col>28</xdr:col>
      <xdr:colOff>156882</xdr:colOff>
      <xdr:row>749</xdr:row>
      <xdr:rowOff>224117</xdr:rowOff>
    </xdr:to>
    <xdr:cxnSp macro="">
      <xdr:nvCxnSpPr>
        <xdr:cNvPr id="7" name="直線矢印コネクタ 6"/>
        <xdr:cNvCxnSpPr/>
      </xdr:nvCxnSpPr>
      <xdr:spPr>
        <a:xfrm>
          <a:off x="5757582" y="42570586"/>
          <a:ext cx="0" cy="10684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44823</xdr:colOff>
      <xdr:row>752</xdr:row>
      <xdr:rowOff>139472</xdr:rowOff>
    </xdr:from>
    <xdr:to>
      <xdr:col>35</xdr:col>
      <xdr:colOff>186372</xdr:colOff>
      <xdr:row>754</xdr:row>
      <xdr:rowOff>229117</xdr:rowOff>
    </xdr:to>
    <xdr:grpSp>
      <xdr:nvGrpSpPr>
        <xdr:cNvPr id="8" name="グループ化 25"/>
        <xdr:cNvGrpSpPr>
          <a:grpSpLocks/>
        </xdr:cNvGrpSpPr>
      </xdr:nvGrpSpPr>
      <xdr:grpSpPr bwMode="auto">
        <a:xfrm>
          <a:off x="4575634" y="44070317"/>
          <a:ext cx="2818846" cy="784712"/>
          <a:chOff x="4310063" y="31582179"/>
          <a:chExt cx="2803411" cy="768202"/>
        </a:xfrm>
      </xdr:grpSpPr>
      <xdr:sp macro="" textlink="">
        <xdr:nvSpPr>
          <xdr:cNvPr id="9" name="大かっこ 8"/>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正方形/長方形 9"/>
          <xdr:cNvSpPr/>
        </xdr:nvSpPr>
        <xdr:spPr>
          <a:xfrm>
            <a:off x="4451086" y="31696475"/>
            <a:ext cx="2465068" cy="6539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事業の調査の実施、回収した調査結果の集計</a:t>
            </a:r>
          </a:p>
        </xdr:txBody>
      </xdr:sp>
    </xdr:grpSp>
    <xdr:clientData/>
  </xdr:twoCellAnchor>
  <xdr:twoCellAnchor>
    <xdr:from>
      <xdr:col>28</xdr:col>
      <xdr:colOff>180203</xdr:colOff>
      <xdr:row>749</xdr:row>
      <xdr:rowOff>25744</xdr:rowOff>
    </xdr:from>
    <xdr:to>
      <xdr:col>39</xdr:col>
      <xdr:colOff>167331</xdr:colOff>
      <xdr:row>750</xdr:row>
      <xdr:rowOff>25744</xdr:rowOff>
    </xdr:to>
    <xdr:sp macro="" textlink="">
      <xdr:nvSpPr>
        <xdr:cNvPr id="11" name="テキスト ボックス 10"/>
        <xdr:cNvSpPr txBox="1"/>
      </xdr:nvSpPr>
      <xdr:spPr>
        <a:xfrm>
          <a:off x="5946689" y="42502095"/>
          <a:ext cx="2252534"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4" zoomScaleNormal="75" zoomScaleSheetLayoutView="74" zoomScalePageLayoutView="85" workbookViewId="0">
      <selection activeCell="C715" sqref="C715:AC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t="s">
        <v>466</v>
      </c>
      <c r="AP2" s="949"/>
      <c r="AQ2" s="949"/>
      <c r="AR2" s="79" t="str">
        <f>IF(OR(AO2="　", AO2=""), "", "-")</f>
        <v/>
      </c>
      <c r="AS2" s="950">
        <v>314</v>
      </c>
      <c r="AT2" s="950"/>
      <c r="AU2" s="950"/>
      <c r="AV2" s="52" t="str">
        <f>IF(AW2="", "", "-")</f>
        <v/>
      </c>
      <c r="AW2" s="921"/>
      <c r="AX2" s="921"/>
    </row>
    <row r="3" spans="1:50" ht="21" customHeight="1" thickBot="1" x14ac:dyDescent="0.2">
      <c r="A3" s="877" t="s">
        <v>544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570</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571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455</v>
      </c>
      <c r="H5" s="850"/>
      <c r="I5" s="850"/>
      <c r="J5" s="850"/>
      <c r="K5" s="850"/>
      <c r="L5" s="850"/>
      <c r="M5" s="851" t="s">
        <v>66</v>
      </c>
      <c r="N5" s="852"/>
      <c r="O5" s="852"/>
      <c r="P5" s="852"/>
      <c r="Q5" s="852"/>
      <c r="R5" s="853"/>
      <c r="S5" s="854" t="s">
        <v>79</v>
      </c>
      <c r="T5" s="850"/>
      <c r="U5" s="850"/>
      <c r="V5" s="850"/>
      <c r="W5" s="850"/>
      <c r="X5" s="855"/>
      <c r="Y5" s="708" t="s">
        <v>3</v>
      </c>
      <c r="Z5" s="550"/>
      <c r="AA5" s="550"/>
      <c r="AB5" s="550"/>
      <c r="AC5" s="550"/>
      <c r="AD5" s="551"/>
      <c r="AE5" s="709" t="s">
        <v>573</v>
      </c>
      <c r="AF5" s="709"/>
      <c r="AG5" s="709"/>
      <c r="AH5" s="709"/>
      <c r="AI5" s="709"/>
      <c r="AJ5" s="709"/>
      <c r="AK5" s="709"/>
      <c r="AL5" s="709"/>
      <c r="AM5" s="709"/>
      <c r="AN5" s="709"/>
      <c r="AO5" s="709"/>
      <c r="AP5" s="710"/>
      <c r="AQ5" s="711" t="s">
        <v>574</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577</v>
      </c>
      <c r="H7" s="506"/>
      <c r="I7" s="506"/>
      <c r="J7" s="506"/>
      <c r="K7" s="506"/>
      <c r="L7" s="506"/>
      <c r="M7" s="506"/>
      <c r="N7" s="506"/>
      <c r="O7" s="506"/>
      <c r="P7" s="506"/>
      <c r="Q7" s="506"/>
      <c r="R7" s="506"/>
      <c r="S7" s="506"/>
      <c r="T7" s="506"/>
      <c r="U7" s="506"/>
      <c r="V7" s="506"/>
      <c r="W7" s="506"/>
      <c r="X7" s="507"/>
      <c r="Y7" s="932" t="s">
        <v>516</v>
      </c>
      <c r="Z7" s="450"/>
      <c r="AA7" s="450"/>
      <c r="AB7" s="450"/>
      <c r="AC7" s="450"/>
      <c r="AD7" s="933"/>
      <c r="AE7" s="922" t="s">
        <v>577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2" t="s">
        <v>378</v>
      </c>
      <c r="B8" s="503"/>
      <c r="C8" s="503"/>
      <c r="D8" s="503"/>
      <c r="E8" s="503"/>
      <c r="F8" s="504"/>
      <c r="G8" s="951" t="str">
        <f>入力規則等!A28</f>
        <v>高齢社会対策</v>
      </c>
      <c r="H8" s="730"/>
      <c r="I8" s="730"/>
      <c r="J8" s="730"/>
      <c r="K8" s="730"/>
      <c r="L8" s="730"/>
      <c r="M8" s="730"/>
      <c r="N8" s="730"/>
      <c r="O8" s="730"/>
      <c r="P8" s="730"/>
      <c r="Q8" s="730"/>
      <c r="R8" s="730"/>
      <c r="S8" s="730"/>
      <c r="T8" s="730"/>
      <c r="U8" s="730"/>
      <c r="V8" s="730"/>
      <c r="W8" s="730"/>
      <c r="X8" s="952"/>
      <c r="Y8" s="856" t="s">
        <v>379</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578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579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22" t="s">
        <v>535</v>
      </c>
      <c r="Q12" s="423"/>
      <c r="R12" s="423"/>
      <c r="S12" s="423"/>
      <c r="T12" s="423"/>
      <c r="U12" s="423"/>
      <c r="V12" s="424"/>
      <c r="W12" s="422" t="s">
        <v>532</v>
      </c>
      <c r="X12" s="423"/>
      <c r="Y12" s="423"/>
      <c r="Z12" s="423"/>
      <c r="AA12" s="423"/>
      <c r="AB12" s="423"/>
      <c r="AC12" s="424"/>
      <c r="AD12" s="422" t="s">
        <v>527</v>
      </c>
      <c r="AE12" s="423"/>
      <c r="AF12" s="423"/>
      <c r="AG12" s="423"/>
      <c r="AH12" s="423"/>
      <c r="AI12" s="423"/>
      <c r="AJ12" s="424"/>
      <c r="AK12" s="422" t="s">
        <v>520</v>
      </c>
      <c r="AL12" s="423"/>
      <c r="AM12" s="423"/>
      <c r="AN12" s="423"/>
      <c r="AO12" s="423"/>
      <c r="AP12" s="423"/>
      <c r="AQ12" s="424"/>
      <c r="AR12" s="422" t="s">
        <v>518</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t="s">
        <v>576</v>
      </c>
      <c r="Q13" s="668"/>
      <c r="R13" s="668"/>
      <c r="S13" s="668"/>
      <c r="T13" s="668"/>
      <c r="U13" s="668"/>
      <c r="V13" s="669"/>
      <c r="W13" s="667" t="s">
        <v>576</v>
      </c>
      <c r="X13" s="668"/>
      <c r="Y13" s="668"/>
      <c r="Z13" s="668"/>
      <c r="AA13" s="668"/>
      <c r="AB13" s="668"/>
      <c r="AC13" s="669"/>
      <c r="AD13" s="667">
        <v>10</v>
      </c>
      <c r="AE13" s="668"/>
      <c r="AF13" s="668"/>
      <c r="AG13" s="668"/>
      <c r="AH13" s="668"/>
      <c r="AI13" s="668"/>
      <c r="AJ13" s="669"/>
      <c r="AK13" s="667" t="s">
        <v>576</v>
      </c>
      <c r="AL13" s="668"/>
      <c r="AM13" s="668"/>
      <c r="AN13" s="668"/>
      <c r="AO13" s="668"/>
      <c r="AP13" s="668"/>
      <c r="AQ13" s="669"/>
      <c r="AR13" s="929"/>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576</v>
      </c>
      <c r="Q14" s="668"/>
      <c r="R14" s="668"/>
      <c r="S14" s="668"/>
      <c r="T14" s="668"/>
      <c r="U14" s="668"/>
      <c r="V14" s="669"/>
      <c r="W14" s="667" t="s">
        <v>576</v>
      </c>
      <c r="X14" s="668"/>
      <c r="Y14" s="668"/>
      <c r="Z14" s="668"/>
      <c r="AA14" s="668"/>
      <c r="AB14" s="668"/>
      <c r="AC14" s="669"/>
      <c r="AD14" s="667" t="s">
        <v>576</v>
      </c>
      <c r="AE14" s="668"/>
      <c r="AF14" s="668"/>
      <c r="AG14" s="668"/>
      <c r="AH14" s="668"/>
      <c r="AI14" s="668"/>
      <c r="AJ14" s="669"/>
      <c r="AK14" s="667" t="s">
        <v>576</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576</v>
      </c>
      <c r="Q15" s="668"/>
      <c r="R15" s="668"/>
      <c r="S15" s="668"/>
      <c r="T15" s="668"/>
      <c r="U15" s="668"/>
      <c r="V15" s="669"/>
      <c r="W15" s="667" t="s">
        <v>576</v>
      </c>
      <c r="X15" s="668"/>
      <c r="Y15" s="668"/>
      <c r="Z15" s="668"/>
      <c r="AA15" s="668"/>
      <c r="AB15" s="668"/>
      <c r="AC15" s="669"/>
      <c r="AD15" s="667" t="s">
        <v>576</v>
      </c>
      <c r="AE15" s="668"/>
      <c r="AF15" s="668"/>
      <c r="AG15" s="668"/>
      <c r="AH15" s="668"/>
      <c r="AI15" s="668"/>
      <c r="AJ15" s="669"/>
      <c r="AK15" s="667" t="s">
        <v>576</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576</v>
      </c>
      <c r="Q16" s="668"/>
      <c r="R16" s="668"/>
      <c r="S16" s="668"/>
      <c r="T16" s="668"/>
      <c r="U16" s="668"/>
      <c r="V16" s="669"/>
      <c r="W16" s="667" t="s">
        <v>576</v>
      </c>
      <c r="X16" s="668"/>
      <c r="Y16" s="668"/>
      <c r="Z16" s="668"/>
      <c r="AA16" s="668"/>
      <c r="AB16" s="668"/>
      <c r="AC16" s="669"/>
      <c r="AD16" s="667" t="s">
        <v>576</v>
      </c>
      <c r="AE16" s="668"/>
      <c r="AF16" s="668"/>
      <c r="AG16" s="668"/>
      <c r="AH16" s="668"/>
      <c r="AI16" s="668"/>
      <c r="AJ16" s="669"/>
      <c r="AK16" s="667" t="s">
        <v>576</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576</v>
      </c>
      <c r="Q17" s="668"/>
      <c r="R17" s="668"/>
      <c r="S17" s="668"/>
      <c r="T17" s="668"/>
      <c r="U17" s="668"/>
      <c r="V17" s="669"/>
      <c r="W17" s="667" t="s">
        <v>576</v>
      </c>
      <c r="X17" s="668"/>
      <c r="Y17" s="668"/>
      <c r="Z17" s="668"/>
      <c r="AA17" s="668"/>
      <c r="AB17" s="668"/>
      <c r="AC17" s="669"/>
      <c r="AD17" s="667" t="s">
        <v>576</v>
      </c>
      <c r="AE17" s="668"/>
      <c r="AF17" s="668"/>
      <c r="AG17" s="668"/>
      <c r="AH17" s="668"/>
      <c r="AI17" s="668"/>
      <c r="AJ17" s="669"/>
      <c r="AK17" s="667" t="s">
        <v>576</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0</v>
      </c>
      <c r="Q18" s="889"/>
      <c r="R18" s="889"/>
      <c r="S18" s="889"/>
      <c r="T18" s="889"/>
      <c r="U18" s="889"/>
      <c r="V18" s="890"/>
      <c r="W18" s="888">
        <f>SUM(W13:AC17)</f>
        <v>0</v>
      </c>
      <c r="X18" s="889"/>
      <c r="Y18" s="889"/>
      <c r="Z18" s="889"/>
      <c r="AA18" s="889"/>
      <c r="AB18" s="889"/>
      <c r="AC18" s="890"/>
      <c r="AD18" s="888">
        <f>SUM(AD13:AJ17)</f>
        <v>10</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0</v>
      </c>
      <c r="Q19" s="668"/>
      <c r="R19" s="668"/>
      <c r="S19" s="668"/>
      <c r="T19" s="668"/>
      <c r="U19" s="668"/>
      <c r="V19" s="669"/>
      <c r="W19" s="667">
        <v>0</v>
      </c>
      <c r="X19" s="668"/>
      <c r="Y19" s="668"/>
      <c r="Z19" s="668"/>
      <c r="AA19" s="668"/>
      <c r="AB19" s="668"/>
      <c r="AC19" s="669"/>
      <c r="AD19" s="667">
        <v>3</v>
      </c>
      <c r="AE19" s="668"/>
      <c r="AF19" s="668"/>
      <c r="AG19" s="668"/>
      <c r="AH19" s="668"/>
      <c r="AI19" s="668"/>
      <c r="AJ19" s="669"/>
      <c r="AK19" s="337"/>
      <c r="AL19" s="337"/>
      <c r="AM19" s="337"/>
      <c r="AN19" s="337"/>
      <c r="AO19" s="337"/>
      <c r="AP19" s="337"/>
      <c r="AQ19" s="337"/>
      <c r="AR19" s="337"/>
      <c r="AS19" s="337"/>
      <c r="AT19" s="337"/>
      <c r="AU19" s="337"/>
      <c r="AV19" s="337"/>
      <c r="AW19" s="337"/>
      <c r="AX19" s="339"/>
    </row>
    <row r="20" spans="1:50" ht="24.75" customHeight="1" x14ac:dyDescent="0.15">
      <c r="A20" s="624"/>
      <c r="B20" s="625"/>
      <c r="C20" s="625"/>
      <c r="D20" s="625"/>
      <c r="E20" s="625"/>
      <c r="F20" s="626"/>
      <c r="G20" s="886" t="s">
        <v>10</v>
      </c>
      <c r="H20" s="887"/>
      <c r="I20" s="887"/>
      <c r="J20" s="887"/>
      <c r="K20" s="887"/>
      <c r="L20" s="887"/>
      <c r="M20" s="887"/>
      <c r="N20" s="887"/>
      <c r="O20" s="887"/>
      <c r="P20" s="325" t="str">
        <f>IF(P18=0, "-", SUM(P19)/P18)</f>
        <v>-</v>
      </c>
      <c r="Q20" s="325"/>
      <c r="R20" s="325"/>
      <c r="S20" s="325"/>
      <c r="T20" s="325"/>
      <c r="U20" s="325"/>
      <c r="V20" s="325"/>
      <c r="W20" s="325" t="str">
        <f t="shared" ref="W20" si="0">IF(W18=0, "-", SUM(W19)/W18)</f>
        <v>-</v>
      </c>
      <c r="X20" s="325"/>
      <c r="Y20" s="325"/>
      <c r="Z20" s="325"/>
      <c r="AA20" s="325"/>
      <c r="AB20" s="325"/>
      <c r="AC20" s="325"/>
      <c r="AD20" s="325">
        <f t="shared" ref="AD20" si="1">IF(AD18=0, "-", SUM(AD19)/AD18)</f>
        <v>0.3</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59"/>
      <c r="B21" s="860"/>
      <c r="C21" s="860"/>
      <c r="D21" s="860"/>
      <c r="E21" s="860"/>
      <c r="F21" s="956"/>
      <c r="G21" s="323" t="s">
        <v>478</v>
      </c>
      <c r="H21" s="324"/>
      <c r="I21" s="324"/>
      <c r="J21" s="324"/>
      <c r="K21" s="324"/>
      <c r="L21" s="324"/>
      <c r="M21" s="324"/>
      <c r="N21" s="324"/>
      <c r="O21" s="324"/>
      <c r="P21" s="325" t="str">
        <f>IF(P19=0, "-", SUM(P19)/SUM(P13,P14))</f>
        <v>-</v>
      </c>
      <c r="Q21" s="325"/>
      <c r="R21" s="325"/>
      <c r="S21" s="325"/>
      <c r="T21" s="325"/>
      <c r="U21" s="325"/>
      <c r="V21" s="325"/>
      <c r="W21" s="325" t="str">
        <f t="shared" ref="W21" si="2">IF(W19=0, "-", SUM(W19)/SUM(W13,W14))</f>
        <v>-</v>
      </c>
      <c r="X21" s="325"/>
      <c r="Y21" s="325"/>
      <c r="Z21" s="325"/>
      <c r="AA21" s="325"/>
      <c r="AB21" s="325"/>
      <c r="AC21" s="325"/>
      <c r="AD21" s="325">
        <f t="shared" ref="AD21" si="3">IF(AD19=0, "-", SUM(AD19)/SUM(AD13,AD14))</f>
        <v>0.3</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4" t="s">
        <v>560</v>
      </c>
      <c r="B22" s="975"/>
      <c r="C22" s="975"/>
      <c r="D22" s="975"/>
      <c r="E22" s="975"/>
      <c r="F22" s="976"/>
      <c r="G22" s="961" t="s">
        <v>457</v>
      </c>
      <c r="H22" s="229"/>
      <c r="I22" s="229"/>
      <c r="J22" s="229"/>
      <c r="K22" s="229"/>
      <c r="L22" s="229"/>
      <c r="M22" s="229"/>
      <c r="N22" s="229"/>
      <c r="O22" s="230"/>
      <c r="P22" s="946" t="s">
        <v>521</v>
      </c>
      <c r="Q22" s="229"/>
      <c r="R22" s="229"/>
      <c r="S22" s="229"/>
      <c r="T22" s="229"/>
      <c r="U22" s="229"/>
      <c r="V22" s="230"/>
      <c r="W22" s="946" t="s">
        <v>517</v>
      </c>
      <c r="X22" s="229"/>
      <c r="Y22" s="229"/>
      <c r="Z22" s="229"/>
      <c r="AA22" s="229"/>
      <c r="AB22" s="229"/>
      <c r="AC22" s="230"/>
      <c r="AD22" s="946" t="s">
        <v>456</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c r="H23" s="963"/>
      <c r="I23" s="963"/>
      <c r="J23" s="963"/>
      <c r="K23" s="963"/>
      <c r="L23" s="963"/>
      <c r="M23" s="963"/>
      <c r="N23" s="963"/>
      <c r="O23" s="964"/>
      <c r="P23" s="929"/>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7"/>
      <c r="Q24" s="668"/>
      <c r="R24" s="668"/>
      <c r="S24" s="668"/>
      <c r="T24" s="668"/>
      <c r="U24" s="668"/>
      <c r="V24" s="669"/>
      <c r="W24" s="667"/>
      <c r="X24" s="668"/>
      <c r="Y24" s="668"/>
      <c r="Z24" s="668"/>
      <c r="AA24" s="668"/>
      <c r="AB24" s="668"/>
      <c r="AC24" s="66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7"/>
      <c r="Q25" s="668"/>
      <c r="R25" s="668"/>
      <c r="S25" s="668"/>
      <c r="T25" s="668"/>
      <c r="U25" s="668"/>
      <c r="V25" s="669"/>
      <c r="W25" s="667"/>
      <c r="X25" s="668"/>
      <c r="Y25" s="668"/>
      <c r="Z25" s="668"/>
      <c r="AA25" s="668"/>
      <c r="AB25" s="668"/>
      <c r="AC25" s="66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7"/>
      <c r="Q26" s="668"/>
      <c r="R26" s="668"/>
      <c r="S26" s="668"/>
      <c r="T26" s="668"/>
      <c r="U26" s="668"/>
      <c r="V26" s="669"/>
      <c r="W26" s="667"/>
      <c r="X26" s="668"/>
      <c r="Y26" s="668"/>
      <c r="Z26" s="668"/>
      <c r="AA26" s="668"/>
      <c r="AB26" s="668"/>
      <c r="AC26" s="66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7"/>
      <c r="Q27" s="668"/>
      <c r="R27" s="668"/>
      <c r="S27" s="668"/>
      <c r="T27" s="668"/>
      <c r="U27" s="668"/>
      <c r="V27" s="669"/>
      <c r="W27" s="667"/>
      <c r="X27" s="668"/>
      <c r="Y27" s="668"/>
      <c r="Z27" s="668"/>
      <c r="AA27" s="668"/>
      <c r="AB27" s="668"/>
      <c r="AC27" s="66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7">
        <f>AK18</f>
        <v>0</v>
      </c>
      <c r="Q29" s="668"/>
      <c r="R29" s="668"/>
      <c r="S29" s="668"/>
      <c r="T29" s="668"/>
      <c r="U29" s="668"/>
      <c r="V29" s="669"/>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473</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536</v>
      </c>
      <c r="AF30" s="869"/>
      <c r="AG30" s="869"/>
      <c r="AH30" s="870"/>
      <c r="AI30" s="868" t="s">
        <v>533</v>
      </c>
      <c r="AJ30" s="869"/>
      <c r="AK30" s="869"/>
      <c r="AL30" s="870"/>
      <c r="AM30" s="925" t="s">
        <v>528</v>
      </c>
      <c r="AN30" s="925"/>
      <c r="AO30" s="925"/>
      <c r="AP30" s="868"/>
      <c r="AQ30" s="777" t="s">
        <v>354</v>
      </c>
      <c r="AR30" s="778"/>
      <c r="AS30" s="778"/>
      <c r="AT30" s="779"/>
      <c r="AU30" s="784" t="s">
        <v>253</v>
      </c>
      <c r="AV30" s="784"/>
      <c r="AW30" s="784"/>
      <c r="AX30" s="926"/>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4"/>
      <c r="AC31" s="255"/>
      <c r="AD31" s="256"/>
      <c r="AE31" s="254"/>
      <c r="AF31" s="255"/>
      <c r="AG31" s="255"/>
      <c r="AH31" s="256"/>
      <c r="AI31" s="254"/>
      <c r="AJ31" s="255"/>
      <c r="AK31" s="255"/>
      <c r="AL31" s="256"/>
      <c r="AM31" s="258"/>
      <c r="AN31" s="258"/>
      <c r="AO31" s="258"/>
      <c r="AP31" s="254"/>
      <c r="AQ31" s="600" t="s">
        <v>588</v>
      </c>
      <c r="AR31" s="200"/>
      <c r="AS31" s="140" t="s">
        <v>355</v>
      </c>
      <c r="AT31" s="141"/>
      <c r="AU31" s="199">
        <v>30</v>
      </c>
      <c r="AV31" s="199"/>
      <c r="AW31" s="405" t="s">
        <v>300</v>
      </c>
      <c r="AX31" s="406"/>
    </row>
    <row r="32" spans="1:50" ht="30" customHeight="1" x14ac:dyDescent="0.15">
      <c r="A32" s="410"/>
      <c r="B32" s="408"/>
      <c r="C32" s="408"/>
      <c r="D32" s="408"/>
      <c r="E32" s="408"/>
      <c r="F32" s="409"/>
      <c r="G32" s="574" t="s">
        <v>636</v>
      </c>
      <c r="H32" s="575"/>
      <c r="I32" s="575"/>
      <c r="J32" s="575"/>
      <c r="K32" s="575"/>
      <c r="L32" s="575"/>
      <c r="M32" s="575"/>
      <c r="N32" s="575"/>
      <c r="O32" s="576"/>
      <c r="P32" s="112" t="s">
        <v>580</v>
      </c>
      <c r="Q32" s="112"/>
      <c r="R32" s="112"/>
      <c r="S32" s="112"/>
      <c r="T32" s="112"/>
      <c r="U32" s="112"/>
      <c r="V32" s="112"/>
      <c r="W32" s="112"/>
      <c r="X32" s="113"/>
      <c r="Y32" s="478" t="s">
        <v>12</v>
      </c>
      <c r="Z32" s="538"/>
      <c r="AA32" s="539"/>
      <c r="AB32" s="468" t="s">
        <v>607</v>
      </c>
      <c r="AC32" s="468"/>
      <c r="AD32" s="468"/>
      <c r="AE32" s="225" t="s">
        <v>567</v>
      </c>
      <c r="AF32" s="226"/>
      <c r="AG32" s="226"/>
      <c r="AH32" s="226"/>
      <c r="AI32" s="225" t="s">
        <v>567</v>
      </c>
      <c r="AJ32" s="226"/>
      <c r="AK32" s="226"/>
      <c r="AL32" s="226"/>
      <c r="AM32" s="225">
        <v>1332</v>
      </c>
      <c r="AN32" s="226"/>
      <c r="AO32" s="226"/>
      <c r="AP32" s="226"/>
      <c r="AQ32" s="347" t="s">
        <v>567</v>
      </c>
      <c r="AR32" s="208"/>
      <c r="AS32" s="208"/>
      <c r="AT32" s="348"/>
      <c r="AU32" s="226">
        <v>1332</v>
      </c>
      <c r="AV32" s="226"/>
      <c r="AW32" s="226"/>
      <c r="AX32" s="228"/>
    </row>
    <row r="33" spans="1:50" ht="30" customHeight="1" x14ac:dyDescent="0.15">
      <c r="A33" s="411"/>
      <c r="B33" s="412"/>
      <c r="C33" s="412"/>
      <c r="D33" s="412"/>
      <c r="E33" s="412"/>
      <c r="F33" s="413"/>
      <c r="G33" s="577"/>
      <c r="H33" s="578"/>
      <c r="I33" s="578"/>
      <c r="J33" s="578"/>
      <c r="K33" s="578"/>
      <c r="L33" s="578"/>
      <c r="M33" s="578"/>
      <c r="N33" s="578"/>
      <c r="O33" s="579"/>
      <c r="P33" s="115"/>
      <c r="Q33" s="115"/>
      <c r="R33" s="115"/>
      <c r="S33" s="115"/>
      <c r="T33" s="115"/>
      <c r="U33" s="115"/>
      <c r="V33" s="115"/>
      <c r="W33" s="115"/>
      <c r="X33" s="116"/>
      <c r="Y33" s="422" t="s">
        <v>54</v>
      </c>
      <c r="Z33" s="423"/>
      <c r="AA33" s="424"/>
      <c r="AB33" s="530" t="s">
        <v>607</v>
      </c>
      <c r="AC33" s="530"/>
      <c r="AD33" s="530"/>
      <c r="AE33" s="225" t="s">
        <v>567</v>
      </c>
      <c r="AF33" s="226"/>
      <c r="AG33" s="226"/>
      <c r="AH33" s="226"/>
      <c r="AI33" s="225" t="s">
        <v>567</v>
      </c>
      <c r="AJ33" s="226"/>
      <c r="AK33" s="226"/>
      <c r="AL33" s="226"/>
      <c r="AM33" s="225">
        <v>1848</v>
      </c>
      <c r="AN33" s="226"/>
      <c r="AO33" s="226"/>
      <c r="AP33" s="226"/>
      <c r="AQ33" s="347" t="s">
        <v>567</v>
      </c>
      <c r="AR33" s="208"/>
      <c r="AS33" s="208"/>
      <c r="AT33" s="348"/>
      <c r="AU33" s="226">
        <v>1848</v>
      </c>
      <c r="AV33" s="226"/>
      <c r="AW33" s="226"/>
      <c r="AX33" s="228"/>
    </row>
    <row r="34" spans="1:50" ht="52.5" customHeight="1" x14ac:dyDescent="0.15">
      <c r="A34" s="410"/>
      <c r="B34" s="408"/>
      <c r="C34" s="408"/>
      <c r="D34" s="408"/>
      <c r="E34" s="408"/>
      <c r="F34" s="409"/>
      <c r="G34" s="580"/>
      <c r="H34" s="581"/>
      <c r="I34" s="581"/>
      <c r="J34" s="581"/>
      <c r="K34" s="581"/>
      <c r="L34" s="581"/>
      <c r="M34" s="581"/>
      <c r="N34" s="581"/>
      <c r="O34" s="582"/>
      <c r="P34" s="118"/>
      <c r="Q34" s="118"/>
      <c r="R34" s="118"/>
      <c r="S34" s="118"/>
      <c r="T34" s="118"/>
      <c r="U34" s="118"/>
      <c r="V34" s="118"/>
      <c r="W34" s="118"/>
      <c r="X34" s="119"/>
      <c r="Y34" s="422" t="s">
        <v>13</v>
      </c>
      <c r="Z34" s="423"/>
      <c r="AA34" s="424"/>
      <c r="AB34" s="566" t="s">
        <v>301</v>
      </c>
      <c r="AC34" s="566"/>
      <c r="AD34" s="566"/>
      <c r="AE34" s="225" t="s">
        <v>567</v>
      </c>
      <c r="AF34" s="226"/>
      <c r="AG34" s="226"/>
      <c r="AH34" s="226"/>
      <c r="AI34" s="225" t="s">
        <v>587</v>
      </c>
      <c r="AJ34" s="226"/>
      <c r="AK34" s="226"/>
      <c r="AL34" s="226"/>
      <c r="AM34" s="225">
        <v>72</v>
      </c>
      <c r="AN34" s="226"/>
      <c r="AO34" s="226"/>
      <c r="AP34" s="226"/>
      <c r="AQ34" s="347" t="s">
        <v>587</v>
      </c>
      <c r="AR34" s="208"/>
      <c r="AS34" s="208"/>
      <c r="AT34" s="348"/>
      <c r="AU34" s="226">
        <v>72</v>
      </c>
      <c r="AV34" s="226"/>
      <c r="AW34" s="226"/>
      <c r="AX34" s="228"/>
    </row>
    <row r="35" spans="1:50" ht="23.25" customHeight="1" x14ac:dyDescent="0.15">
      <c r="A35" s="233" t="s">
        <v>506</v>
      </c>
      <c r="B35" s="234"/>
      <c r="C35" s="234"/>
      <c r="D35" s="234"/>
      <c r="E35" s="234"/>
      <c r="F35" s="235"/>
      <c r="G35" s="239" t="s">
        <v>624</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80" t="s">
        <v>473</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51" t="s">
        <v>11</v>
      </c>
      <c r="AC37" s="252"/>
      <c r="AD37" s="253"/>
      <c r="AE37" s="251" t="s">
        <v>536</v>
      </c>
      <c r="AF37" s="252"/>
      <c r="AG37" s="252"/>
      <c r="AH37" s="253"/>
      <c r="AI37" s="251" t="s">
        <v>533</v>
      </c>
      <c r="AJ37" s="252"/>
      <c r="AK37" s="252"/>
      <c r="AL37" s="253"/>
      <c r="AM37" s="257" t="s">
        <v>528</v>
      </c>
      <c r="AN37" s="257"/>
      <c r="AO37" s="257"/>
      <c r="AP37" s="251"/>
      <c r="AQ37" s="158" t="s">
        <v>354</v>
      </c>
      <c r="AR37" s="159"/>
      <c r="AS37" s="159"/>
      <c r="AT37" s="160"/>
      <c r="AU37" s="418" t="s">
        <v>253</v>
      </c>
      <c r="AV37" s="418"/>
      <c r="AW37" s="418"/>
      <c r="AX37" s="920"/>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4"/>
      <c r="AC38" s="255"/>
      <c r="AD38" s="256"/>
      <c r="AE38" s="254"/>
      <c r="AF38" s="255"/>
      <c r="AG38" s="255"/>
      <c r="AH38" s="256"/>
      <c r="AI38" s="254"/>
      <c r="AJ38" s="255"/>
      <c r="AK38" s="255"/>
      <c r="AL38" s="256"/>
      <c r="AM38" s="258"/>
      <c r="AN38" s="258"/>
      <c r="AO38" s="258"/>
      <c r="AP38" s="254"/>
      <c r="AQ38" s="600"/>
      <c r="AR38" s="200"/>
      <c r="AS38" s="140" t="s">
        <v>355</v>
      </c>
      <c r="AT38" s="141"/>
      <c r="AU38" s="199"/>
      <c r="AV38" s="199"/>
      <c r="AW38" s="405" t="s">
        <v>300</v>
      </c>
      <c r="AX38" s="406"/>
    </row>
    <row r="39" spans="1:50" ht="23.25" hidden="1" customHeight="1" x14ac:dyDescent="0.15">
      <c r="A39" s="410"/>
      <c r="B39" s="408"/>
      <c r="C39" s="408"/>
      <c r="D39" s="408"/>
      <c r="E39" s="408"/>
      <c r="F39" s="409"/>
      <c r="G39" s="574"/>
      <c r="H39" s="575"/>
      <c r="I39" s="575"/>
      <c r="J39" s="575"/>
      <c r="K39" s="575"/>
      <c r="L39" s="575"/>
      <c r="M39" s="575"/>
      <c r="N39" s="575"/>
      <c r="O39" s="576"/>
      <c r="P39" s="112"/>
      <c r="Q39" s="112"/>
      <c r="R39" s="112"/>
      <c r="S39" s="112"/>
      <c r="T39" s="112"/>
      <c r="U39" s="112"/>
      <c r="V39" s="112"/>
      <c r="W39" s="112"/>
      <c r="X39" s="113"/>
      <c r="Y39" s="478" t="s">
        <v>12</v>
      </c>
      <c r="Z39" s="538"/>
      <c r="AA39" s="539"/>
      <c r="AB39" s="468"/>
      <c r="AC39" s="468"/>
      <c r="AD39" s="468"/>
      <c r="AE39" s="225"/>
      <c r="AF39" s="226"/>
      <c r="AG39" s="226"/>
      <c r="AH39" s="226"/>
      <c r="AI39" s="225"/>
      <c r="AJ39" s="226"/>
      <c r="AK39" s="226"/>
      <c r="AL39" s="226"/>
      <c r="AM39" s="225"/>
      <c r="AN39" s="226"/>
      <c r="AO39" s="226"/>
      <c r="AP39" s="226"/>
      <c r="AQ39" s="347"/>
      <c r="AR39" s="208"/>
      <c r="AS39" s="208"/>
      <c r="AT39" s="348"/>
      <c r="AU39" s="226"/>
      <c r="AV39" s="226"/>
      <c r="AW39" s="226"/>
      <c r="AX39" s="228"/>
    </row>
    <row r="40" spans="1:50" ht="23.25" hidden="1" customHeight="1" x14ac:dyDescent="0.15">
      <c r="A40" s="411"/>
      <c r="B40" s="412"/>
      <c r="C40" s="412"/>
      <c r="D40" s="412"/>
      <c r="E40" s="412"/>
      <c r="F40" s="413"/>
      <c r="G40" s="577"/>
      <c r="H40" s="578"/>
      <c r="I40" s="578"/>
      <c r="J40" s="578"/>
      <c r="K40" s="578"/>
      <c r="L40" s="578"/>
      <c r="M40" s="578"/>
      <c r="N40" s="578"/>
      <c r="O40" s="579"/>
      <c r="P40" s="115"/>
      <c r="Q40" s="115"/>
      <c r="R40" s="115"/>
      <c r="S40" s="115"/>
      <c r="T40" s="115"/>
      <c r="U40" s="115"/>
      <c r="V40" s="115"/>
      <c r="W40" s="115"/>
      <c r="X40" s="116"/>
      <c r="Y40" s="422" t="s">
        <v>54</v>
      </c>
      <c r="Z40" s="423"/>
      <c r="AA40" s="424"/>
      <c r="AB40" s="530"/>
      <c r="AC40" s="530"/>
      <c r="AD40" s="530"/>
      <c r="AE40" s="225"/>
      <c r="AF40" s="226"/>
      <c r="AG40" s="226"/>
      <c r="AH40" s="226"/>
      <c r="AI40" s="225"/>
      <c r="AJ40" s="226"/>
      <c r="AK40" s="226"/>
      <c r="AL40" s="226"/>
      <c r="AM40" s="225"/>
      <c r="AN40" s="226"/>
      <c r="AO40" s="226"/>
      <c r="AP40" s="226"/>
      <c r="AQ40" s="347"/>
      <c r="AR40" s="208"/>
      <c r="AS40" s="208"/>
      <c r="AT40" s="348"/>
      <c r="AU40" s="226"/>
      <c r="AV40" s="226"/>
      <c r="AW40" s="226"/>
      <c r="AX40" s="228"/>
    </row>
    <row r="41" spans="1:50" ht="23.25" hidden="1" customHeight="1" x14ac:dyDescent="0.15">
      <c r="A41" s="414"/>
      <c r="B41" s="415"/>
      <c r="C41" s="415"/>
      <c r="D41" s="415"/>
      <c r="E41" s="415"/>
      <c r="F41" s="416"/>
      <c r="G41" s="580"/>
      <c r="H41" s="581"/>
      <c r="I41" s="581"/>
      <c r="J41" s="581"/>
      <c r="K41" s="581"/>
      <c r="L41" s="581"/>
      <c r="M41" s="581"/>
      <c r="N41" s="581"/>
      <c r="O41" s="582"/>
      <c r="P41" s="118"/>
      <c r="Q41" s="118"/>
      <c r="R41" s="118"/>
      <c r="S41" s="118"/>
      <c r="T41" s="118"/>
      <c r="U41" s="118"/>
      <c r="V41" s="118"/>
      <c r="W41" s="118"/>
      <c r="X41" s="119"/>
      <c r="Y41" s="422" t="s">
        <v>13</v>
      </c>
      <c r="Z41" s="423"/>
      <c r="AA41" s="424"/>
      <c r="AB41" s="566" t="s">
        <v>301</v>
      </c>
      <c r="AC41" s="566"/>
      <c r="AD41" s="566"/>
      <c r="AE41" s="225"/>
      <c r="AF41" s="226"/>
      <c r="AG41" s="226"/>
      <c r="AH41" s="226"/>
      <c r="AI41" s="225"/>
      <c r="AJ41" s="226"/>
      <c r="AK41" s="226"/>
      <c r="AL41" s="226"/>
      <c r="AM41" s="225"/>
      <c r="AN41" s="226"/>
      <c r="AO41" s="226"/>
      <c r="AP41" s="226"/>
      <c r="AQ41" s="347"/>
      <c r="AR41" s="208"/>
      <c r="AS41" s="208"/>
      <c r="AT41" s="348"/>
      <c r="AU41" s="226"/>
      <c r="AV41" s="226"/>
      <c r="AW41" s="226"/>
      <c r="AX41" s="228"/>
    </row>
    <row r="42" spans="1:50" ht="23.25" hidden="1"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80" t="s">
        <v>473</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51" t="s">
        <v>11</v>
      </c>
      <c r="AC44" s="252"/>
      <c r="AD44" s="253"/>
      <c r="AE44" s="251" t="s">
        <v>536</v>
      </c>
      <c r="AF44" s="252"/>
      <c r="AG44" s="252"/>
      <c r="AH44" s="253"/>
      <c r="AI44" s="251" t="s">
        <v>533</v>
      </c>
      <c r="AJ44" s="252"/>
      <c r="AK44" s="252"/>
      <c r="AL44" s="253"/>
      <c r="AM44" s="257" t="s">
        <v>528</v>
      </c>
      <c r="AN44" s="257"/>
      <c r="AO44" s="257"/>
      <c r="AP44" s="251"/>
      <c r="AQ44" s="158" t="s">
        <v>354</v>
      </c>
      <c r="AR44" s="159"/>
      <c r="AS44" s="159"/>
      <c r="AT44" s="160"/>
      <c r="AU44" s="418" t="s">
        <v>253</v>
      </c>
      <c r="AV44" s="418"/>
      <c r="AW44" s="418"/>
      <c r="AX44" s="920"/>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4"/>
      <c r="AC45" s="255"/>
      <c r="AD45" s="256"/>
      <c r="AE45" s="254"/>
      <c r="AF45" s="255"/>
      <c r="AG45" s="255"/>
      <c r="AH45" s="256"/>
      <c r="AI45" s="254"/>
      <c r="AJ45" s="255"/>
      <c r="AK45" s="255"/>
      <c r="AL45" s="256"/>
      <c r="AM45" s="258"/>
      <c r="AN45" s="258"/>
      <c r="AO45" s="258"/>
      <c r="AP45" s="254"/>
      <c r="AQ45" s="600"/>
      <c r="AR45" s="200"/>
      <c r="AS45" s="140" t="s">
        <v>355</v>
      </c>
      <c r="AT45" s="141"/>
      <c r="AU45" s="199"/>
      <c r="AV45" s="199"/>
      <c r="AW45" s="405" t="s">
        <v>300</v>
      </c>
      <c r="AX45" s="406"/>
    </row>
    <row r="46" spans="1:50" ht="23.25" hidden="1" customHeight="1" x14ac:dyDescent="0.15">
      <c r="A46" s="410"/>
      <c r="B46" s="408"/>
      <c r="C46" s="408"/>
      <c r="D46" s="408"/>
      <c r="E46" s="408"/>
      <c r="F46" s="409"/>
      <c r="G46" s="574"/>
      <c r="H46" s="575"/>
      <c r="I46" s="575"/>
      <c r="J46" s="575"/>
      <c r="K46" s="575"/>
      <c r="L46" s="575"/>
      <c r="M46" s="575"/>
      <c r="N46" s="575"/>
      <c r="O46" s="576"/>
      <c r="P46" s="112"/>
      <c r="Q46" s="112"/>
      <c r="R46" s="112"/>
      <c r="S46" s="112"/>
      <c r="T46" s="112"/>
      <c r="U46" s="112"/>
      <c r="V46" s="112"/>
      <c r="W46" s="112"/>
      <c r="X46" s="113"/>
      <c r="Y46" s="478" t="s">
        <v>12</v>
      </c>
      <c r="Z46" s="538"/>
      <c r="AA46" s="539"/>
      <c r="AB46" s="468"/>
      <c r="AC46" s="468"/>
      <c r="AD46" s="468"/>
      <c r="AE46" s="225"/>
      <c r="AF46" s="226"/>
      <c r="AG46" s="226"/>
      <c r="AH46" s="226"/>
      <c r="AI46" s="225"/>
      <c r="AJ46" s="226"/>
      <c r="AK46" s="226"/>
      <c r="AL46" s="226"/>
      <c r="AM46" s="225"/>
      <c r="AN46" s="226"/>
      <c r="AO46" s="226"/>
      <c r="AP46" s="226"/>
      <c r="AQ46" s="347"/>
      <c r="AR46" s="208"/>
      <c r="AS46" s="208"/>
      <c r="AT46" s="348"/>
      <c r="AU46" s="226"/>
      <c r="AV46" s="226"/>
      <c r="AW46" s="226"/>
      <c r="AX46" s="228"/>
    </row>
    <row r="47" spans="1:50" ht="23.25" hidden="1" customHeight="1" x14ac:dyDescent="0.15">
      <c r="A47" s="411"/>
      <c r="B47" s="412"/>
      <c r="C47" s="412"/>
      <c r="D47" s="412"/>
      <c r="E47" s="412"/>
      <c r="F47" s="413"/>
      <c r="G47" s="577"/>
      <c r="H47" s="578"/>
      <c r="I47" s="578"/>
      <c r="J47" s="578"/>
      <c r="K47" s="578"/>
      <c r="L47" s="578"/>
      <c r="M47" s="578"/>
      <c r="N47" s="578"/>
      <c r="O47" s="579"/>
      <c r="P47" s="115"/>
      <c r="Q47" s="115"/>
      <c r="R47" s="115"/>
      <c r="S47" s="115"/>
      <c r="T47" s="115"/>
      <c r="U47" s="115"/>
      <c r="V47" s="115"/>
      <c r="W47" s="115"/>
      <c r="X47" s="116"/>
      <c r="Y47" s="422" t="s">
        <v>54</v>
      </c>
      <c r="Z47" s="423"/>
      <c r="AA47" s="424"/>
      <c r="AB47" s="530"/>
      <c r="AC47" s="530"/>
      <c r="AD47" s="530"/>
      <c r="AE47" s="225"/>
      <c r="AF47" s="226"/>
      <c r="AG47" s="226"/>
      <c r="AH47" s="226"/>
      <c r="AI47" s="225"/>
      <c r="AJ47" s="226"/>
      <c r="AK47" s="226"/>
      <c r="AL47" s="226"/>
      <c r="AM47" s="225"/>
      <c r="AN47" s="226"/>
      <c r="AO47" s="226"/>
      <c r="AP47" s="226"/>
      <c r="AQ47" s="347"/>
      <c r="AR47" s="208"/>
      <c r="AS47" s="208"/>
      <c r="AT47" s="348"/>
      <c r="AU47" s="226"/>
      <c r="AV47" s="226"/>
      <c r="AW47" s="226"/>
      <c r="AX47" s="228"/>
    </row>
    <row r="48" spans="1:50" ht="23.25" hidden="1" customHeight="1" x14ac:dyDescent="0.15">
      <c r="A48" s="414"/>
      <c r="B48" s="415"/>
      <c r="C48" s="415"/>
      <c r="D48" s="415"/>
      <c r="E48" s="415"/>
      <c r="F48" s="416"/>
      <c r="G48" s="580"/>
      <c r="H48" s="581"/>
      <c r="I48" s="581"/>
      <c r="J48" s="581"/>
      <c r="K48" s="581"/>
      <c r="L48" s="581"/>
      <c r="M48" s="581"/>
      <c r="N48" s="581"/>
      <c r="O48" s="582"/>
      <c r="P48" s="118"/>
      <c r="Q48" s="118"/>
      <c r="R48" s="118"/>
      <c r="S48" s="118"/>
      <c r="T48" s="118"/>
      <c r="U48" s="118"/>
      <c r="V48" s="118"/>
      <c r="W48" s="118"/>
      <c r="X48" s="119"/>
      <c r="Y48" s="422" t="s">
        <v>13</v>
      </c>
      <c r="Z48" s="423"/>
      <c r="AA48" s="424"/>
      <c r="AB48" s="566" t="s">
        <v>301</v>
      </c>
      <c r="AC48" s="566"/>
      <c r="AD48" s="566"/>
      <c r="AE48" s="225"/>
      <c r="AF48" s="226"/>
      <c r="AG48" s="226"/>
      <c r="AH48" s="226"/>
      <c r="AI48" s="225"/>
      <c r="AJ48" s="226"/>
      <c r="AK48" s="226"/>
      <c r="AL48" s="226"/>
      <c r="AM48" s="225"/>
      <c r="AN48" s="226"/>
      <c r="AO48" s="226"/>
      <c r="AP48" s="226"/>
      <c r="AQ48" s="347"/>
      <c r="AR48" s="208"/>
      <c r="AS48" s="208"/>
      <c r="AT48" s="348"/>
      <c r="AU48" s="226"/>
      <c r="AV48" s="226"/>
      <c r="AW48" s="226"/>
      <c r="AX48" s="228"/>
    </row>
    <row r="49" spans="1:50" ht="23.25" hidden="1"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51" t="s">
        <v>11</v>
      </c>
      <c r="AC51" s="252"/>
      <c r="AD51" s="253"/>
      <c r="AE51" s="251" t="s">
        <v>536</v>
      </c>
      <c r="AF51" s="252"/>
      <c r="AG51" s="252"/>
      <c r="AH51" s="253"/>
      <c r="AI51" s="251" t="s">
        <v>533</v>
      </c>
      <c r="AJ51" s="252"/>
      <c r="AK51" s="252"/>
      <c r="AL51" s="253"/>
      <c r="AM51" s="257" t="s">
        <v>529</v>
      </c>
      <c r="AN51" s="257"/>
      <c r="AO51" s="257"/>
      <c r="AP51" s="251"/>
      <c r="AQ51" s="158" t="s">
        <v>354</v>
      </c>
      <c r="AR51" s="159"/>
      <c r="AS51" s="159"/>
      <c r="AT51" s="160"/>
      <c r="AU51" s="934" t="s">
        <v>253</v>
      </c>
      <c r="AV51" s="934"/>
      <c r="AW51" s="934"/>
      <c r="AX51" s="935"/>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4"/>
      <c r="AC52" s="255"/>
      <c r="AD52" s="256"/>
      <c r="AE52" s="254"/>
      <c r="AF52" s="255"/>
      <c r="AG52" s="255"/>
      <c r="AH52" s="256"/>
      <c r="AI52" s="254"/>
      <c r="AJ52" s="255"/>
      <c r="AK52" s="255"/>
      <c r="AL52" s="256"/>
      <c r="AM52" s="258"/>
      <c r="AN52" s="258"/>
      <c r="AO52" s="258"/>
      <c r="AP52" s="254"/>
      <c r="AQ52" s="600"/>
      <c r="AR52" s="200"/>
      <c r="AS52" s="140" t="s">
        <v>355</v>
      </c>
      <c r="AT52" s="141"/>
      <c r="AU52" s="199"/>
      <c r="AV52" s="199"/>
      <c r="AW52" s="405" t="s">
        <v>300</v>
      </c>
      <c r="AX52" s="406"/>
    </row>
    <row r="53" spans="1:50" ht="23.25" hidden="1" customHeight="1" x14ac:dyDescent="0.15">
      <c r="A53" s="410"/>
      <c r="B53" s="408"/>
      <c r="C53" s="408"/>
      <c r="D53" s="408"/>
      <c r="E53" s="408"/>
      <c r="F53" s="409"/>
      <c r="G53" s="574"/>
      <c r="H53" s="575"/>
      <c r="I53" s="575"/>
      <c r="J53" s="575"/>
      <c r="K53" s="575"/>
      <c r="L53" s="575"/>
      <c r="M53" s="575"/>
      <c r="N53" s="575"/>
      <c r="O53" s="576"/>
      <c r="P53" s="112"/>
      <c r="Q53" s="112"/>
      <c r="R53" s="112"/>
      <c r="S53" s="112"/>
      <c r="T53" s="112"/>
      <c r="U53" s="112"/>
      <c r="V53" s="112"/>
      <c r="W53" s="112"/>
      <c r="X53" s="113"/>
      <c r="Y53" s="478" t="s">
        <v>12</v>
      </c>
      <c r="Z53" s="538"/>
      <c r="AA53" s="539"/>
      <c r="AB53" s="468"/>
      <c r="AC53" s="468"/>
      <c r="AD53" s="468"/>
      <c r="AE53" s="225"/>
      <c r="AF53" s="226"/>
      <c r="AG53" s="226"/>
      <c r="AH53" s="226"/>
      <c r="AI53" s="225"/>
      <c r="AJ53" s="226"/>
      <c r="AK53" s="226"/>
      <c r="AL53" s="226"/>
      <c r="AM53" s="225"/>
      <c r="AN53" s="226"/>
      <c r="AO53" s="226"/>
      <c r="AP53" s="226"/>
      <c r="AQ53" s="347"/>
      <c r="AR53" s="208"/>
      <c r="AS53" s="208"/>
      <c r="AT53" s="348"/>
      <c r="AU53" s="226"/>
      <c r="AV53" s="226"/>
      <c r="AW53" s="226"/>
      <c r="AX53" s="228"/>
    </row>
    <row r="54" spans="1:50" ht="23.25" hidden="1" customHeight="1" x14ac:dyDescent="0.15">
      <c r="A54" s="411"/>
      <c r="B54" s="412"/>
      <c r="C54" s="412"/>
      <c r="D54" s="412"/>
      <c r="E54" s="412"/>
      <c r="F54" s="413"/>
      <c r="G54" s="577"/>
      <c r="H54" s="578"/>
      <c r="I54" s="578"/>
      <c r="J54" s="578"/>
      <c r="K54" s="578"/>
      <c r="L54" s="578"/>
      <c r="M54" s="578"/>
      <c r="N54" s="578"/>
      <c r="O54" s="579"/>
      <c r="P54" s="115"/>
      <c r="Q54" s="115"/>
      <c r="R54" s="115"/>
      <c r="S54" s="115"/>
      <c r="T54" s="115"/>
      <c r="U54" s="115"/>
      <c r="V54" s="115"/>
      <c r="W54" s="115"/>
      <c r="X54" s="116"/>
      <c r="Y54" s="422" t="s">
        <v>54</v>
      </c>
      <c r="Z54" s="423"/>
      <c r="AA54" s="424"/>
      <c r="AB54" s="530"/>
      <c r="AC54" s="530"/>
      <c r="AD54" s="530"/>
      <c r="AE54" s="225"/>
      <c r="AF54" s="226"/>
      <c r="AG54" s="226"/>
      <c r="AH54" s="226"/>
      <c r="AI54" s="225"/>
      <c r="AJ54" s="226"/>
      <c r="AK54" s="226"/>
      <c r="AL54" s="226"/>
      <c r="AM54" s="225"/>
      <c r="AN54" s="226"/>
      <c r="AO54" s="226"/>
      <c r="AP54" s="226"/>
      <c r="AQ54" s="347"/>
      <c r="AR54" s="208"/>
      <c r="AS54" s="208"/>
      <c r="AT54" s="348"/>
      <c r="AU54" s="226"/>
      <c r="AV54" s="226"/>
      <c r="AW54" s="226"/>
      <c r="AX54" s="228"/>
    </row>
    <row r="55" spans="1:50" ht="23.25" hidden="1" customHeight="1" x14ac:dyDescent="0.15">
      <c r="A55" s="414"/>
      <c r="B55" s="415"/>
      <c r="C55" s="415"/>
      <c r="D55" s="415"/>
      <c r="E55" s="415"/>
      <c r="F55" s="416"/>
      <c r="G55" s="580"/>
      <c r="H55" s="581"/>
      <c r="I55" s="581"/>
      <c r="J55" s="581"/>
      <c r="K55" s="581"/>
      <c r="L55" s="581"/>
      <c r="M55" s="581"/>
      <c r="N55" s="581"/>
      <c r="O55" s="582"/>
      <c r="P55" s="118"/>
      <c r="Q55" s="118"/>
      <c r="R55" s="118"/>
      <c r="S55" s="118"/>
      <c r="T55" s="118"/>
      <c r="U55" s="118"/>
      <c r="V55" s="118"/>
      <c r="W55" s="118"/>
      <c r="X55" s="119"/>
      <c r="Y55" s="422" t="s">
        <v>13</v>
      </c>
      <c r="Z55" s="423"/>
      <c r="AA55" s="424"/>
      <c r="AB55" s="604" t="s">
        <v>14</v>
      </c>
      <c r="AC55" s="604"/>
      <c r="AD55" s="604"/>
      <c r="AE55" s="225"/>
      <c r="AF55" s="226"/>
      <c r="AG55" s="226"/>
      <c r="AH55" s="226"/>
      <c r="AI55" s="225"/>
      <c r="AJ55" s="226"/>
      <c r="AK55" s="226"/>
      <c r="AL55" s="226"/>
      <c r="AM55" s="225"/>
      <c r="AN55" s="226"/>
      <c r="AO55" s="226"/>
      <c r="AP55" s="226"/>
      <c r="AQ55" s="347"/>
      <c r="AR55" s="208"/>
      <c r="AS55" s="208"/>
      <c r="AT55" s="348"/>
      <c r="AU55" s="226"/>
      <c r="AV55" s="226"/>
      <c r="AW55" s="226"/>
      <c r="AX55" s="228"/>
    </row>
    <row r="56" spans="1:50" ht="23.25" hidden="1"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51" t="s">
        <v>11</v>
      </c>
      <c r="AC58" s="252"/>
      <c r="AD58" s="253"/>
      <c r="AE58" s="251" t="s">
        <v>537</v>
      </c>
      <c r="AF58" s="252"/>
      <c r="AG58" s="252"/>
      <c r="AH58" s="253"/>
      <c r="AI58" s="251" t="s">
        <v>533</v>
      </c>
      <c r="AJ58" s="252"/>
      <c r="AK58" s="252"/>
      <c r="AL58" s="253"/>
      <c r="AM58" s="257" t="s">
        <v>528</v>
      </c>
      <c r="AN58" s="257"/>
      <c r="AO58" s="257"/>
      <c r="AP58" s="251"/>
      <c r="AQ58" s="158" t="s">
        <v>354</v>
      </c>
      <c r="AR58" s="159"/>
      <c r="AS58" s="159"/>
      <c r="AT58" s="160"/>
      <c r="AU58" s="934" t="s">
        <v>253</v>
      </c>
      <c r="AV58" s="934"/>
      <c r="AW58" s="934"/>
      <c r="AX58" s="935"/>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4"/>
      <c r="AC59" s="255"/>
      <c r="AD59" s="256"/>
      <c r="AE59" s="254"/>
      <c r="AF59" s="255"/>
      <c r="AG59" s="255"/>
      <c r="AH59" s="256"/>
      <c r="AI59" s="254"/>
      <c r="AJ59" s="255"/>
      <c r="AK59" s="255"/>
      <c r="AL59" s="256"/>
      <c r="AM59" s="258"/>
      <c r="AN59" s="258"/>
      <c r="AO59" s="258"/>
      <c r="AP59" s="254"/>
      <c r="AQ59" s="600"/>
      <c r="AR59" s="200"/>
      <c r="AS59" s="140" t="s">
        <v>355</v>
      </c>
      <c r="AT59" s="141"/>
      <c r="AU59" s="199"/>
      <c r="AV59" s="199"/>
      <c r="AW59" s="405" t="s">
        <v>300</v>
      </c>
      <c r="AX59" s="406"/>
    </row>
    <row r="60" spans="1:50" ht="23.25" hidden="1" customHeight="1" x14ac:dyDescent="0.15">
      <c r="A60" s="410"/>
      <c r="B60" s="408"/>
      <c r="C60" s="408"/>
      <c r="D60" s="408"/>
      <c r="E60" s="408"/>
      <c r="F60" s="409"/>
      <c r="G60" s="574"/>
      <c r="H60" s="575"/>
      <c r="I60" s="575"/>
      <c r="J60" s="575"/>
      <c r="K60" s="575"/>
      <c r="L60" s="575"/>
      <c r="M60" s="575"/>
      <c r="N60" s="575"/>
      <c r="O60" s="576"/>
      <c r="P60" s="112"/>
      <c r="Q60" s="112"/>
      <c r="R60" s="112"/>
      <c r="S60" s="112"/>
      <c r="T60" s="112"/>
      <c r="U60" s="112"/>
      <c r="V60" s="112"/>
      <c r="W60" s="112"/>
      <c r="X60" s="113"/>
      <c r="Y60" s="478" t="s">
        <v>12</v>
      </c>
      <c r="Z60" s="538"/>
      <c r="AA60" s="539"/>
      <c r="AB60" s="468"/>
      <c r="AC60" s="468"/>
      <c r="AD60" s="468"/>
      <c r="AE60" s="225"/>
      <c r="AF60" s="226"/>
      <c r="AG60" s="226"/>
      <c r="AH60" s="226"/>
      <c r="AI60" s="225"/>
      <c r="AJ60" s="226"/>
      <c r="AK60" s="226"/>
      <c r="AL60" s="226"/>
      <c r="AM60" s="225"/>
      <c r="AN60" s="226"/>
      <c r="AO60" s="226"/>
      <c r="AP60" s="226"/>
      <c r="AQ60" s="347"/>
      <c r="AR60" s="208"/>
      <c r="AS60" s="208"/>
      <c r="AT60" s="348"/>
      <c r="AU60" s="226"/>
      <c r="AV60" s="226"/>
      <c r="AW60" s="226"/>
      <c r="AX60" s="228"/>
    </row>
    <row r="61" spans="1:50" ht="23.25" hidden="1" customHeight="1" x14ac:dyDescent="0.15">
      <c r="A61" s="411"/>
      <c r="B61" s="412"/>
      <c r="C61" s="412"/>
      <c r="D61" s="412"/>
      <c r="E61" s="412"/>
      <c r="F61" s="413"/>
      <c r="G61" s="577"/>
      <c r="H61" s="578"/>
      <c r="I61" s="578"/>
      <c r="J61" s="578"/>
      <c r="K61" s="578"/>
      <c r="L61" s="578"/>
      <c r="M61" s="578"/>
      <c r="N61" s="578"/>
      <c r="O61" s="579"/>
      <c r="P61" s="115"/>
      <c r="Q61" s="115"/>
      <c r="R61" s="115"/>
      <c r="S61" s="115"/>
      <c r="T61" s="115"/>
      <c r="U61" s="115"/>
      <c r="V61" s="115"/>
      <c r="W61" s="115"/>
      <c r="X61" s="116"/>
      <c r="Y61" s="422" t="s">
        <v>54</v>
      </c>
      <c r="Z61" s="423"/>
      <c r="AA61" s="424"/>
      <c r="AB61" s="530"/>
      <c r="AC61" s="530"/>
      <c r="AD61" s="530"/>
      <c r="AE61" s="225"/>
      <c r="AF61" s="226"/>
      <c r="AG61" s="226"/>
      <c r="AH61" s="226"/>
      <c r="AI61" s="225"/>
      <c r="AJ61" s="226"/>
      <c r="AK61" s="226"/>
      <c r="AL61" s="226"/>
      <c r="AM61" s="225"/>
      <c r="AN61" s="226"/>
      <c r="AO61" s="226"/>
      <c r="AP61" s="226"/>
      <c r="AQ61" s="347"/>
      <c r="AR61" s="208"/>
      <c r="AS61" s="208"/>
      <c r="AT61" s="348"/>
      <c r="AU61" s="226"/>
      <c r="AV61" s="226"/>
      <c r="AW61" s="226"/>
      <c r="AX61" s="228"/>
    </row>
    <row r="62" spans="1:50" ht="23.25" hidden="1" customHeight="1" x14ac:dyDescent="0.15">
      <c r="A62" s="411"/>
      <c r="B62" s="412"/>
      <c r="C62" s="412"/>
      <c r="D62" s="412"/>
      <c r="E62" s="412"/>
      <c r="F62" s="413"/>
      <c r="G62" s="580"/>
      <c r="H62" s="581"/>
      <c r="I62" s="581"/>
      <c r="J62" s="581"/>
      <c r="K62" s="581"/>
      <c r="L62" s="581"/>
      <c r="M62" s="581"/>
      <c r="N62" s="581"/>
      <c r="O62" s="582"/>
      <c r="P62" s="118"/>
      <c r="Q62" s="118"/>
      <c r="R62" s="118"/>
      <c r="S62" s="118"/>
      <c r="T62" s="118"/>
      <c r="U62" s="118"/>
      <c r="V62" s="118"/>
      <c r="W62" s="118"/>
      <c r="X62" s="119"/>
      <c r="Y62" s="422" t="s">
        <v>13</v>
      </c>
      <c r="Z62" s="423"/>
      <c r="AA62" s="424"/>
      <c r="AB62" s="566" t="s">
        <v>14</v>
      </c>
      <c r="AC62" s="566"/>
      <c r="AD62" s="566"/>
      <c r="AE62" s="225"/>
      <c r="AF62" s="226"/>
      <c r="AG62" s="226"/>
      <c r="AH62" s="226"/>
      <c r="AI62" s="225"/>
      <c r="AJ62" s="226"/>
      <c r="AK62" s="226"/>
      <c r="AL62" s="226"/>
      <c r="AM62" s="225"/>
      <c r="AN62" s="226"/>
      <c r="AO62" s="226"/>
      <c r="AP62" s="226"/>
      <c r="AQ62" s="347"/>
      <c r="AR62" s="208"/>
      <c r="AS62" s="208"/>
      <c r="AT62" s="348"/>
      <c r="AU62" s="226"/>
      <c r="AV62" s="226"/>
      <c r="AW62" s="226"/>
      <c r="AX62" s="228"/>
    </row>
    <row r="63" spans="1:50" ht="23.25" hidden="1"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9" t="s">
        <v>474</v>
      </c>
      <c r="B65" s="490"/>
      <c r="C65" s="490"/>
      <c r="D65" s="490"/>
      <c r="E65" s="490"/>
      <c r="F65" s="491"/>
      <c r="G65" s="492"/>
      <c r="H65" s="246" t="s">
        <v>265</v>
      </c>
      <c r="I65" s="246"/>
      <c r="J65" s="246"/>
      <c r="K65" s="246"/>
      <c r="L65" s="246"/>
      <c r="M65" s="246"/>
      <c r="N65" s="246"/>
      <c r="O65" s="247"/>
      <c r="P65" s="245" t="s">
        <v>59</v>
      </c>
      <c r="Q65" s="246"/>
      <c r="R65" s="246"/>
      <c r="S65" s="246"/>
      <c r="T65" s="246"/>
      <c r="U65" s="246"/>
      <c r="V65" s="247"/>
      <c r="W65" s="494" t="s">
        <v>469</v>
      </c>
      <c r="X65" s="495"/>
      <c r="Y65" s="498"/>
      <c r="Z65" s="498"/>
      <c r="AA65" s="499"/>
      <c r="AB65" s="245" t="s">
        <v>11</v>
      </c>
      <c r="AC65" s="246"/>
      <c r="AD65" s="247"/>
      <c r="AE65" s="251" t="s">
        <v>536</v>
      </c>
      <c r="AF65" s="252"/>
      <c r="AG65" s="252"/>
      <c r="AH65" s="253"/>
      <c r="AI65" s="251" t="s">
        <v>533</v>
      </c>
      <c r="AJ65" s="252"/>
      <c r="AK65" s="252"/>
      <c r="AL65" s="253"/>
      <c r="AM65" s="257" t="s">
        <v>528</v>
      </c>
      <c r="AN65" s="257"/>
      <c r="AO65" s="257"/>
      <c r="AP65" s="251"/>
      <c r="AQ65" s="245" t="s">
        <v>354</v>
      </c>
      <c r="AR65" s="246"/>
      <c r="AS65" s="246"/>
      <c r="AT65" s="247"/>
      <c r="AU65" s="259" t="s">
        <v>253</v>
      </c>
      <c r="AV65" s="259"/>
      <c r="AW65" s="259"/>
      <c r="AX65" s="260"/>
    </row>
    <row r="66" spans="1:50" ht="18.75" hidden="1" customHeight="1" x14ac:dyDescent="0.15">
      <c r="A66" s="482"/>
      <c r="B66" s="483"/>
      <c r="C66" s="483"/>
      <c r="D66" s="483"/>
      <c r="E66" s="483"/>
      <c r="F66" s="484"/>
      <c r="G66" s="493"/>
      <c r="H66" s="249"/>
      <c r="I66" s="249"/>
      <c r="J66" s="249"/>
      <c r="K66" s="249"/>
      <c r="L66" s="249"/>
      <c r="M66" s="249"/>
      <c r="N66" s="249"/>
      <c r="O66" s="250"/>
      <c r="P66" s="248"/>
      <c r="Q66" s="249"/>
      <c r="R66" s="249"/>
      <c r="S66" s="249"/>
      <c r="T66" s="249"/>
      <c r="U66" s="249"/>
      <c r="V66" s="250"/>
      <c r="W66" s="496"/>
      <c r="X66" s="497"/>
      <c r="Y66" s="500"/>
      <c r="Z66" s="500"/>
      <c r="AA66" s="501"/>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472</v>
      </c>
      <c r="AX66" s="261"/>
    </row>
    <row r="67" spans="1:50" ht="23.25" hidden="1" customHeight="1" x14ac:dyDescent="0.15">
      <c r="A67" s="482"/>
      <c r="B67" s="483"/>
      <c r="C67" s="483"/>
      <c r="D67" s="483"/>
      <c r="E67" s="483"/>
      <c r="F67" s="484"/>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496</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2"/>
      <c r="B68" s="483"/>
      <c r="C68" s="483"/>
      <c r="D68" s="483"/>
      <c r="E68" s="483"/>
      <c r="F68" s="484"/>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496</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2"/>
      <c r="B69" s="483"/>
      <c r="C69" s="483"/>
      <c r="D69" s="483"/>
      <c r="E69" s="483"/>
      <c r="F69" s="48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497</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2" t="s">
        <v>479</v>
      </c>
      <c r="B70" s="483"/>
      <c r="C70" s="483"/>
      <c r="D70" s="483"/>
      <c r="E70" s="483"/>
      <c r="F70" s="484"/>
      <c r="G70" s="263" t="s">
        <v>357</v>
      </c>
      <c r="H70" s="314"/>
      <c r="I70" s="314"/>
      <c r="J70" s="314"/>
      <c r="K70" s="314"/>
      <c r="L70" s="314"/>
      <c r="M70" s="314"/>
      <c r="N70" s="314"/>
      <c r="O70" s="314"/>
      <c r="P70" s="314"/>
      <c r="Q70" s="314"/>
      <c r="R70" s="314"/>
      <c r="S70" s="314"/>
      <c r="T70" s="314"/>
      <c r="U70" s="314"/>
      <c r="V70" s="314"/>
      <c r="W70" s="317" t="s">
        <v>495</v>
      </c>
      <c r="X70" s="318"/>
      <c r="Y70" s="277" t="s">
        <v>12</v>
      </c>
      <c r="Z70" s="277"/>
      <c r="AA70" s="278"/>
      <c r="AB70" s="279" t="s">
        <v>496</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2"/>
      <c r="B71" s="483"/>
      <c r="C71" s="483"/>
      <c r="D71" s="483"/>
      <c r="E71" s="483"/>
      <c r="F71" s="484"/>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496</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5"/>
      <c r="B72" s="486"/>
      <c r="C72" s="486"/>
      <c r="D72" s="486"/>
      <c r="E72" s="486"/>
      <c r="F72" s="48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497</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3" t="s">
        <v>474</v>
      </c>
      <c r="B73" s="514"/>
      <c r="C73" s="514"/>
      <c r="D73" s="514"/>
      <c r="E73" s="514"/>
      <c r="F73" s="515"/>
      <c r="G73" s="592"/>
      <c r="H73" s="137" t="s">
        <v>265</v>
      </c>
      <c r="I73" s="137"/>
      <c r="J73" s="137"/>
      <c r="K73" s="137"/>
      <c r="L73" s="137"/>
      <c r="M73" s="137"/>
      <c r="N73" s="137"/>
      <c r="O73" s="138"/>
      <c r="P73" s="176" t="s">
        <v>59</v>
      </c>
      <c r="Q73" s="137"/>
      <c r="R73" s="137"/>
      <c r="S73" s="137"/>
      <c r="T73" s="137"/>
      <c r="U73" s="137"/>
      <c r="V73" s="137"/>
      <c r="W73" s="137"/>
      <c r="X73" s="138"/>
      <c r="Y73" s="594"/>
      <c r="Z73" s="595"/>
      <c r="AA73" s="596"/>
      <c r="AB73" s="176" t="s">
        <v>11</v>
      </c>
      <c r="AC73" s="137"/>
      <c r="AD73" s="138"/>
      <c r="AE73" s="251" t="s">
        <v>536</v>
      </c>
      <c r="AF73" s="252"/>
      <c r="AG73" s="252"/>
      <c r="AH73" s="253"/>
      <c r="AI73" s="251" t="s">
        <v>533</v>
      </c>
      <c r="AJ73" s="252"/>
      <c r="AK73" s="252"/>
      <c r="AL73" s="253"/>
      <c r="AM73" s="257" t="s">
        <v>528</v>
      </c>
      <c r="AN73" s="257"/>
      <c r="AO73" s="257"/>
      <c r="AP73" s="251"/>
      <c r="AQ73" s="176" t="s">
        <v>354</v>
      </c>
      <c r="AR73" s="137"/>
      <c r="AS73" s="137"/>
      <c r="AT73" s="138"/>
      <c r="AU73" s="142" t="s">
        <v>253</v>
      </c>
      <c r="AV73" s="143"/>
      <c r="AW73" s="143"/>
      <c r="AX73" s="144"/>
    </row>
    <row r="74" spans="1:50" ht="18.75" hidden="1" customHeight="1" x14ac:dyDescent="0.15">
      <c r="A74" s="516"/>
      <c r="B74" s="517"/>
      <c r="C74" s="517"/>
      <c r="D74" s="517"/>
      <c r="E74" s="517"/>
      <c r="F74" s="518"/>
      <c r="G74" s="593"/>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600"/>
      <c r="AR74" s="200"/>
      <c r="AS74" s="140" t="s">
        <v>355</v>
      </c>
      <c r="AT74" s="141"/>
      <c r="AU74" s="600"/>
      <c r="AV74" s="200"/>
      <c r="AW74" s="140" t="s">
        <v>300</v>
      </c>
      <c r="AX74" s="201"/>
    </row>
    <row r="75" spans="1:50" ht="23.25" hidden="1" customHeight="1" x14ac:dyDescent="0.15">
      <c r="A75" s="516"/>
      <c r="B75" s="517"/>
      <c r="C75" s="517"/>
      <c r="D75" s="517"/>
      <c r="E75" s="517"/>
      <c r="F75" s="518"/>
      <c r="G75" s="619"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7"/>
      <c r="AF75" s="208"/>
      <c r="AG75" s="208"/>
      <c r="AH75" s="208"/>
      <c r="AI75" s="347"/>
      <c r="AJ75" s="208"/>
      <c r="AK75" s="208"/>
      <c r="AL75" s="208"/>
      <c r="AM75" s="347"/>
      <c r="AN75" s="208"/>
      <c r="AO75" s="208"/>
      <c r="AP75" s="208"/>
      <c r="AQ75" s="347"/>
      <c r="AR75" s="208"/>
      <c r="AS75" s="208"/>
      <c r="AT75" s="348"/>
      <c r="AU75" s="226"/>
      <c r="AV75" s="226"/>
      <c r="AW75" s="226"/>
      <c r="AX75" s="228"/>
    </row>
    <row r="76" spans="1:50" ht="23.25" hidden="1" customHeight="1" x14ac:dyDescent="0.15">
      <c r="A76" s="516"/>
      <c r="B76" s="517"/>
      <c r="C76" s="517"/>
      <c r="D76" s="517"/>
      <c r="E76" s="517"/>
      <c r="F76" s="518"/>
      <c r="G76" s="620"/>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7"/>
      <c r="AF76" s="208"/>
      <c r="AG76" s="208"/>
      <c r="AH76" s="208"/>
      <c r="AI76" s="347"/>
      <c r="AJ76" s="208"/>
      <c r="AK76" s="208"/>
      <c r="AL76" s="208"/>
      <c r="AM76" s="347"/>
      <c r="AN76" s="208"/>
      <c r="AO76" s="208"/>
      <c r="AP76" s="208"/>
      <c r="AQ76" s="347"/>
      <c r="AR76" s="208"/>
      <c r="AS76" s="208"/>
      <c r="AT76" s="348"/>
      <c r="AU76" s="226"/>
      <c r="AV76" s="226"/>
      <c r="AW76" s="226"/>
      <c r="AX76" s="228"/>
    </row>
    <row r="77" spans="1:50" ht="23.25" hidden="1" customHeight="1" x14ac:dyDescent="0.15">
      <c r="A77" s="516"/>
      <c r="B77" s="517"/>
      <c r="C77" s="517"/>
      <c r="D77" s="517"/>
      <c r="E77" s="517"/>
      <c r="F77" s="518"/>
      <c r="G77" s="621"/>
      <c r="H77" s="118"/>
      <c r="I77" s="118"/>
      <c r="J77" s="118"/>
      <c r="K77" s="118"/>
      <c r="L77" s="118"/>
      <c r="M77" s="118"/>
      <c r="N77" s="118"/>
      <c r="O77" s="119"/>
      <c r="P77" s="115"/>
      <c r="Q77" s="115"/>
      <c r="R77" s="115"/>
      <c r="S77" s="115"/>
      <c r="T77" s="115"/>
      <c r="U77" s="115"/>
      <c r="V77" s="115"/>
      <c r="W77" s="115"/>
      <c r="X77" s="116"/>
      <c r="Y77" s="176" t="s">
        <v>13</v>
      </c>
      <c r="Z77" s="137"/>
      <c r="AA77" s="138"/>
      <c r="AB77" s="589" t="s">
        <v>14</v>
      </c>
      <c r="AC77" s="589"/>
      <c r="AD77" s="589"/>
      <c r="AE77" s="900"/>
      <c r="AF77" s="901"/>
      <c r="AG77" s="901"/>
      <c r="AH77" s="901"/>
      <c r="AI77" s="900"/>
      <c r="AJ77" s="901"/>
      <c r="AK77" s="901"/>
      <c r="AL77" s="901"/>
      <c r="AM77" s="900"/>
      <c r="AN77" s="901"/>
      <c r="AO77" s="901"/>
      <c r="AP77" s="901"/>
      <c r="AQ77" s="347"/>
      <c r="AR77" s="208"/>
      <c r="AS77" s="208"/>
      <c r="AT77" s="348"/>
      <c r="AU77" s="226"/>
      <c r="AV77" s="226"/>
      <c r="AW77" s="226"/>
      <c r="AX77" s="228"/>
    </row>
    <row r="78" spans="1:50" ht="69.75" hidden="1" customHeight="1" x14ac:dyDescent="0.15">
      <c r="A78" s="342" t="s">
        <v>509</v>
      </c>
      <c r="B78" s="343"/>
      <c r="C78" s="343"/>
      <c r="D78" s="343"/>
      <c r="E78" s="340" t="s">
        <v>451</v>
      </c>
      <c r="F78" s="341"/>
      <c r="G78" s="57" t="s">
        <v>357</v>
      </c>
      <c r="H78" s="597"/>
      <c r="I78" s="598"/>
      <c r="J78" s="598"/>
      <c r="K78" s="598"/>
      <c r="L78" s="598"/>
      <c r="M78" s="598"/>
      <c r="N78" s="598"/>
      <c r="O78" s="599"/>
      <c r="P78" s="154"/>
      <c r="Q78" s="154"/>
      <c r="R78" s="154"/>
      <c r="S78" s="154"/>
      <c r="T78" s="154"/>
      <c r="U78" s="154"/>
      <c r="V78" s="154"/>
      <c r="W78" s="154"/>
      <c r="X78" s="154"/>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5" t="s">
        <v>468</v>
      </c>
      <c r="AP79" s="286"/>
      <c r="AQ79" s="286"/>
      <c r="AR79" s="81" t="s">
        <v>466</v>
      </c>
      <c r="AS79" s="285"/>
      <c r="AT79" s="286"/>
      <c r="AU79" s="286"/>
      <c r="AV79" s="286"/>
      <c r="AW79" s="286"/>
      <c r="AX79" s="957"/>
    </row>
    <row r="80" spans="1:50" ht="18.75" hidden="1" customHeight="1" x14ac:dyDescent="0.15">
      <c r="A80" s="874"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5"/>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72"/>
      <c r="Z85" s="173"/>
      <c r="AA85" s="174"/>
      <c r="AB85" s="567" t="s">
        <v>11</v>
      </c>
      <c r="AC85" s="568"/>
      <c r="AD85" s="569"/>
      <c r="AE85" s="251" t="s">
        <v>536</v>
      </c>
      <c r="AF85" s="252"/>
      <c r="AG85" s="252"/>
      <c r="AH85" s="253"/>
      <c r="AI85" s="251" t="s">
        <v>533</v>
      </c>
      <c r="AJ85" s="252"/>
      <c r="AK85" s="252"/>
      <c r="AL85" s="253"/>
      <c r="AM85" s="257" t="s">
        <v>528</v>
      </c>
      <c r="AN85" s="257"/>
      <c r="AO85" s="257"/>
      <c r="AP85" s="251"/>
      <c r="AQ85" s="176" t="s">
        <v>354</v>
      </c>
      <c r="AR85" s="137"/>
      <c r="AS85" s="137"/>
      <c r="AT85" s="138"/>
      <c r="AU85" s="540" t="s">
        <v>253</v>
      </c>
      <c r="AV85" s="540"/>
      <c r="AW85" s="540"/>
      <c r="AX85" s="541"/>
      <c r="AY85" s="10"/>
      <c r="AZ85" s="10"/>
      <c r="BA85" s="10"/>
      <c r="BB85" s="10"/>
      <c r="BC85" s="10"/>
    </row>
    <row r="86" spans="1:60" ht="18.75" hidden="1"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405" t="s">
        <v>300</v>
      </c>
      <c r="AX86" s="406"/>
      <c r="AY86" s="10"/>
      <c r="AZ86" s="10"/>
      <c r="BA86" s="10"/>
      <c r="BB86" s="10"/>
      <c r="BC86" s="10"/>
      <c r="BD86" s="10"/>
      <c r="BE86" s="10"/>
      <c r="BF86" s="10"/>
      <c r="BG86" s="10"/>
      <c r="BH86" s="10"/>
    </row>
    <row r="87" spans="1:60" ht="23.25" hidden="1" customHeight="1" x14ac:dyDescent="0.15">
      <c r="A87" s="875"/>
      <c r="B87" s="435"/>
      <c r="C87" s="435"/>
      <c r="D87" s="435"/>
      <c r="E87" s="435"/>
      <c r="F87" s="436"/>
      <c r="G87" s="111"/>
      <c r="H87" s="112"/>
      <c r="I87" s="112"/>
      <c r="J87" s="112"/>
      <c r="K87" s="112"/>
      <c r="L87" s="112"/>
      <c r="M87" s="112"/>
      <c r="N87" s="112"/>
      <c r="O87" s="113"/>
      <c r="P87" s="112"/>
      <c r="Q87" s="521"/>
      <c r="R87" s="521"/>
      <c r="S87" s="521"/>
      <c r="T87" s="521"/>
      <c r="U87" s="521"/>
      <c r="V87" s="521"/>
      <c r="W87" s="521"/>
      <c r="X87" s="522"/>
      <c r="Y87" s="571" t="s">
        <v>62</v>
      </c>
      <c r="Z87" s="572"/>
      <c r="AA87" s="573"/>
      <c r="AB87" s="468"/>
      <c r="AC87" s="468"/>
      <c r="AD87" s="468"/>
      <c r="AE87" s="225"/>
      <c r="AF87" s="226"/>
      <c r="AG87" s="226"/>
      <c r="AH87" s="226"/>
      <c r="AI87" s="225"/>
      <c r="AJ87" s="226"/>
      <c r="AK87" s="226"/>
      <c r="AL87" s="226"/>
      <c r="AM87" s="225"/>
      <c r="AN87" s="226"/>
      <c r="AO87" s="226"/>
      <c r="AP87" s="226"/>
      <c r="AQ87" s="347"/>
      <c r="AR87" s="208"/>
      <c r="AS87" s="208"/>
      <c r="AT87" s="348"/>
      <c r="AU87" s="226"/>
      <c r="AV87" s="226"/>
      <c r="AW87" s="226"/>
      <c r="AX87" s="228"/>
    </row>
    <row r="88" spans="1:60" ht="23.25" hidden="1" customHeight="1" x14ac:dyDescent="0.15">
      <c r="A88" s="875"/>
      <c r="B88" s="435"/>
      <c r="C88" s="435"/>
      <c r="D88" s="435"/>
      <c r="E88" s="435"/>
      <c r="F88" s="436"/>
      <c r="G88" s="114"/>
      <c r="H88" s="115"/>
      <c r="I88" s="115"/>
      <c r="J88" s="115"/>
      <c r="K88" s="115"/>
      <c r="L88" s="115"/>
      <c r="M88" s="115"/>
      <c r="N88" s="115"/>
      <c r="O88" s="116"/>
      <c r="P88" s="523"/>
      <c r="Q88" s="523"/>
      <c r="R88" s="523"/>
      <c r="S88" s="523"/>
      <c r="T88" s="523"/>
      <c r="U88" s="523"/>
      <c r="V88" s="523"/>
      <c r="W88" s="523"/>
      <c r="X88" s="524"/>
      <c r="Y88" s="465" t="s">
        <v>54</v>
      </c>
      <c r="Z88" s="466"/>
      <c r="AA88" s="467"/>
      <c r="AB88" s="530"/>
      <c r="AC88" s="530"/>
      <c r="AD88" s="530"/>
      <c r="AE88" s="225"/>
      <c r="AF88" s="226"/>
      <c r="AG88" s="226"/>
      <c r="AH88" s="226"/>
      <c r="AI88" s="225"/>
      <c r="AJ88" s="226"/>
      <c r="AK88" s="226"/>
      <c r="AL88" s="226"/>
      <c r="AM88" s="225"/>
      <c r="AN88" s="226"/>
      <c r="AO88" s="226"/>
      <c r="AP88" s="226"/>
      <c r="AQ88" s="347"/>
      <c r="AR88" s="208"/>
      <c r="AS88" s="208"/>
      <c r="AT88" s="348"/>
      <c r="AU88" s="226"/>
      <c r="AV88" s="226"/>
      <c r="AW88" s="226"/>
      <c r="AX88" s="228"/>
      <c r="AY88" s="10"/>
      <c r="AZ88" s="10"/>
      <c r="BA88" s="10"/>
      <c r="BB88" s="10"/>
      <c r="BC88" s="10"/>
    </row>
    <row r="89" spans="1:60" ht="23.25" hidden="1" customHeight="1" x14ac:dyDescent="0.15">
      <c r="A89" s="875"/>
      <c r="B89" s="536"/>
      <c r="C89" s="536"/>
      <c r="D89" s="536"/>
      <c r="E89" s="536"/>
      <c r="F89" s="537"/>
      <c r="G89" s="117"/>
      <c r="H89" s="118"/>
      <c r="I89" s="118"/>
      <c r="J89" s="118"/>
      <c r="K89" s="118"/>
      <c r="L89" s="118"/>
      <c r="M89" s="118"/>
      <c r="N89" s="118"/>
      <c r="O89" s="119"/>
      <c r="P89" s="186"/>
      <c r="Q89" s="186"/>
      <c r="R89" s="186"/>
      <c r="S89" s="186"/>
      <c r="T89" s="186"/>
      <c r="U89" s="186"/>
      <c r="V89" s="186"/>
      <c r="W89" s="186"/>
      <c r="X89" s="570"/>
      <c r="Y89" s="465" t="s">
        <v>13</v>
      </c>
      <c r="Z89" s="466"/>
      <c r="AA89" s="467"/>
      <c r="AB89" s="604" t="s">
        <v>14</v>
      </c>
      <c r="AC89" s="604"/>
      <c r="AD89" s="604"/>
      <c r="AE89" s="225"/>
      <c r="AF89" s="226"/>
      <c r="AG89" s="226"/>
      <c r="AH89" s="226"/>
      <c r="AI89" s="225"/>
      <c r="AJ89" s="226"/>
      <c r="AK89" s="226"/>
      <c r="AL89" s="226"/>
      <c r="AM89" s="225"/>
      <c r="AN89" s="226"/>
      <c r="AO89" s="226"/>
      <c r="AP89" s="226"/>
      <c r="AQ89" s="347"/>
      <c r="AR89" s="208"/>
      <c r="AS89" s="208"/>
      <c r="AT89" s="348"/>
      <c r="AU89" s="226"/>
      <c r="AV89" s="226"/>
      <c r="AW89" s="226"/>
      <c r="AX89" s="228"/>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72"/>
      <c r="Z90" s="173"/>
      <c r="AA90" s="174"/>
      <c r="AB90" s="567" t="s">
        <v>11</v>
      </c>
      <c r="AC90" s="568"/>
      <c r="AD90" s="569"/>
      <c r="AE90" s="251" t="s">
        <v>536</v>
      </c>
      <c r="AF90" s="252"/>
      <c r="AG90" s="252"/>
      <c r="AH90" s="253"/>
      <c r="AI90" s="251" t="s">
        <v>533</v>
      </c>
      <c r="AJ90" s="252"/>
      <c r="AK90" s="252"/>
      <c r="AL90" s="253"/>
      <c r="AM90" s="257" t="s">
        <v>528</v>
      </c>
      <c r="AN90" s="257"/>
      <c r="AO90" s="257"/>
      <c r="AP90" s="251"/>
      <c r="AQ90" s="176" t="s">
        <v>354</v>
      </c>
      <c r="AR90" s="137"/>
      <c r="AS90" s="137"/>
      <c r="AT90" s="138"/>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405" t="s">
        <v>300</v>
      </c>
      <c r="AX91" s="406"/>
      <c r="AY91" s="10"/>
      <c r="AZ91" s="10"/>
      <c r="BA91" s="10"/>
      <c r="BB91" s="10"/>
      <c r="BC91" s="10"/>
    </row>
    <row r="92" spans="1:60" ht="23.25" hidden="1" customHeight="1" x14ac:dyDescent="0.15">
      <c r="A92" s="875"/>
      <c r="B92" s="435"/>
      <c r="C92" s="435"/>
      <c r="D92" s="435"/>
      <c r="E92" s="435"/>
      <c r="F92" s="436"/>
      <c r="G92" s="111"/>
      <c r="H92" s="112"/>
      <c r="I92" s="112"/>
      <c r="J92" s="112"/>
      <c r="K92" s="112"/>
      <c r="L92" s="112"/>
      <c r="M92" s="112"/>
      <c r="N92" s="112"/>
      <c r="O92" s="113"/>
      <c r="P92" s="112"/>
      <c r="Q92" s="521"/>
      <c r="R92" s="521"/>
      <c r="S92" s="521"/>
      <c r="T92" s="521"/>
      <c r="U92" s="521"/>
      <c r="V92" s="521"/>
      <c r="W92" s="521"/>
      <c r="X92" s="522"/>
      <c r="Y92" s="571" t="s">
        <v>62</v>
      </c>
      <c r="Z92" s="572"/>
      <c r="AA92" s="573"/>
      <c r="AB92" s="468"/>
      <c r="AC92" s="468"/>
      <c r="AD92" s="468"/>
      <c r="AE92" s="225"/>
      <c r="AF92" s="226"/>
      <c r="AG92" s="226"/>
      <c r="AH92" s="226"/>
      <c r="AI92" s="225"/>
      <c r="AJ92" s="226"/>
      <c r="AK92" s="226"/>
      <c r="AL92" s="226"/>
      <c r="AM92" s="225"/>
      <c r="AN92" s="226"/>
      <c r="AO92" s="226"/>
      <c r="AP92" s="226"/>
      <c r="AQ92" s="347"/>
      <c r="AR92" s="208"/>
      <c r="AS92" s="208"/>
      <c r="AT92" s="348"/>
      <c r="AU92" s="226"/>
      <c r="AV92" s="226"/>
      <c r="AW92" s="226"/>
      <c r="AX92" s="228"/>
      <c r="AY92" s="10"/>
      <c r="AZ92" s="10"/>
      <c r="BA92" s="10"/>
      <c r="BB92" s="10"/>
      <c r="BC92" s="10"/>
      <c r="BD92" s="10"/>
      <c r="BE92" s="10"/>
      <c r="BF92" s="10"/>
      <c r="BG92" s="10"/>
      <c r="BH92" s="10"/>
    </row>
    <row r="93" spans="1:60" ht="23.25" hidden="1" customHeight="1" x14ac:dyDescent="0.15">
      <c r="A93" s="875"/>
      <c r="B93" s="435"/>
      <c r="C93" s="435"/>
      <c r="D93" s="435"/>
      <c r="E93" s="435"/>
      <c r="F93" s="436"/>
      <c r="G93" s="114"/>
      <c r="H93" s="115"/>
      <c r="I93" s="115"/>
      <c r="J93" s="115"/>
      <c r="K93" s="115"/>
      <c r="L93" s="115"/>
      <c r="M93" s="115"/>
      <c r="N93" s="115"/>
      <c r="O93" s="116"/>
      <c r="P93" s="523"/>
      <c r="Q93" s="523"/>
      <c r="R93" s="523"/>
      <c r="S93" s="523"/>
      <c r="T93" s="523"/>
      <c r="U93" s="523"/>
      <c r="V93" s="523"/>
      <c r="W93" s="523"/>
      <c r="X93" s="524"/>
      <c r="Y93" s="465" t="s">
        <v>54</v>
      </c>
      <c r="Z93" s="466"/>
      <c r="AA93" s="467"/>
      <c r="AB93" s="530"/>
      <c r="AC93" s="530"/>
      <c r="AD93" s="530"/>
      <c r="AE93" s="225"/>
      <c r="AF93" s="226"/>
      <c r="AG93" s="226"/>
      <c r="AH93" s="226"/>
      <c r="AI93" s="225"/>
      <c r="AJ93" s="226"/>
      <c r="AK93" s="226"/>
      <c r="AL93" s="226"/>
      <c r="AM93" s="225"/>
      <c r="AN93" s="226"/>
      <c r="AO93" s="226"/>
      <c r="AP93" s="226"/>
      <c r="AQ93" s="347"/>
      <c r="AR93" s="208"/>
      <c r="AS93" s="208"/>
      <c r="AT93" s="348"/>
      <c r="AU93" s="226"/>
      <c r="AV93" s="226"/>
      <c r="AW93" s="226"/>
      <c r="AX93" s="228"/>
    </row>
    <row r="94" spans="1:60" ht="23.25" hidden="1" customHeight="1" x14ac:dyDescent="0.15">
      <c r="A94" s="875"/>
      <c r="B94" s="536"/>
      <c r="C94" s="536"/>
      <c r="D94" s="536"/>
      <c r="E94" s="536"/>
      <c r="F94" s="537"/>
      <c r="G94" s="117"/>
      <c r="H94" s="118"/>
      <c r="I94" s="118"/>
      <c r="J94" s="118"/>
      <c r="K94" s="118"/>
      <c r="L94" s="118"/>
      <c r="M94" s="118"/>
      <c r="N94" s="118"/>
      <c r="O94" s="119"/>
      <c r="P94" s="186"/>
      <c r="Q94" s="186"/>
      <c r="R94" s="186"/>
      <c r="S94" s="186"/>
      <c r="T94" s="186"/>
      <c r="U94" s="186"/>
      <c r="V94" s="186"/>
      <c r="W94" s="186"/>
      <c r="X94" s="570"/>
      <c r="Y94" s="465" t="s">
        <v>13</v>
      </c>
      <c r="Z94" s="466"/>
      <c r="AA94" s="467"/>
      <c r="AB94" s="604" t="s">
        <v>14</v>
      </c>
      <c r="AC94" s="604"/>
      <c r="AD94" s="604"/>
      <c r="AE94" s="225"/>
      <c r="AF94" s="226"/>
      <c r="AG94" s="226"/>
      <c r="AH94" s="226"/>
      <c r="AI94" s="225"/>
      <c r="AJ94" s="226"/>
      <c r="AK94" s="226"/>
      <c r="AL94" s="226"/>
      <c r="AM94" s="225"/>
      <c r="AN94" s="226"/>
      <c r="AO94" s="226"/>
      <c r="AP94" s="226"/>
      <c r="AQ94" s="347"/>
      <c r="AR94" s="208"/>
      <c r="AS94" s="208"/>
      <c r="AT94" s="348"/>
      <c r="AU94" s="226"/>
      <c r="AV94" s="226"/>
      <c r="AW94" s="226"/>
      <c r="AX94" s="228"/>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72"/>
      <c r="Z95" s="173"/>
      <c r="AA95" s="174"/>
      <c r="AB95" s="567" t="s">
        <v>11</v>
      </c>
      <c r="AC95" s="568"/>
      <c r="AD95" s="569"/>
      <c r="AE95" s="251" t="s">
        <v>536</v>
      </c>
      <c r="AF95" s="252"/>
      <c r="AG95" s="252"/>
      <c r="AH95" s="253"/>
      <c r="AI95" s="251" t="s">
        <v>533</v>
      </c>
      <c r="AJ95" s="252"/>
      <c r="AK95" s="252"/>
      <c r="AL95" s="253"/>
      <c r="AM95" s="257" t="s">
        <v>528</v>
      </c>
      <c r="AN95" s="257"/>
      <c r="AO95" s="257"/>
      <c r="AP95" s="251"/>
      <c r="AQ95" s="176" t="s">
        <v>354</v>
      </c>
      <c r="AR95" s="137"/>
      <c r="AS95" s="137"/>
      <c r="AT95" s="138"/>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405" t="s">
        <v>300</v>
      </c>
      <c r="AX96" s="406"/>
    </row>
    <row r="97" spans="1:60" ht="23.25" hidden="1" customHeight="1" x14ac:dyDescent="0.15">
      <c r="A97" s="875"/>
      <c r="B97" s="435"/>
      <c r="C97" s="435"/>
      <c r="D97" s="435"/>
      <c r="E97" s="435"/>
      <c r="F97" s="436"/>
      <c r="G97" s="111"/>
      <c r="H97" s="112"/>
      <c r="I97" s="112"/>
      <c r="J97" s="112"/>
      <c r="K97" s="112"/>
      <c r="L97" s="112"/>
      <c r="M97" s="112"/>
      <c r="N97" s="112"/>
      <c r="O97" s="113"/>
      <c r="P97" s="112"/>
      <c r="Q97" s="521"/>
      <c r="R97" s="521"/>
      <c r="S97" s="521"/>
      <c r="T97" s="521"/>
      <c r="U97" s="521"/>
      <c r="V97" s="521"/>
      <c r="W97" s="521"/>
      <c r="X97" s="522"/>
      <c r="Y97" s="571" t="s">
        <v>62</v>
      </c>
      <c r="Z97" s="572"/>
      <c r="AA97" s="573"/>
      <c r="AB97" s="475"/>
      <c r="AC97" s="476"/>
      <c r="AD97" s="477"/>
      <c r="AE97" s="225"/>
      <c r="AF97" s="226"/>
      <c r="AG97" s="226"/>
      <c r="AH97" s="227"/>
      <c r="AI97" s="225"/>
      <c r="AJ97" s="226"/>
      <c r="AK97" s="226"/>
      <c r="AL97" s="227"/>
      <c r="AM97" s="225"/>
      <c r="AN97" s="226"/>
      <c r="AO97" s="226"/>
      <c r="AP97" s="226"/>
      <c r="AQ97" s="347"/>
      <c r="AR97" s="208"/>
      <c r="AS97" s="208"/>
      <c r="AT97" s="348"/>
      <c r="AU97" s="226"/>
      <c r="AV97" s="226"/>
      <c r="AW97" s="226"/>
      <c r="AX97" s="228"/>
      <c r="AY97" s="10"/>
      <c r="AZ97" s="10"/>
      <c r="BA97" s="10"/>
      <c r="BB97" s="10"/>
      <c r="BC97" s="10"/>
    </row>
    <row r="98" spans="1:60" ht="23.25" hidden="1" customHeight="1" x14ac:dyDescent="0.15">
      <c r="A98" s="875"/>
      <c r="B98" s="435"/>
      <c r="C98" s="435"/>
      <c r="D98" s="435"/>
      <c r="E98" s="435"/>
      <c r="F98" s="436"/>
      <c r="G98" s="114"/>
      <c r="H98" s="115"/>
      <c r="I98" s="115"/>
      <c r="J98" s="115"/>
      <c r="K98" s="115"/>
      <c r="L98" s="115"/>
      <c r="M98" s="115"/>
      <c r="N98" s="115"/>
      <c r="O98" s="116"/>
      <c r="P98" s="523"/>
      <c r="Q98" s="523"/>
      <c r="R98" s="523"/>
      <c r="S98" s="523"/>
      <c r="T98" s="523"/>
      <c r="U98" s="523"/>
      <c r="V98" s="523"/>
      <c r="W98" s="523"/>
      <c r="X98" s="524"/>
      <c r="Y98" s="465" t="s">
        <v>54</v>
      </c>
      <c r="Z98" s="466"/>
      <c r="AA98" s="467"/>
      <c r="AB98" s="469"/>
      <c r="AC98" s="470"/>
      <c r="AD98" s="471"/>
      <c r="AE98" s="225"/>
      <c r="AF98" s="226"/>
      <c r="AG98" s="226"/>
      <c r="AH98" s="227"/>
      <c r="AI98" s="225"/>
      <c r="AJ98" s="226"/>
      <c r="AK98" s="226"/>
      <c r="AL98" s="227"/>
      <c r="AM98" s="225"/>
      <c r="AN98" s="226"/>
      <c r="AO98" s="226"/>
      <c r="AP98" s="226"/>
      <c r="AQ98" s="347"/>
      <c r="AR98" s="208"/>
      <c r="AS98" s="208"/>
      <c r="AT98" s="348"/>
      <c r="AU98" s="226"/>
      <c r="AV98" s="226"/>
      <c r="AW98" s="226"/>
      <c r="AX98" s="228"/>
      <c r="AY98" s="10"/>
      <c r="AZ98" s="10"/>
      <c r="BA98" s="10"/>
      <c r="BB98" s="10"/>
      <c r="BC98" s="10"/>
      <c r="BD98" s="10"/>
      <c r="BE98" s="10"/>
      <c r="BF98" s="10"/>
      <c r="BG98" s="10"/>
      <c r="BH98" s="10"/>
    </row>
    <row r="99" spans="1:60" ht="23.25" hidden="1" customHeight="1" thickBot="1" x14ac:dyDescent="0.2">
      <c r="A99" s="876"/>
      <c r="B99" s="437"/>
      <c r="C99" s="437"/>
      <c r="D99" s="437"/>
      <c r="E99" s="437"/>
      <c r="F99" s="438"/>
      <c r="G99" s="590"/>
      <c r="H99" s="222"/>
      <c r="I99" s="222"/>
      <c r="J99" s="222"/>
      <c r="K99" s="222"/>
      <c r="L99" s="222"/>
      <c r="M99" s="222"/>
      <c r="N99" s="222"/>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536</v>
      </c>
      <c r="AF100" s="547"/>
      <c r="AG100" s="547"/>
      <c r="AH100" s="548"/>
      <c r="AI100" s="546" t="s">
        <v>533</v>
      </c>
      <c r="AJ100" s="547"/>
      <c r="AK100" s="547"/>
      <c r="AL100" s="548"/>
      <c r="AM100" s="546" t="s">
        <v>529</v>
      </c>
      <c r="AN100" s="547"/>
      <c r="AO100" s="547"/>
      <c r="AP100" s="548"/>
      <c r="AQ100" s="327" t="s">
        <v>522</v>
      </c>
      <c r="AR100" s="328"/>
      <c r="AS100" s="328"/>
      <c r="AT100" s="329"/>
      <c r="AU100" s="327" t="s">
        <v>519</v>
      </c>
      <c r="AV100" s="328"/>
      <c r="AW100" s="328"/>
      <c r="AX100" s="330"/>
    </row>
    <row r="101" spans="1:60" ht="23.25" customHeight="1" x14ac:dyDescent="0.15">
      <c r="A101" s="429"/>
      <c r="B101" s="430"/>
      <c r="C101" s="430"/>
      <c r="D101" s="430"/>
      <c r="E101" s="430"/>
      <c r="F101" s="431"/>
      <c r="G101" s="112" t="s">
        <v>590</v>
      </c>
      <c r="H101" s="112"/>
      <c r="I101" s="112"/>
      <c r="J101" s="112"/>
      <c r="K101" s="112"/>
      <c r="L101" s="112"/>
      <c r="M101" s="112"/>
      <c r="N101" s="112"/>
      <c r="O101" s="112"/>
      <c r="P101" s="112"/>
      <c r="Q101" s="112"/>
      <c r="R101" s="112"/>
      <c r="S101" s="112"/>
      <c r="T101" s="112"/>
      <c r="U101" s="112"/>
      <c r="V101" s="112"/>
      <c r="W101" s="112"/>
      <c r="X101" s="113"/>
      <c r="Y101" s="549" t="s">
        <v>55</v>
      </c>
      <c r="Z101" s="550"/>
      <c r="AA101" s="551"/>
      <c r="AB101" s="468" t="s">
        <v>592</v>
      </c>
      <c r="AC101" s="468"/>
      <c r="AD101" s="468"/>
      <c r="AE101" s="225" t="s">
        <v>567</v>
      </c>
      <c r="AF101" s="226"/>
      <c r="AG101" s="226"/>
      <c r="AH101" s="227"/>
      <c r="AI101" s="225" t="s">
        <v>567</v>
      </c>
      <c r="AJ101" s="226"/>
      <c r="AK101" s="226"/>
      <c r="AL101" s="227"/>
      <c r="AM101" s="225">
        <v>3080</v>
      </c>
      <c r="AN101" s="226"/>
      <c r="AO101" s="226"/>
      <c r="AP101" s="227"/>
      <c r="AQ101" s="225" t="s">
        <v>567</v>
      </c>
      <c r="AR101" s="226"/>
      <c r="AS101" s="226"/>
      <c r="AT101" s="227"/>
      <c r="AU101" s="225" t="s">
        <v>595</v>
      </c>
      <c r="AV101" s="226"/>
      <c r="AW101" s="226"/>
      <c r="AX101" s="227"/>
    </row>
    <row r="102" spans="1:60" ht="23.25" customHeight="1" x14ac:dyDescent="0.15">
      <c r="A102" s="432"/>
      <c r="B102" s="433"/>
      <c r="C102" s="433"/>
      <c r="D102" s="433"/>
      <c r="E102" s="433"/>
      <c r="F102" s="434"/>
      <c r="G102" s="118"/>
      <c r="H102" s="118"/>
      <c r="I102" s="118"/>
      <c r="J102" s="118"/>
      <c r="K102" s="118"/>
      <c r="L102" s="118"/>
      <c r="M102" s="118"/>
      <c r="N102" s="118"/>
      <c r="O102" s="118"/>
      <c r="P102" s="118"/>
      <c r="Q102" s="118"/>
      <c r="R102" s="118"/>
      <c r="S102" s="118"/>
      <c r="T102" s="118"/>
      <c r="U102" s="118"/>
      <c r="V102" s="118"/>
      <c r="W102" s="118"/>
      <c r="X102" s="119"/>
      <c r="Y102" s="452" t="s">
        <v>56</v>
      </c>
      <c r="Z102" s="453"/>
      <c r="AA102" s="454"/>
      <c r="AB102" s="468" t="s">
        <v>592</v>
      </c>
      <c r="AC102" s="468"/>
      <c r="AD102" s="468"/>
      <c r="AE102" s="225" t="s">
        <v>567</v>
      </c>
      <c r="AF102" s="226"/>
      <c r="AG102" s="226"/>
      <c r="AH102" s="227"/>
      <c r="AI102" s="225" t="s">
        <v>587</v>
      </c>
      <c r="AJ102" s="226"/>
      <c r="AK102" s="226"/>
      <c r="AL102" s="227"/>
      <c r="AM102" s="225">
        <v>4000</v>
      </c>
      <c r="AN102" s="226"/>
      <c r="AO102" s="226"/>
      <c r="AP102" s="227"/>
      <c r="AQ102" s="225" t="s">
        <v>567</v>
      </c>
      <c r="AR102" s="226"/>
      <c r="AS102" s="226"/>
      <c r="AT102" s="227"/>
      <c r="AU102" s="280" t="s">
        <v>596</v>
      </c>
      <c r="AV102" s="281"/>
      <c r="AW102" s="281"/>
      <c r="AX102" s="326"/>
    </row>
    <row r="103" spans="1:60" ht="31.5" hidden="1"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536</v>
      </c>
      <c r="AF103" s="423"/>
      <c r="AG103" s="423"/>
      <c r="AH103" s="424"/>
      <c r="AI103" s="422" t="s">
        <v>533</v>
      </c>
      <c r="AJ103" s="423"/>
      <c r="AK103" s="423"/>
      <c r="AL103" s="424"/>
      <c r="AM103" s="422" t="s">
        <v>529</v>
      </c>
      <c r="AN103" s="423"/>
      <c r="AO103" s="423"/>
      <c r="AP103" s="424"/>
      <c r="AQ103" s="291" t="s">
        <v>522</v>
      </c>
      <c r="AR103" s="292"/>
      <c r="AS103" s="292"/>
      <c r="AT103" s="331"/>
      <c r="AU103" s="291" t="s">
        <v>519</v>
      </c>
      <c r="AV103" s="292"/>
      <c r="AW103" s="292"/>
      <c r="AX103" s="293"/>
    </row>
    <row r="104" spans="1:60" ht="23.25" hidden="1"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13"/>
      <c r="Y104" s="472" t="s">
        <v>55</v>
      </c>
      <c r="Z104" s="473"/>
      <c r="AA104" s="474"/>
      <c r="AB104" s="555"/>
      <c r="AC104" s="556"/>
      <c r="AD104" s="557"/>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32"/>
      <c r="B105" s="433"/>
      <c r="C105" s="433"/>
      <c r="D105" s="433"/>
      <c r="E105" s="433"/>
      <c r="F105" s="434"/>
      <c r="G105" s="118"/>
      <c r="H105" s="118"/>
      <c r="I105" s="118"/>
      <c r="J105" s="118"/>
      <c r="K105" s="118"/>
      <c r="L105" s="118"/>
      <c r="M105" s="118"/>
      <c r="N105" s="118"/>
      <c r="O105" s="118"/>
      <c r="P105" s="118"/>
      <c r="Q105" s="118"/>
      <c r="R105" s="118"/>
      <c r="S105" s="118"/>
      <c r="T105" s="118"/>
      <c r="U105" s="118"/>
      <c r="V105" s="118"/>
      <c r="W105" s="118"/>
      <c r="X105" s="119"/>
      <c r="Y105" s="452" t="s">
        <v>56</v>
      </c>
      <c r="Z105" s="558"/>
      <c r="AA105" s="559"/>
      <c r="AB105" s="475"/>
      <c r="AC105" s="476"/>
      <c r="AD105" s="477"/>
      <c r="AE105" s="425"/>
      <c r="AF105" s="425"/>
      <c r="AG105" s="425"/>
      <c r="AH105" s="425"/>
      <c r="AI105" s="425"/>
      <c r="AJ105" s="425"/>
      <c r="AK105" s="425"/>
      <c r="AL105" s="425"/>
      <c r="AM105" s="425"/>
      <c r="AN105" s="425"/>
      <c r="AO105" s="425"/>
      <c r="AP105" s="425"/>
      <c r="AQ105" s="225"/>
      <c r="AR105" s="226"/>
      <c r="AS105" s="226"/>
      <c r="AT105" s="227"/>
      <c r="AU105" s="280"/>
      <c r="AV105" s="281"/>
      <c r="AW105" s="281"/>
      <c r="AX105" s="326"/>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536</v>
      </c>
      <c r="AF106" s="423"/>
      <c r="AG106" s="423"/>
      <c r="AH106" s="424"/>
      <c r="AI106" s="422" t="s">
        <v>533</v>
      </c>
      <c r="AJ106" s="423"/>
      <c r="AK106" s="423"/>
      <c r="AL106" s="424"/>
      <c r="AM106" s="422" t="s">
        <v>528</v>
      </c>
      <c r="AN106" s="423"/>
      <c r="AO106" s="423"/>
      <c r="AP106" s="424"/>
      <c r="AQ106" s="291" t="s">
        <v>522</v>
      </c>
      <c r="AR106" s="292"/>
      <c r="AS106" s="292"/>
      <c r="AT106" s="331"/>
      <c r="AU106" s="291" t="s">
        <v>519</v>
      </c>
      <c r="AV106" s="292"/>
      <c r="AW106" s="292"/>
      <c r="AX106" s="293"/>
    </row>
    <row r="107" spans="1:6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13"/>
      <c r="Y107" s="472" t="s">
        <v>55</v>
      </c>
      <c r="Z107" s="473"/>
      <c r="AA107" s="474"/>
      <c r="AB107" s="555"/>
      <c r="AC107" s="556"/>
      <c r="AD107" s="557"/>
      <c r="AE107" s="425"/>
      <c r="AF107" s="425"/>
      <c r="AG107" s="425"/>
      <c r="AH107" s="425"/>
      <c r="AI107" s="425"/>
      <c r="AJ107" s="425"/>
      <c r="AK107" s="425"/>
      <c r="AL107" s="425"/>
      <c r="AM107" s="425"/>
      <c r="AN107" s="425"/>
      <c r="AO107" s="425"/>
      <c r="AP107" s="425"/>
      <c r="AQ107" s="225"/>
      <c r="AR107" s="226"/>
      <c r="AS107" s="226"/>
      <c r="AT107" s="227"/>
      <c r="AU107" s="225"/>
      <c r="AV107" s="226"/>
      <c r="AW107" s="226"/>
      <c r="AX107" s="227"/>
    </row>
    <row r="108" spans="1:60" ht="23.25" hidden="1" customHeight="1" x14ac:dyDescent="0.15">
      <c r="A108" s="432"/>
      <c r="B108" s="433"/>
      <c r="C108" s="433"/>
      <c r="D108" s="433"/>
      <c r="E108" s="433"/>
      <c r="F108" s="434"/>
      <c r="G108" s="118"/>
      <c r="H108" s="118"/>
      <c r="I108" s="118"/>
      <c r="J108" s="118"/>
      <c r="K108" s="118"/>
      <c r="L108" s="118"/>
      <c r="M108" s="118"/>
      <c r="N108" s="118"/>
      <c r="O108" s="118"/>
      <c r="P108" s="118"/>
      <c r="Q108" s="118"/>
      <c r="R108" s="118"/>
      <c r="S108" s="118"/>
      <c r="T108" s="118"/>
      <c r="U108" s="118"/>
      <c r="V108" s="118"/>
      <c r="W108" s="118"/>
      <c r="X108" s="119"/>
      <c r="Y108" s="452" t="s">
        <v>56</v>
      </c>
      <c r="Z108" s="558"/>
      <c r="AA108" s="559"/>
      <c r="AB108" s="475"/>
      <c r="AC108" s="476"/>
      <c r="AD108" s="477"/>
      <c r="AE108" s="425"/>
      <c r="AF108" s="425"/>
      <c r="AG108" s="425"/>
      <c r="AH108" s="425"/>
      <c r="AI108" s="425"/>
      <c r="AJ108" s="425"/>
      <c r="AK108" s="425"/>
      <c r="AL108" s="425"/>
      <c r="AM108" s="425"/>
      <c r="AN108" s="425"/>
      <c r="AO108" s="425"/>
      <c r="AP108" s="425"/>
      <c r="AQ108" s="225"/>
      <c r="AR108" s="226"/>
      <c r="AS108" s="226"/>
      <c r="AT108" s="227"/>
      <c r="AU108" s="280"/>
      <c r="AV108" s="281"/>
      <c r="AW108" s="281"/>
      <c r="AX108" s="326"/>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536</v>
      </c>
      <c r="AF109" s="423"/>
      <c r="AG109" s="423"/>
      <c r="AH109" s="424"/>
      <c r="AI109" s="422" t="s">
        <v>533</v>
      </c>
      <c r="AJ109" s="423"/>
      <c r="AK109" s="423"/>
      <c r="AL109" s="424"/>
      <c r="AM109" s="422" t="s">
        <v>529</v>
      </c>
      <c r="AN109" s="423"/>
      <c r="AO109" s="423"/>
      <c r="AP109" s="424"/>
      <c r="AQ109" s="291" t="s">
        <v>522</v>
      </c>
      <c r="AR109" s="292"/>
      <c r="AS109" s="292"/>
      <c r="AT109" s="331"/>
      <c r="AU109" s="291" t="s">
        <v>519</v>
      </c>
      <c r="AV109" s="292"/>
      <c r="AW109" s="292"/>
      <c r="AX109" s="293"/>
    </row>
    <row r="110" spans="1:6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13"/>
      <c r="Y110" s="472" t="s">
        <v>55</v>
      </c>
      <c r="Z110" s="473"/>
      <c r="AA110" s="474"/>
      <c r="AB110" s="555"/>
      <c r="AC110" s="556"/>
      <c r="AD110" s="557"/>
      <c r="AE110" s="425"/>
      <c r="AF110" s="425"/>
      <c r="AG110" s="425"/>
      <c r="AH110" s="425"/>
      <c r="AI110" s="425"/>
      <c r="AJ110" s="425"/>
      <c r="AK110" s="425"/>
      <c r="AL110" s="425"/>
      <c r="AM110" s="425"/>
      <c r="AN110" s="425"/>
      <c r="AO110" s="425"/>
      <c r="AP110" s="425"/>
      <c r="AQ110" s="225"/>
      <c r="AR110" s="226"/>
      <c r="AS110" s="226"/>
      <c r="AT110" s="227"/>
      <c r="AU110" s="225"/>
      <c r="AV110" s="226"/>
      <c r="AW110" s="226"/>
      <c r="AX110" s="227"/>
    </row>
    <row r="111" spans="1:60" ht="23.25" hidden="1" customHeight="1" x14ac:dyDescent="0.15">
      <c r="A111" s="432"/>
      <c r="B111" s="433"/>
      <c r="C111" s="433"/>
      <c r="D111" s="433"/>
      <c r="E111" s="433"/>
      <c r="F111" s="434"/>
      <c r="G111" s="118"/>
      <c r="H111" s="118"/>
      <c r="I111" s="118"/>
      <c r="J111" s="118"/>
      <c r="K111" s="118"/>
      <c r="L111" s="118"/>
      <c r="M111" s="118"/>
      <c r="N111" s="118"/>
      <c r="O111" s="118"/>
      <c r="P111" s="118"/>
      <c r="Q111" s="118"/>
      <c r="R111" s="118"/>
      <c r="S111" s="118"/>
      <c r="T111" s="118"/>
      <c r="U111" s="118"/>
      <c r="V111" s="118"/>
      <c r="W111" s="118"/>
      <c r="X111" s="119"/>
      <c r="Y111" s="452" t="s">
        <v>56</v>
      </c>
      <c r="Z111" s="558"/>
      <c r="AA111" s="559"/>
      <c r="AB111" s="475"/>
      <c r="AC111" s="476"/>
      <c r="AD111" s="477"/>
      <c r="AE111" s="425"/>
      <c r="AF111" s="425"/>
      <c r="AG111" s="425"/>
      <c r="AH111" s="425"/>
      <c r="AI111" s="425"/>
      <c r="AJ111" s="425"/>
      <c r="AK111" s="425"/>
      <c r="AL111" s="425"/>
      <c r="AM111" s="425"/>
      <c r="AN111" s="425"/>
      <c r="AO111" s="425"/>
      <c r="AP111" s="425"/>
      <c r="AQ111" s="225"/>
      <c r="AR111" s="226"/>
      <c r="AS111" s="226"/>
      <c r="AT111" s="227"/>
      <c r="AU111" s="280"/>
      <c r="AV111" s="281"/>
      <c r="AW111" s="281"/>
      <c r="AX111" s="326"/>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536</v>
      </c>
      <c r="AF112" s="423"/>
      <c r="AG112" s="423"/>
      <c r="AH112" s="424"/>
      <c r="AI112" s="422" t="s">
        <v>533</v>
      </c>
      <c r="AJ112" s="423"/>
      <c r="AK112" s="423"/>
      <c r="AL112" s="424"/>
      <c r="AM112" s="422" t="s">
        <v>528</v>
      </c>
      <c r="AN112" s="423"/>
      <c r="AO112" s="423"/>
      <c r="AP112" s="424"/>
      <c r="AQ112" s="291" t="s">
        <v>522</v>
      </c>
      <c r="AR112" s="292"/>
      <c r="AS112" s="292"/>
      <c r="AT112" s="331"/>
      <c r="AU112" s="291" t="s">
        <v>519</v>
      </c>
      <c r="AV112" s="292"/>
      <c r="AW112" s="292"/>
      <c r="AX112" s="293"/>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13"/>
      <c r="Y113" s="472" t="s">
        <v>55</v>
      </c>
      <c r="Z113" s="473"/>
      <c r="AA113" s="474"/>
      <c r="AB113" s="555"/>
      <c r="AC113" s="556"/>
      <c r="AD113" s="557"/>
      <c r="AE113" s="425"/>
      <c r="AF113" s="425"/>
      <c r="AG113" s="425"/>
      <c r="AH113" s="425"/>
      <c r="AI113" s="425"/>
      <c r="AJ113" s="425"/>
      <c r="AK113" s="425"/>
      <c r="AL113" s="425"/>
      <c r="AM113" s="425"/>
      <c r="AN113" s="425"/>
      <c r="AO113" s="425"/>
      <c r="AP113" s="425"/>
      <c r="AQ113" s="225"/>
      <c r="AR113" s="226"/>
      <c r="AS113" s="226"/>
      <c r="AT113" s="227"/>
      <c r="AU113" s="225"/>
      <c r="AV113" s="226"/>
      <c r="AW113" s="226"/>
      <c r="AX113" s="227"/>
    </row>
    <row r="114" spans="1:50" ht="23.25" hidden="1" customHeight="1" x14ac:dyDescent="0.15">
      <c r="A114" s="432"/>
      <c r="B114" s="433"/>
      <c r="C114" s="433"/>
      <c r="D114" s="433"/>
      <c r="E114" s="433"/>
      <c r="F114" s="434"/>
      <c r="G114" s="118"/>
      <c r="H114" s="118"/>
      <c r="I114" s="118"/>
      <c r="J114" s="118"/>
      <c r="K114" s="118"/>
      <c r="L114" s="118"/>
      <c r="M114" s="118"/>
      <c r="N114" s="118"/>
      <c r="O114" s="118"/>
      <c r="P114" s="118"/>
      <c r="Q114" s="118"/>
      <c r="R114" s="118"/>
      <c r="S114" s="118"/>
      <c r="T114" s="118"/>
      <c r="U114" s="118"/>
      <c r="V114" s="118"/>
      <c r="W114" s="118"/>
      <c r="X114" s="119"/>
      <c r="Y114" s="452" t="s">
        <v>56</v>
      </c>
      <c r="Z114" s="558"/>
      <c r="AA114" s="559"/>
      <c r="AB114" s="475"/>
      <c r="AC114" s="476"/>
      <c r="AD114" s="477"/>
      <c r="AE114" s="425"/>
      <c r="AF114" s="425"/>
      <c r="AG114" s="425"/>
      <c r="AH114" s="425"/>
      <c r="AI114" s="425"/>
      <c r="AJ114" s="425"/>
      <c r="AK114" s="425"/>
      <c r="AL114" s="425"/>
      <c r="AM114" s="425"/>
      <c r="AN114" s="425"/>
      <c r="AO114" s="425"/>
      <c r="AP114" s="425"/>
      <c r="AQ114" s="225"/>
      <c r="AR114" s="226"/>
      <c r="AS114" s="226"/>
      <c r="AT114" s="227"/>
      <c r="AU114" s="225"/>
      <c r="AV114" s="226"/>
      <c r="AW114" s="226"/>
      <c r="AX114" s="227"/>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536</v>
      </c>
      <c r="AF115" s="423"/>
      <c r="AG115" s="423"/>
      <c r="AH115" s="424"/>
      <c r="AI115" s="422" t="s">
        <v>533</v>
      </c>
      <c r="AJ115" s="423"/>
      <c r="AK115" s="423"/>
      <c r="AL115" s="424"/>
      <c r="AM115" s="422" t="s">
        <v>528</v>
      </c>
      <c r="AN115" s="423"/>
      <c r="AO115" s="423"/>
      <c r="AP115" s="424"/>
      <c r="AQ115" s="601" t="s">
        <v>523</v>
      </c>
      <c r="AR115" s="602"/>
      <c r="AS115" s="602"/>
      <c r="AT115" s="602"/>
      <c r="AU115" s="602"/>
      <c r="AV115" s="602"/>
      <c r="AW115" s="602"/>
      <c r="AX115" s="603"/>
    </row>
    <row r="116" spans="1:50" ht="23.25" customHeight="1" x14ac:dyDescent="0.15">
      <c r="A116" s="446"/>
      <c r="B116" s="447"/>
      <c r="C116" s="447"/>
      <c r="D116" s="447"/>
      <c r="E116" s="447"/>
      <c r="F116" s="448"/>
      <c r="G116" s="400" t="s">
        <v>591</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552" t="s">
        <v>593</v>
      </c>
      <c r="AC116" s="553"/>
      <c r="AD116" s="554"/>
      <c r="AE116" s="225" t="s">
        <v>567</v>
      </c>
      <c r="AF116" s="226"/>
      <c r="AG116" s="226"/>
      <c r="AH116" s="227"/>
      <c r="AI116" s="225" t="s">
        <v>567</v>
      </c>
      <c r="AJ116" s="226"/>
      <c r="AK116" s="226"/>
      <c r="AL116" s="227"/>
      <c r="AM116" s="225">
        <v>0.8</v>
      </c>
      <c r="AN116" s="226"/>
      <c r="AO116" s="226"/>
      <c r="AP116" s="227"/>
      <c r="AQ116" s="225" t="s">
        <v>597</v>
      </c>
      <c r="AR116" s="226"/>
      <c r="AS116" s="226"/>
      <c r="AT116" s="226"/>
      <c r="AU116" s="226"/>
      <c r="AV116" s="226"/>
      <c r="AW116" s="226"/>
      <c r="AX116" s="228"/>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594</v>
      </c>
      <c r="AC117" s="480"/>
      <c r="AD117" s="481"/>
      <c r="AE117" s="225" t="s">
        <v>567</v>
      </c>
      <c r="AF117" s="226"/>
      <c r="AG117" s="226"/>
      <c r="AH117" s="227"/>
      <c r="AI117" s="225" t="s">
        <v>567</v>
      </c>
      <c r="AJ117" s="226"/>
      <c r="AK117" s="226"/>
      <c r="AL117" s="227"/>
      <c r="AM117" s="225" t="s">
        <v>608</v>
      </c>
      <c r="AN117" s="226"/>
      <c r="AO117" s="226"/>
      <c r="AP117" s="227"/>
      <c r="AQ117" s="561" t="s">
        <v>598</v>
      </c>
      <c r="AR117" s="561"/>
      <c r="AS117" s="561"/>
      <c r="AT117" s="561"/>
      <c r="AU117" s="561"/>
      <c r="AV117" s="561"/>
      <c r="AW117" s="561"/>
      <c r="AX117" s="562"/>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536</v>
      </c>
      <c r="AF118" s="423"/>
      <c r="AG118" s="423"/>
      <c r="AH118" s="424"/>
      <c r="AI118" s="422" t="s">
        <v>533</v>
      </c>
      <c r="AJ118" s="423"/>
      <c r="AK118" s="423"/>
      <c r="AL118" s="424"/>
      <c r="AM118" s="422" t="s">
        <v>528</v>
      </c>
      <c r="AN118" s="423"/>
      <c r="AO118" s="423"/>
      <c r="AP118" s="424"/>
      <c r="AQ118" s="601" t="s">
        <v>523</v>
      </c>
      <c r="AR118" s="602"/>
      <c r="AS118" s="602"/>
      <c r="AT118" s="602"/>
      <c r="AU118" s="602"/>
      <c r="AV118" s="602"/>
      <c r="AW118" s="602"/>
      <c r="AX118" s="603"/>
    </row>
    <row r="119" spans="1:50" ht="23.25" hidden="1" customHeight="1" x14ac:dyDescent="0.15">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536</v>
      </c>
      <c r="AF121" s="423"/>
      <c r="AG121" s="423"/>
      <c r="AH121" s="424"/>
      <c r="AI121" s="422" t="s">
        <v>533</v>
      </c>
      <c r="AJ121" s="423"/>
      <c r="AK121" s="423"/>
      <c r="AL121" s="424"/>
      <c r="AM121" s="422" t="s">
        <v>528</v>
      </c>
      <c r="AN121" s="423"/>
      <c r="AO121" s="423"/>
      <c r="AP121" s="424"/>
      <c r="AQ121" s="601" t="s">
        <v>523</v>
      </c>
      <c r="AR121" s="602"/>
      <c r="AS121" s="602"/>
      <c r="AT121" s="602"/>
      <c r="AU121" s="602"/>
      <c r="AV121" s="602"/>
      <c r="AW121" s="602"/>
      <c r="AX121" s="603"/>
    </row>
    <row r="122" spans="1:50" ht="23.25" hidden="1" customHeight="1" x14ac:dyDescent="0.15">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537</v>
      </c>
      <c r="AF124" s="423"/>
      <c r="AG124" s="423"/>
      <c r="AH124" s="424"/>
      <c r="AI124" s="422" t="s">
        <v>533</v>
      </c>
      <c r="AJ124" s="423"/>
      <c r="AK124" s="423"/>
      <c r="AL124" s="424"/>
      <c r="AM124" s="422" t="s">
        <v>528</v>
      </c>
      <c r="AN124" s="423"/>
      <c r="AO124" s="423"/>
      <c r="AP124" s="424"/>
      <c r="AQ124" s="601" t="s">
        <v>523</v>
      </c>
      <c r="AR124" s="602"/>
      <c r="AS124" s="602"/>
      <c r="AT124" s="602"/>
      <c r="AU124" s="602"/>
      <c r="AV124" s="602"/>
      <c r="AW124" s="602"/>
      <c r="AX124" s="603"/>
    </row>
    <row r="125" spans="1:50" ht="23.25" hidden="1" customHeight="1" x14ac:dyDescent="0.15">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939"/>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0"/>
      <c r="Y126" s="478" t="s">
        <v>49</v>
      </c>
      <c r="Z126" s="453"/>
      <c r="AA126" s="454"/>
      <c r="AB126" s="479" t="s">
        <v>482</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47"/>
      <c r="C127" s="447"/>
      <c r="D127" s="447"/>
      <c r="E127" s="447"/>
      <c r="F127" s="448"/>
      <c r="G127" s="255" t="s">
        <v>16</v>
      </c>
      <c r="H127" s="255"/>
      <c r="I127" s="255"/>
      <c r="J127" s="255"/>
      <c r="K127" s="255"/>
      <c r="L127" s="255"/>
      <c r="M127" s="255"/>
      <c r="N127" s="255"/>
      <c r="O127" s="255"/>
      <c r="P127" s="255"/>
      <c r="Q127" s="255"/>
      <c r="R127" s="255"/>
      <c r="S127" s="255"/>
      <c r="T127" s="255"/>
      <c r="U127" s="255"/>
      <c r="V127" s="255"/>
      <c r="W127" s="255"/>
      <c r="X127" s="256"/>
      <c r="Y127" s="936"/>
      <c r="Z127" s="937"/>
      <c r="AA127" s="938"/>
      <c r="AB127" s="254" t="s">
        <v>11</v>
      </c>
      <c r="AC127" s="255"/>
      <c r="AD127" s="256"/>
      <c r="AE127" s="422" t="s">
        <v>536</v>
      </c>
      <c r="AF127" s="423"/>
      <c r="AG127" s="423"/>
      <c r="AH127" s="424"/>
      <c r="AI127" s="422" t="s">
        <v>533</v>
      </c>
      <c r="AJ127" s="423"/>
      <c r="AK127" s="423"/>
      <c r="AL127" s="424"/>
      <c r="AM127" s="422" t="s">
        <v>528</v>
      </c>
      <c r="AN127" s="423"/>
      <c r="AO127" s="423"/>
      <c r="AP127" s="424"/>
      <c r="AQ127" s="601" t="s">
        <v>523</v>
      </c>
      <c r="AR127" s="602"/>
      <c r="AS127" s="602"/>
      <c r="AT127" s="602"/>
      <c r="AU127" s="602"/>
      <c r="AV127" s="602"/>
      <c r="AW127" s="602"/>
      <c r="AX127" s="603"/>
    </row>
    <row r="128" spans="1:50" ht="23.25" hidden="1" customHeight="1" x14ac:dyDescent="0.15">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214" t="s">
        <v>566</v>
      </c>
      <c r="B130" s="211"/>
      <c r="C130" s="210" t="s">
        <v>358</v>
      </c>
      <c r="D130" s="211"/>
      <c r="E130" s="179" t="s">
        <v>387</v>
      </c>
      <c r="F130" s="180"/>
      <c r="G130" s="181" t="s">
        <v>589</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581</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536</v>
      </c>
      <c r="AF132" s="194"/>
      <c r="AG132" s="194"/>
      <c r="AH132" s="194"/>
      <c r="AI132" s="194" t="s">
        <v>533</v>
      </c>
      <c r="AJ132" s="194"/>
      <c r="AK132" s="194"/>
      <c r="AL132" s="194"/>
      <c r="AM132" s="194" t="s">
        <v>528</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t="s">
        <v>596</v>
      </c>
      <c r="AR133" s="199"/>
      <c r="AS133" s="140" t="s">
        <v>355</v>
      </c>
      <c r="AT133" s="141"/>
      <c r="AU133" s="200" t="s">
        <v>596</v>
      </c>
      <c r="AV133" s="200"/>
      <c r="AW133" s="140" t="s">
        <v>300</v>
      </c>
      <c r="AX133" s="201"/>
    </row>
    <row r="134" spans="1:50" ht="39.75" customHeight="1" x14ac:dyDescent="0.15">
      <c r="A134" s="215"/>
      <c r="B134" s="212"/>
      <c r="C134" s="190"/>
      <c r="D134" s="212"/>
      <c r="E134" s="190"/>
      <c r="F134" s="191"/>
      <c r="G134" s="111" t="s">
        <v>567</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588</v>
      </c>
      <c r="AC134" s="206"/>
      <c r="AD134" s="206"/>
      <c r="AE134" s="207" t="s">
        <v>588</v>
      </c>
      <c r="AF134" s="208"/>
      <c r="AG134" s="208"/>
      <c r="AH134" s="208"/>
      <c r="AI134" s="207" t="s">
        <v>588</v>
      </c>
      <c r="AJ134" s="208"/>
      <c r="AK134" s="208"/>
      <c r="AL134" s="208"/>
      <c r="AM134" s="207" t="s">
        <v>588</v>
      </c>
      <c r="AN134" s="208"/>
      <c r="AO134" s="208"/>
      <c r="AP134" s="208"/>
      <c r="AQ134" s="207" t="s">
        <v>588</v>
      </c>
      <c r="AR134" s="208"/>
      <c r="AS134" s="208"/>
      <c r="AT134" s="208"/>
      <c r="AU134" s="207" t="s">
        <v>588</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588</v>
      </c>
      <c r="AC135" s="166"/>
      <c r="AD135" s="166"/>
      <c r="AE135" s="207" t="s">
        <v>588</v>
      </c>
      <c r="AF135" s="208"/>
      <c r="AG135" s="208"/>
      <c r="AH135" s="208"/>
      <c r="AI135" s="207" t="s">
        <v>588</v>
      </c>
      <c r="AJ135" s="208"/>
      <c r="AK135" s="208"/>
      <c r="AL135" s="208"/>
      <c r="AM135" s="207" t="s">
        <v>588</v>
      </c>
      <c r="AN135" s="208"/>
      <c r="AO135" s="208"/>
      <c r="AP135" s="208"/>
      <c r="AQ135" s="207" t="s">
        <v>588</v>
      </c>
      <c r="AR135" s="208"/>
      <c r="AS135" s="208"/>
      <c r="AT135" s="208"/>
      <c r="AU135" s="207" t="s">
        <v>588</v>
      </c>
      <c r="AV135" s="208"/>
      <c r="AW135" s="208"/>
      <c r="AX135" s="209"/>
    </row>
    <row r="136" spans="1:50" ht="18.75" hidden="1"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536</v>
      </c>
      <c r="AF136" s="194"/>
      <c r="AG136" s="194"/>
      <c r="AH136" s="194"/>
      <c r="AI136" s="194" t="s">
        <v>533</v>
      </c>
      <c r="AJ136" s="194"/>
      <c r="AK136" s="194"/>
      <c r="AL136" s="194"/>
      <c r="AM136" s="194" t="s">
        <v>528</v>
      </c>
      <c r="AN136" s="194"/>
      <c r="AO136" s="194"/>
      <c r="AP136" s="158"/>
      <c r="AQ136" s="158" t="s">
        <v>354</v>
      </c>
      <c r="AR136" s="159"/>
      <c r="AS136" s="159"/>
      <c r="AT136" s="160"/>
      <c r="AU136" s="196" t="s">
        <v>370</v>
      </c>
      <c r="AV136" s="196"/>
      <c r="AW136" s="196"/>
      <c r="AX136" s="197"/>
    </row>
    <row r="137" spans="1:50" ht="18.75" hidden="1"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c r="AR137" s="199"/>
      <c r="AS137" s="140" t="s">
        <v>355</v>
      </c>
      <c r="AT137" s="141"/>
      <c r="AU137" s="200"/>
      <c r="AV137" s="200"/>
      <c r="AW137" s="140" t="s">
        <v>300</v>
      </c>
      <c r="AX137" s="201"/>
    </row>
    <row r="138" spans="1:50" ht="39.75" hidden="1" customHeight="1" x14ac:dyDescent="0.15">
      <c r="A138" s="215"/>
      <c r="B138" s="212"/>
      <c r="C138" s="190"/>
      <c r="D138" s="212"/>
      <c r="E138" s="190"/>
      <c r="F138" s="191"/>
      <c r="G138" s="111"/>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c r="AC139" s="166"/>
      <c r="AD139" s="166"/>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536</v>
      </c>
      <c r="AF140" s="194"/>
      <c r="AG140" s="194"/>
      <c r="AH140" s="194"/>
      <c r="AI140" s="194" t="s">
        <v>533</v>
      </c>
      <c r="AJ140" s="194"/>
      <c r="AK140" s="194"/>
      <c r="AL140" s="194"/>
      <c r="AM140" s="194" t="s">
        <v>528</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536</v>
      </c>
      <c r="AF144" s="194"/>
      <c r="AG144" s="194"/>
      <c r="AH144" s="194"/>
      <c r="AI144" s="194" t="s">
        <v>533</v>
      </c>
      <c r="AJ144" s="194"/>
      <c r="AK144" s="194"/>
      <c r="AL144" s="194"/>
      <c r="AM144" s="194" t="s">
        <v>528</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536</v>
      </c>
      <c r="AF148" s="194"/>
      <c r="AG148" s="194"/>
      <c r="AH148" s="194"/>
      <c r="AI148" s="194" t="s">
        <v>533</v>
      </c>
      <c r="AJ148" s="194"/>
      <c r="AK148" s="194"/>
      <c r="AL148" s="194"/>
      <c r="AM148" s="194" t="s">
        <v>528</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300"/>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30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301"/>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301"/>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302"/>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301"/>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301"/>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301"/>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301"/>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582</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43.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536</v>
      </c>
      <c r="AF192" s="194"/>
      <c r="AG192" s="194"/>
      <c r="AH192" s="194"/>
      <c r="AI192" s="194" t="s">
        <v>533</v>
      </c>
      <c r="AJ192" s="194"/>
      <c r="AK192" s="194"/>
      <c r="AL192" s="194"/>
      <c r="AM192" s="194" t="s">
        <v>528</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537</v>
      </c>
      <c r="AF196" s="194"/>
      <c r="AG196" s="194"/>
      <c r="AH196" s="194"/>
      <c r="AI196" s="194" t="s">
        <v>533</v>
      </c>
      <c r="AJ196" s="194"/>
      <c r="AK196" s="194"/>
      <c r="AL196" s="194"/>
      <c r="AM196" s="194" t="s">
        <v>528</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536</v>
      </c>
      <c r="AF200" s="194"/>
      <c r="AG200" s="194"/>
      <c r="AH200" s="194"/>
      <c r="AI200" s="194" t="s">
        <v>533</v>
      </c>
      <c r="AJ200" s="194"/>
      <c r="AK200" s="194"/>
      <c r="AL200" s="194"/>
      <c r="AM200" s="194" t="s">
        <v>528</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536</v>
      </c>
      <c r="AF204" s="194"/>
      <c r="AG204" s="194"/>
      <c r="AH204" s="194"/>
      <c r="AI204" s="194" t="s">
        <v>533</v>
      </c>
      <c r="AJ204" s="194"/>
      <c r="AK204" s="194"/>
      <c r="AL204" s="194"/>
      <c r="AM204" s="194" t="s">
        <v>528</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536</v>
      </c>
      <c r="AF208" s="194"/>
      <c r="AG208" s="194"/>
      <c r="AH208" s="194"/>
      <c r="AI208" s="194" t="s">
        <v>533</v>
      </c>
      <c r="AJ208" s="194"/>
      <c r="AK208" s="194"/>
      <c r="AL208" s="194"/>
      <c r="AM208" s="194" t="s">
        <v>528</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536</v>
      </c>
      <c r="AF252" s="194"/>
      <c r="AG252" s="194"/>
      <c r="AH252" s="194"/>
      <c r="AI252" s="194" t="s">
        <v>533</v>
      </c>
      <c r="AJ252" s="194"/>
      <c r="AK252" s="194"/>
      <c r="AL252" s="194"/>
      <c r="AM252" s="194" t="s">
        <v>528</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536</v>
      </c>
      <c r="AF256" s="194"/>
      <c r="AG256" s="194"/>
      <c r="AH256" s="194"/>
      <c r="AI256" s="194" t="s">
        <v>533</v>
      </c>
      <c r="AJ256" s="194"/>
      <c r="AK256" s="194"/>
      <c r="AL256" s="194"/>
      <c r="AM256" s="194" t="s">
        <v>529</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536</v>
      </c>
      <c r="AF260" s="194"/>
      <c r="AG260" s="194"/>
      <c r="AH260" s="194"/>
      <c r="AI260" s="194" t="s">
        <v>533</v>
      </c>
      <c r="AJ260" s="194"/>
      <c r="AK260" s="194"/>
      <c r="AL260" s="194"/>
      <c r="AM260" s="194" t="s">
        <v>529</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536</v>
      </c>
      <c r="AF264" s="224"/>
      <c r="AG264" s="224"/>
      <c r="AH264" s="224"/>
      <c r="AI264" s="224" t="s">
        <v>533</v>
      </c>
      <c r="AJ264" s="224"/>
      <c r="AK264" s="224"/>
      <c r="AL264" s="224"/>
      <c r="AM264" s="224" t="s">
        <v>528</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537</v>
      </c>
      <c r="AF268" s="194"/>
      <c r="AG268" s="194"/>
      <c r="AH268" s="194"/>
      <c r="AI268" s="194" t="s">
        <v>533</v>
      </c>
      <c r="AJ268" s="194"/>
      <c r="AK268" s="194"/>
      <c r="AL268" s="194"/>
      <c r="AM268" s="194" t="s">
        <v>528</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536</v>
      </c>
      <c r="AF312" s="194"/>
      <c r="AG312" s="194"/>
      <c r="AH312" s="194"/>
      <c r="AI312" s="194" t="s">
        <v>533</v>
      </c>
      <c r="AJ312" s="194"/>
      <c r="AK312" s="194"/>
      <c r="AL312" s="194"/>
      <c r="AM312" s="194" t="s">
        <v>528</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536</v>
      </c>
      <c r="AF316" s="194"/>
      <c r="AG316" s="194"/>
      <c r="AH316" s="194"/>
      <c r="AI316" s="194" t="s">
        <v>533</v>
      </c>
      <c r="AJ316" s="194"/>
      <c r="AK316" s="194"/>
      <c r="AL316" s="194"/>
      <c r="AM316" s="194" t="s">
        <v>528</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536</v>
      </c>
      <c r="AF320" s="194"/>
      <c r="AG320" s="194"/>
      <c r="AH320" s="194"/>
      <c r="AI320" s="194" t="s">
        <v>533</v>
      </c>
      <c r="AJ320" s="194"/>
      <c r="AK320" s="194"/>
      <c r="AL320" s="194"/>
      <c r="AM320" s="194" t="s">
        <v>529</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536</v>
      </c>
      <c r="AF324" s="194"/>
      <c r="AG324" s="194"/>
      <c r="AH324" s="194"/>
      <c r="AI324" s="194" t="s">
        <v>533</v>
      </c>
      <c r="AJ324" s="194"/>
      <c r="AK324" s="194"/>
      <c r="AL324" s="194"/>
      <c r="AM324" s="194" t="s">
        <v>528</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537</v>
      </c>
      <c r="AF328" s="194"/>
      <c r="AG328" s="194"/>
      <c r="AH328" s="194"/>
      <c r="AI328" s="194" t="s">
        <v>533</v>
      </c>
      <c r="AJ328" s="194"/>
      <c r="AK328" s="194"/>
      <c r="AL328" s="194"/>
      <c r="AM328" s="194" t="s">
        <v>529</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536</v>
      </c>
      <c r="AF372" s="194"/>
      <c r="AG372" s="194"/>
      <c r="AH372" s="194"/>
      <c r="AI372" s="194" t="s">
        <v>533</v>
      </c>
      <c r="AJ372" s="194"/>
      <c r="AK372" s="194"/>
      <c r="AL372" s="194"/>
      <c r="AM372" s="194" t="s">
        <v>528</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536</v>
      </c>
      <c r="AF376" s="194"/>
      <c r="AG376" s="194"/>
      <c r="AH376" s="194"/>
      <c r="AI376" s="194" t="s">
        <v>533</v>
      </c>
      <c r="AJ376" s="194"/>
      <c r="AK376" s="194"/>
      <c r="AL376" s="194"/>
      <c r="AM376" s="194" t="s">
        <v>528</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536</v>
      </c>
      <c r="AF380" s="194"/>
      <c r="AG380" s="194"/>
      <c r="AH380" s="194"/>
      <c r="AI380" s="194" t="s">
        <v>533</v>
      </c>
      <c r="AJ380" s="194"/>
      <c r="AK380" s="194"/>
      <c r="AL380" s="194"/>
      <c r="AM380" s="194" t="s">
        <v>528</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536</v>
      </c>
      <c r="AF384" s="194"/>
      <c r="AG384" s="194"/>
      <c r="AH384" s="194"/>
      <c r="AI384" s="194" t="s">
        <v>533</v>
      </c>
      <c r="AJ384" s="194"/>
      <c r="AK384" s="194"/>
      <c r="AL384" s="194"/>
      <c r="AM384" s="194" t="s">
        <v>528</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536</v>
      </c>
      <c r="AF388" s="194"/>
      <c r="AG388" s="194"/>
      <c r="AH388" s="194"/>
      <c r="AI388" s="194" t="s">
        <v>533</v>
      </c>
      <c r="AJ388" s="194"/>
      <c r="AK388" s="194"/>
      <c r="AL388" s="194"/>
      <c r="AM388" s="194" t="s">
        <v>528</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562</v>
      </c>
      <c r="D430" s="941"/>
      <c r="E430" s="184" t="s">
        <v>546</v>
      </c>
      <c r="F430" s="908"/>
      <c r="G430" s="909" t="s">
        <v>374</v>
      </c>
      <c r="H430" s="130"/>
      <c r="I430" s="130"/>
      <c r="J430" s="910" t="s">
        <v>576</v>
      </c>
      <c r="K430" s="911"/>
      <c r="L430" s="911"/>
      <c r="M430" s="911"/>
      <c r="N430" s="911"/>
      <c r="O430" s="911"/>
      <c r="P430" s="911"/>
      <c r="Q430" s="911"/>
      <c r="R430" s="911"/>
      <c r="S430" s="911"/>
      <c r="T430" s="912"/>
      <c r="U430" s="598" t="s">
        <v>599</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215"/>
      <c r="B431" s="212"/>
      <c r="C431" s="190"/>
      <c r="D431" s="212"/>
      <c r="E431" s="349" t="s">
        <v>363</v>
      </c>
      <c r="F431" s="350"/>
      <c r="G431" s="351"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44" t="s">
        <v>362</v>
      </c>
      <c r="AF431" s="345"/>
      <c r="AG431" s="345"/>
      <c r="AH431" s="346"/>
      <c r="AI431" s="224" t="s">
        <v>529</v>
      </c>
      <c r="AJ431" s="224"/>
      <c r="AK431" s="224"/>
      <c r="AL431" s="176"/>
      <c r="AM431" s="224" t="s">
        <v>524</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49"/>
      <c r="F432" s="350"/>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596</v>
      </c>
      <c r="AF432" s="200"/>
      <c r="AG432" s="140" t="s">
        <v>355</v>
      </c>
      <c r="AH432" s="141"/>
      <c r="AI432" s="195"/>
      <c r="AJ432" s="195"/>
      <c r="AK432" s="195"/>
      <c r="AL432" s="161"/>
      <c r="AM432" s="195"/>
      <c r="AN432" s="195"/>
      <c r="AO432" s="195"/>
      <c r="AP432" s="161"/>
      <c r="AQ432" s="600" t="s">
        <v>596</v>
      </c>
      <c r="AR432" s="200"/>
      <c r="AS432" s="140" t="s">
        <v>355</v>
      </c>
      <c r="AT432" s="141"/>
      <c r="AU432" s="200" t="s">
        <v>600</v>
      </c>
      <c r="AV432" s="200"/>
      <c r="AW432" s="140" t="s">
        <v>300</v>
      </c>
      <c r="AX432" s="201"/>
    </row>
    <row r="433" spans="1:50" ht="23.25" customHeight="1" x14ac:dyDescent="0.15">
      <c r="A433" s="215"/>
      <c r="B433" s="212"/>
      <c r="C433" s="190"/>
      <c r="D433" s="212"/>
      <c r="E433" s="349"/>
      <c r="F433" s="350"/>
      <c r="G433" s="111" t="s">
        <v>596</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600</v>
      </c>
      <c r="AC433" s="166"/>
      <c r="AD433" s="166"/>
      <c r="AE433" s="347" t="s">
        <v>601</v>
      </c>
      <c r="AF433" s="208"/>
      <c r="AG433" s="208"/>
      <c r="AH433" s="348"/>
      <c r="AI433" s="347" t="s">
        <v>596</v>
      </c>
      <c r="AJ433" s="208"/>
      <c r="AK433" s="208"/>
      <c r="AL433" s="348"/>
      <c r="AM433" s="347" t="s">
        <v>596</v>
      </c>
      <c r="AN433" s="208"/>
      <c r="AO433" s="208"/>
      <c r="AP433" s="348"/>
      <c r="AQ433" s="347" t="s">
        <v>596</v>
      </c>
      <c r="AR433" s="208"/>
      <c r="AS433" s="208"/>
      <c r="AT433" s="348"/>
      <c r="AU433" s="208" t="s">
        <v>596</v>
      </c>
      <c r="AV433" s="208"/>
      <c r="AW433" s="208"/>
      <c r="AX433" s="209"/>
    </row>
    <row r="434" spans="1:50" ht="23.25" customHeight="1" x14ac:dyDescent="0.15">
      <c r="A434" s="215"/>
      <c r="B434" s="212"/>
      <c r="C434" s="190"/>
      <c r="D434" s="212"/>
      <c r="E434" s="349"/>
      <c r="F434" s="350"/>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601</v>
      </c>
      <c r="AC434" s="206"/>
      <c r="AD434" s="206"/>
      <c r="AE434" s="347" t="s">
        <v>596</v>
      </c>
      <c r="AF434" s="208"/>
      <c r="AG434" s="208"/>
      <c r="AH434" s="348"/>
      <c r="AI434" s="347" t="s">
        <v>596</v>
      </c>
      <c r="AJ434" s="208"/>
      <c r="AK434" s="208"/>
      <c r="AL434" s="348"/>
      <c r="AM434" s="347" t="s">
        <v>596</v>
      </c>
      <c r="AN434" s="208"/>
      <c r="AO434" s="208"/>
      <c r="AP434" s="348"/>
      <c r="AQ434" s="347" t="s">
        <v>601</v>
      </c>
      <c r="AR434" s="208"/>
      <c r="AS434" s="208"/>
      <c r="AT434" s="348"/>
      <c r="AU434" s="208" t="s">
        <v>596</v>
      </c>
      <c r="AV434" s="208"/>
      <c r="AW434" s="208"/>
      <c r="AX434" s="209"/>
    </row>
    <row r="435" spans="1:50" ht="23.25" customHeight="1" x14ac:dyDescent="0.15">
      <c r="A435" s="215"/>
      <c r="B435" s="212"/>
      <c r="C435" s="190"/>
      <c r="D435" s="212"/>
      <c r="E435" s="349"/>
      <c r="F435" s="350"/>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89" t="s">
        <v>301</v>
      </c>
      <c r="AC435" s="589"/>
      <c r="AD435" s="589"/>
      <c r="AE435" s="347" t="s">
        <v>602</v>
      </c>
      <c r="AF435" s="208"/>
      <c r="AG435" s="208"/>
      <c r="AH435" s="348"/>
      <c r="AI435" s="347" t="s">
        <v>601</v>
      </c>
      <c r="AJ435" s="208"/>
      <c r="AK435" s="208"/>
      <c r="AL435" s="348"/>
      <c r="AM435" s="347" t="s">
        <v>596</v>
      </c>
      <c r="AN435" s="208"/>
      <c r="AO435" s="208"/>
      <c r="AP435" s="348"/>
      <c r="AQ435" s="347" t="s">
        <v>596</v>
      </c>
      <c r="AR435" s="208"/>
      <c r="AS435" s="208"/>
      <c r="AT435" s="348"/>
      <c r="AU435" s="208" t="s">
        <v>596</v>
      </c>
      <c r="AV435" s="208"/>
      <c r="AW435" s="208"/>
      <c r="AX435" s="209"/>
    </row>
    <row r="436" spans="1:50" ht="18.75" hidden="1" customHeight="1" x14ac:dyDescent="0.15">
      <c r="A436" s="215"/>
      <c r="B436" s="212"/>
      <c r="C436" s="190"/>
      <c r="D436" s="212"/>
      <c r="E436" s="349" t="s">
        <v>363</v>
      </c>
      <c r="F436" s="350"/>
      <c r="G436" s="351"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44" t="s">
        <v>362</v>
      </c>
      <c r="AF436" s="345"/>
      <c r="AG436" s="345"/>
      <c r="AH436" s="346"/>
      <c r="AI436" s="224" t="s">
        <v>528</v>
      </c>
      <c r="AJ436" s="224"/>
      <c r="AK436" s="224"/>
      <c r="AL436" s="176"/>
      <c r="AM436" s="224" t="s">
        <v>524</v>
      </c>
      <c r="AN436" s="224"/>
      <c r="AO436" s="224"/>
      <c r="AP436" s="176"/>
      <c r="AQ436" s="176" t="s">
        <v>354</v>
      </c>
      <c r="AR436" s="137"/>
      <c r="AS436" s="137"/>
      <c r="AT436" s="138"/>
      <c r="AU436" s="143" t="s">
        <v>253</v>
      </c>
      <c r="AV436" s="143"/>
      <c r="AW436" s="143"/>
      <c r="AX436" s="144"/>
    </row>
    <row r="437" spans="1:50" ht="18.75" hidden="1" customHeight="1" x14ac:dyDescent="0.15">
      <c r="A437" s="215"/>
      <c r="B437" s="212"/>
      <c r="C437" s="190"/>
      <c r="D437" s="212"/>
      <c r="E437" s="349"/>
      <c r="F437" s="350"/>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c r="AF437" s="200"/>
      <c r="AG437" s="140" t="s">
        <v>355</v>
      </c>
      <c r="AH437" s="141"/>
      <c r="AI437" s="195"/>
      <c r="AJ437" s="195"/>
      <c r="AK437" s="195"/>
      <c r="AL437" s="161"/>
      <c r="AM437" s="195"/>
      <c r="AN437" s="195"/>
      <c r="AO437" s="195"/>
      <c r="AP437" s="161"/>
      <c r="AQ437" s="600"/>
      <c r="AR437" s="200"/>
      <c r="AS437" s="140" t="s">
        <v>355</v>
      </c>
      <c r="AT437" s="141"/>
      <c r="AU437" s="200"/>
      <c r="AV437" s="200"/>
      <c r="AW437" s="140" t="s">
        <v>300</v>
      </c>
      <c r="AX437" s="201"/>
    </row>
    <row r="438" spans="1:50" ht="23.25" hidden="1" customHeight="1" x14ac:dyDescent="0.15">
      <c r="A438" s="215"/>
      <c r="B438" s="212"/>
      <c r="C438" s="190"/>
      <c r="D438" s="212"/>
      <c r="E438" s="349"/>
      <c r="F438" s="350"/>
      <c r="G438" s="111"/>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c r="AC438" s="166"/>
      <c r="AD438" s="166"/>
      <c r="AE438" s="347"/>
      <c r="AF438" s="208"/>
      <c r="AG438" s="208"/>
      <c r="AH438" s="208"/>
      <c r="AI438" s="347"/>
      <c r="AJ438" s="208"/>
      <c r="AK438" s="208"/>
      <c r="AL438" s="208"/>
      <c r="AM438" s="347"/>
      <c r="AN438" s="208"/>
      <c r="AO438" s="208"/>
      <c r="AP438" s="348"/>
      <c r="AQ438" s="347"/>
      <c r="AR438" s="208"/>
      <c r="AS438" s="208"/>
      <c r="AT438" s="348"/>
      <c r="AU438" s="208"/>
      <c r="AV438" s="208"/>
      <c r="AW438" s="208"/>
      <c r="AX438" s="209"/>
    </row>
    <row r="439" spans="1:50" ht="23.25" hidden="1" customHeight="1" x14ac:dyDescent="0.15">
      <c r="A439" s="215"/>
      <c r="B439" s="212"/>
      <c r="C439" s="190"/>
      <c r="D439" s="212"/>
      <c r="E439" s="349"/>
      <c r="F439" s="350"/>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c r="AC439" s="206"/>
      <c r="AD439" s="206"/>
      <c r="AE439" s="347"/>
      <c r="AF439" s="208"/>
      <c r="AG439" s="208"/>
      <c r="AH439" s="348"/>
      <c r="AI439" s="347"/>
      <c r="AJ439" s="208"/>
      <c r="AK439" s="208"/>
      <c r="AL439" s="208"/>
      <c r="AM439" s="347"/>
      <c r="AN439" s="208"/>
      <c r="AO439" s="208"/>
      <c r="AP439" s="348"/>
      <c r="AQ439" s="347"/>
      <c r="AR439" s="208"/>
      <c r="AS439" s="208"/>
      <c r="AT439" s="348"/>
      <c r="AU439" s="208"/>
      <c r="AV439" s="208"/>
      <c r="AW439" s="208"/>
      <c r="AX439" s="209"/>
    </row>
    <row r="440" spans="1:50" ht="23.25" hidden="1" customHeight="1" x14ac:dyDescent="0.15">
      <c r="A440" s="215"/>
      <c r="B440" s="212"/>
      <c r="C440" s="190"/>
      <c r="D440" s="212"/>
      <c r="E440" s="349"/>
      <c r="F440" s="350"/>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89" t="s">
        <v>301</v>
      </c>
      <c r="AC440" s="589"/>
      <c r="AD440" s="589"/>
      <c r="AE440" s="347"/>
      <c r="AF440" s="208"/>
      <c r="AG440" s="208"/>
      <c r="AH440" s="348"/>
      <c r="AI440" s="347"/>
      <c r="AJ440" s="208"/>
      <c r="AK440" s="208"/>
      <c r="AL440" s="208"/>
      <c r="AM440" s="347"/>
      <c r="AN440" s="208"/>
      <c r="AO440" s="208"/>
      <c r="AP440" s="348"/>
      <c r="AQ440" s="347"/>
      <c r="AR440" s="208"/>
      <c r="AS440" s="208"/>
      <c r="AT440" s="348"/>
      <c r="AU440" s="208"/>
      <c r="AV440" s="208"/>
      <c r="AW440" s="208"/>
      <c r="AX440" s="209"/>
    </row>
    <row r="441" spans="1:50" ht="18.75" hidden="1" customHeight="1" x14ac:dyDescent="0.15">
      <c r="A441" s="215"/>
      <c r="B441" s="212"/>
      <c r="C441" s="190"/>
      <c r="D441" s="212"/>
      <c r="E441" s="349" t="s">
        <v>363</v>
      </c>
      <c r="F441" s="350"/>
      <c r="G441" s="351"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44" t="s">
        <v>362</v>
      </c>
      <c r="AF441" s="345"/>
      <c r="AG441" s="345"/>
      <c r="AH441" s="346"/>
      <c r="AI441" s="224" t="s">
        <v>528</v>
      </c>
      <c r="AJ441" s="224"/>
      <c r="AK441" s="224"/>
      <c r="AL441" s="176"/>
      <c r="AM441" s="224" t="s">
        <v>520</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49"/>
      <c r="F442" s="350"/>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600"/>
      <c r="AR442" s="200"/>
      <c r="AS442" s="140" t="s">
        <v>355</v>
      </c>
      <c r="AT442" s="141"/>
      <c r="AU442" s="200"/>
      <c r="AV442" s="200"/>
      <c r="AW442" s="140" t="s">
        <v>300</v>
      </c>
      <c r="AX442" s="201"/>
    </row>
    <row r="443" spans="1:50" ht="23.25" hidden="1" customHeight="1" x14ac:dyDescent="0.15">
      <c r="A443" s="215"/>
      <c r="B443" s="212"/>
      <c r="C443" s="190"/>
      <c r="D443" s="212"/>
      <c r="E443" s="349"/>
      <c r="F443" s="350"/>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7"/>
      <c r="AF443" s="208"/>
      <c r="AG443" s="208"/>
      <c r="AH443" s="208"/>
      <c r="AI443" s="347"/>
      <c r="AJ443" s="208"/>
      <c r="AK443" s="208"/>
      <c r="AL443" s="208"/>
      <c r="AM443" s="347"/>
      <c r="AN443" s="208"/>
      <c r="AO443" s="208"/>
      <c r="AP443" s="348"/>
      <c r="AQ443" s="347"/>
      <c r="AR443" s="208"/>
      <c r="AS443" s="208"/>
      <c r="AT443" s="348"/>
      <c r="AU443" s="208"/>
      <c r="AV443" s="208"/>
      <c r="AW443" s="208"/>
      <c r="AX443" s="209"/>
    </row>
    <row r="444" spans="1:50" ht="23.25" hidden="1" customHeight="1" x14ac:dyDescent="0.15">
      <c r="A444" s="215"/>
      <c r="B444" s="212"/>
      <c r="C444" s="190"/>
      <c r="D444" s="212"/>
      <c r="E444" s="349"/>
      <c r="F444" s="350"/>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7"/>
      <c r="AF444" s="208"/>
      <c r="AG444" s="208"/>
      <c r="AH444" s="348"/>
      <c r="AI444" s="347"/>
      <c r="AJ444" s="208"/>
      <c r="AK444" s="208"/>
      <c r="AL444" s="208"/>
      <c r="AM444" s="347"/>
      <c r="AN444" s="208"/>
      <c r="AO444" s="208"/>
      <c r="AP444" s="348"/>
      <c r="AQ444" s="347"/>
      <c r="AR444" s="208"/>
      <c r="AS444" s="208"/>
      <c r="AT444" s="348"/>
      <c r="AU444" s="208"/>
      <c r="AV444" s="208"/>
      <c r="AW444" s="208"/>
      <c r="AX444" s="209"/>
    </row>
    <row r="445" spans="1:50" ht="23.25" hidden="1" customHeight="1" x14ac:dyDescent="0.15">
      <c r="A445" s="215"/>
      <c r="B445" s="212"/>
      <c r="C445" s="190"/>
      <c r="D445" s="212"/>
      <c r="E445" s="349"/>
      <c r="F445" s="350"/>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89" t="s">
        <v>301</v>
      </c>
      <c r="AC445" s="589"/>
      <c r="AD445" s="589"/>
      <c r="AE445" s="347"/>
      <c r="AF445" s="208"/>
      <c r="AG445" s="208"/>
      <c r="AH445" s="348"/>
      <c r="AI445" s="347"/>
      <c r="AJ445" s="208"/>
      <c r="AK445" s="208"/>
      <c r="AL445" s="208"/>
      <c r="AM445" s="347"/>
      <c r="AN445" s="208"/>
      <c r="AO445" s="208"/>
      <c r="AP445" s="348"/>
      <c r="AQ445" s="347"/>
      <c r="AR445" s="208"/>
      <c r="AS445" s="208"/>
      <c r="AT445" s="348"/>
      <c r="AU445" s="208"/>
      <c r="AV445" s="208"/>
      <c r="AW445" s="208"/>
      <c r="AX445" s="209"/>
    </row>
    <row r="446" spans="1:50" ht="18.75" hidden="1" customHeight="1" x14ac:dyDescent="0.15">
      <c r="A446" s="215"/>
      <c r="B446" s="212"/>
      <c r="C446" s="190"/>
      <c r="D446" s="212"/>
      <c r="E446" s="349" t="s">
        <v>363</v>
      </c>
      <c r="F446" s="350"/>
      <c r="G446" s="351"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44" t="s">
        <v>362</v>
      </c>
      <c r="AF446" s="345"/>
      <c r="AG446" s="345"/>
      <c r="AH446" s="346"/>
      <c r="AI446" s="224" t="s">
        <v>528</v>
      </c>
      <c r="AJ446" s="224"/>
      <c r="AK446" s="224"/>
      <c r="AL446" s="176"/>
      <c r="AM446" s="224" t="s">
        <v>525</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49"/>
      <c r="F447" s="350"/>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600"/>
      <c r="AR447" s="200"/>
      <c r="AS447" s="140" t="s">
        <v>355</v>
      </c>
      <c r="AT447" s="141"/>
      <c r="AU447" s="200"/>
      <c r="AV447" s="200"/>
      <c r="AW447" s="140" t="s">
        <v>300</v>
      </c>
      <c r="AX447" s="201"/>
    </row>
    <row r="448" spans="1:50" ht="23.25" hidden="1" customHeight="1" x14ac:dyDescent="0.15">
      <c r="A448" s="215"/>
      <c r="B448" s="212"/>
      <c r="C448" s="190"/>
      <c r="D448" s="212"/>
      <c r="E448" s="349"/>
      <c r="F448" s="350"/>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7"/>
      <c r="AF448" s="208"/>
      <c r="AG448" s="208"/>
      <c r="AH448" s="208"/>
      <c r="AI448" s="347"/>
      <c r="AJ448" s="208"/>
      <c r="AK448" s="208"/>
      <c r="AL448" s="208"/>
      <c r="AM448" s="347"/>
      <c r="AN448" s="208"/>
      <c r="AO448" s="208"/>
      <c r="AP448" s="348"/>
      <c r="AQ448" s="347"/>
      <c r="AR448" s="208"/>
      <c r="AS448" s="208"/>
      <c r="AT448" s="348"/>
      <c r="AU448" s="208"/>
      <c r="AV448" s="208"/>
      <c r="AW448" s="208"/>
      <c r="AX448" s="209"/>
    </row>
    <row r="449" spans="1:50" ht="23.25" hidden="1" customHeight="1" x14ac:dyDescent="0.15">
      <c r="A449" s="215"/>
      <c r="B449" s="212"/>
      <c r="C449" s="190"/>
      <c r="D449" s="212"/>
      <c r="E449" s="349"/>
      <c r="F449" s="350"/>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7"/>
      <c r="AF449" s="208"/>
      <c r="AG449" s="208"/>
      <c r="AH449" s="348"/>
      <c r="AI449" s="347"/>
      <c r="AJ449" s="208"/>
      <c r="AK449" s="208"/>
      <c r="AL449" s="208"/>
      <c r="AM449" s="347"/>
      <c r="AN449" s="208"/>
      <c r="AO449" s="208"/>
      <c r="AP449" s="348"/>
      <c r="AQ449" s="347"/>
      <c r="AR449" s="208"/>
      <c r="AS449" s="208"/>
      <c r="AT449" s="348"/>
      <c r="AU449" s="208"/>
      <c r="AV449" s="208"/>
      <c r="AW449" s="208"/>
      <c r="AX449" s="209"/>
    </row>
    <row r="450" spans="1:50" ht="23.25" hidden="1" customHeight="1" x14ac:dyDescent="0.15">
      <c r="A450" s="215"/>
      <c r="B450" s="212"/>
      <c r="C450" s="190"/>
      <c r="D450" s="212"/>
      <c r="E450" s="349"/>
      <c r="F450" s="350"/>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89" t="s">
        <v>301</v>
      </c>
      <c r="AC450" s="589"/>
      <c r="AD450" s="589"/>
      <c r="AE450" s="347"/>
      <c r="AF450" s="208"/>
      <c r="AG450" s="208"/>
      <c r="AH450" s="348"/>
      <c r="AI450" s="347"/>
      <c r="AJ450" s="208"/>
      <c r="AK450" s="208"/>
      <c r="AL450" s="208"/>
      <c r="AM450" s="347"/>
      <c r="AN450" s="208"/>
      <c r="AO450" s="208"/>
      <c r="AP450" s="348"/>
      <c r="AQ450" s="347"/>
      <c r="AR450" s="208"/>
      <c r="AS450" s="208"/>
      <c r="AT450" s="348"/>
      <c r="AU450" s="208"/>
      <c r="AV450" s="208"/>
      <c r="AW450" s="208"/>
      <c r="AX450" s="209"/>
    </row>
    <row r="451" spans="1:50" ht="18.75" hidden="1" customHeight="1" x14ac:dyDescent="0.15">
      <c r="A451" s="215"/>
      <c r="B451" s="212"/>
      <c r="C451" s="190"/>
      <c r="D451" s="212"/>
      <c r="E451" s="349" t="s">
        <v>363</v>
      </c>
      <c r="F451" s="350"/>
      <c r="G451" s="351"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44" t="s">
        <v>362</v>
      </c>
      <c r="AF451" s="345"/>
      <c r="AG451" s="345"/>
      <c r="AH451" s="346"/>
      <c r="AI451" s="224" t="s">
        <v>528</v>
      </c>
      <c r="AJ451" s="224"/>
      <c r="AK451" s="224"/>
      <c r="AL451" s="176"/>
      <c r="AM451" s="224" t="s">
        <v>524</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49"/>
      <c r="F452" s="350"/>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600"/>
      <c r="AR452" s="200"/>
      <c r="AS452" s="140" t="s">
        <v>355</v>
      </c>
      <c r="AT452" s="141"/>
      <c r="AU452" s="200"/>
      <c r="AV452" s="200"/>
      <c r="AW452" s="140" t="s">
        <v>300</v>
      </c>
      <c r="AX452" s="201"/>
    </row>
    <row r="453" spans="1:50" ht="23.25" hidden="1" customHeight="1" x14ac:dyDescent="0.15">
      <c r="A453" s="215"/>
      <c r="B453" s="212"/>
      <c r="C453" s="190"/>
      <c r="D453" s="212"/>
      <c r="E453" s="349"/>
      <c r="F453" s="350"/>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7"/>
      <c r="AF453" s="208"/>
      <c r="AG453" s="208"/>
      <c r="AH453" s="208"/>
      <c r="AI453" s="347"/>
      <c r="AJ453" s="208"/>
      <c r="AK453" s="208"/>
      <c r="AL453" s="208"/>
      <c r="AM453" s="347"/>
      <c r="AN453" s="208"/>
      <c r="AO453" s="208"/>
      <c r="AP453" s="348"/>
      <c r="AQ453" s="347"/>
      <c r="AR453" s="208"/>
      <c r="AS453" s="208"/>
      <c r="AT453" s="348"/>
      <c r="AU453" s="208"/>
      <c r="AV453" s="208"/>
      <c r="AW453" s="208"/>
      <c r="AX453" s="209"/>
    </row>
    <row r="454" spans="1:50" ht="23.25" hidden="1" customHeight="1" x14ac:dyDescent="0.15">
      <c r="A454" s="215"/>
      <c r="B454" s="212"/>
      <c r="C454" s="190"/>
      <c r="D454" s="212"/>
      <c r="E454" s="349"/>
      <c r="F454" s="350"/>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7"/>
      <c r="AF454" s="208"/>
      <c r="AG454" s="208"/>
      <c r="AH454" s="348"/>
      <c r="AI454" s="347"/>
      <c r="AJ454" s="208"/>
      <c r="AK454" s="208"/>
      <c r="AL454" s="208"/>
      <c r="AM454" s="347"/>
      <c r="AN454" s="208"/>
      <c r="AO454" s="208"/>
      <c r="AP454" s="348"/>
      <c r="AQ454" s="347"/>
      <c r="AR454" s="208"/>
      <c r="AS454" s="208"/>
      <c r="AT454" s="348"/>
      <c r="AU454" s="208"/>
      <c r="AV454" s="208"/>
      <c r="AW454" s="208"/>
      <c r="AX454" s="209"/>
    </row>
    <row r="455" spans="1:50" ht="23.25" hidden="1" customHeight="1" x14ac:dyDescent="0.15">
      <c r="A455" s="215"/>
      <c r="B455" s="212"/>
      <c r="C455" s="190"/>
      <c r="D455" s="212"/>
      <c r="E455" s="349"/>
      <c r="F455" s="350"/>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89" t="s">
        <v>301</v>
      </c>
      <c r="AC455" s="589"/>
      <c r="AD455" s="589"/>
      <c r="AE455" s="347"/>
      <c r="AF455" s="208"/>
      <c r="AG455" s="208"/>
      <c r="AH455" s="348"/>
      <c r="AI455" s="347"/>
      <c r="AJ455" s="208"/>
      <c r="AK455" s="208"/>
      <c r="AL455" s="208"/>
      <c r="AM455" s="347"/>
      <c r="AN455" s="208"/>
      <c r="AO455" s="208"/>
      <c r="AP455" s="348"/>
      <c r="AQ455" s="347"/>
      <c r="AR455" s="208"/>
      <c r="AS455" s="208"/>
      <c r="AT455" s="348"/>
      <c r="AU455" s="208"/>
      <c r="AV455" s="208"/>
      <c r="AW455" s="208"/>
      <c r="AX455" s="209"/>
    </row>
    <row r="456" spans="1:50" ht="18.75" customHeight="1" x14ac:dyDescent="0.15">
      <c r="A456" s="215"/>
      <c r="B456" s="212"/>
      <c r="C456" s="190"/>
      <c r="D456" s="212"/>
      <c r="E456" s="349" t="s">
        <v>364</v>
      </c>
      <c r="F456" s="350"/>
      <c r="G456" s="351"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44" t="s">
        <v>362</v>
      </c>
      <c r="AF456" s="345"/>
      <c r="AG456" s="345"/>
      <c r="AH456" s="346"/>
      <c r="AI456" s="224" t="s">
        <v>528</v>
      </c>
      <c r="AJ456" s="224"/>
      <c r="AK456" s="224"/>
      <c r="AL456" s="176"/>
      <c r="AM456" s="224" t="s">
        <v>524</v>
      </c>
      <c r="AN456" s="224"/>
      <c r="AO456" s="224"/>
      <c r="AP456" s="176"/>
      <c r="AQ456" s="176" t="s">
        <v>354</v>
      </c>
      <c r="AR456" s="137"/>
      <c r="AS456" s="137"/>
      <c r="AT456" s="138"/>
      <c r="AU456" s="143" t="s">
        <v>253</v>
      </c>
      <c r="AV456" s="143"/>
      <c r="AW456" s="143"/>
      <c r="AX456" s="144"/>
    </row>
    <row r="457" spans="1:50" ht="18.75" customHeight="1" x14ac:dyDescent="0.15">
      <c r="A457" s="215"/>
      <c r="B457" s="212"/>
      <c r="C457" s="190"/>
      <c r="D457" s="212"/>
      <c r="E457" s="349"/>
      <c r="F457" s="350"/>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t="s">
        <v>596</v>
      </c>
      <c r="AF457" s="200"/>
      <c r="AG457" s="140" t="s">
        <v>355</v>
      </c>
      <c r="AH457" s="141"/>
      <c r="AI457" s="195"/>
      <c r="AJ457" s="195"/>
      <c r="AK457" s="195"/>
      <c r="AL457" s="161"/>
      <c r="AM457" s="195"/>
      <c r="AN457" s="195"/>
      <c r="AO457" s="195"/>
      <c r="AP457" s="161"/>
      <c r="AQ457" s="600" t="s">
        <v>596</v>
      </c>
      <c r="AR457" s="200"/>
      <c r="AS457" s="140" t="s">
        <v>355</v>
      </c>
      <c r="AT457" s="141"/>
      <c r="AU457" s="200" t="s">
        <v>601</v>
      </c>
      <c r="AV457" s="200"/>
      <c r="AW457" s="140" t="s">
        <v>300</v>
      </c>
      <c r="AX457" s="201"/>
    </row>
    <row r="458" spans="1:50" ht="23.25" customHeight="1" x14ac:dyDescent="0.15">
      <c r="A458" s="215"/>
      <c r="B458" s="212"/>
      <c r="C458" s="190"/>
      <c r="D458" s="212"/>
      <c r="E458" s="349"/>
      <c r="F458" s="350"/>
      <c r="G458" s="111" t="s">
        <v>603</v>
      </c>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t="s">
        <v>596</v>
      </c>
      <c r="AC458" s="166"/>
      <c r="AD458" s="166"/>
      <c r="AE458" s="347" t="s">
        <v>603</v>
      </c>
      <c r="AF458" s="208"/>
      <c r="AG458" s="208"/>
      <c r="AH458" s="208"/>
      <c r="AI458" s="347" t="s">
        <v>603</v>
      </c>
      <c r="AJ458" s="208"/>
      <c r="AK458" s="208"/>
      <c r="AL458" s="208"/>
      <c r="AM458" s="347" t="s">
        <v>596</v>
      </c>
      <c r="AN458" s="208"/>
      <c r="AO458" s="208"/>
      <c r="AP458" s="348"/>
      <c r="AQ458" s="347" t="s">
        <v>596</v>
      </c>
      <c r="AR458" s="208"/>
      <c r="AS458" s="208"/>
      <c r="AT458" s="348"/>
      <c r="AU458" s="208" t="s">
        <v>605</v>
      </c>
      <c r="AV458" s="208"/>
      <c r="AW458" s="208"/>
      <c r="AX458" s="209"/>
    </row>
    <row r="459" spans="1:50" ht="23.25" customHeight="1" x14ac:dyDescent="0.15">
      <c r="A459" s="215"/>
      <c r="B459" s="212"/>
      <c r="C459" s="190"/>
      <c r="D459" s="212"/>
      <c r="E459" s="349"/>
      <c r="F459" s="350"/>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t="s">
        <v>600</v>
      </c>
      <c r="AC459" s="206"/>
      <c r="AD459" s="206"/>
      <c r="AE459" s="347" t="s">
        <v>596</v>
      </c>
      <c r="AF459" s="208"/>
      <c r="AG459" s="208"/>
      <c r="AH459" s="348"/>
      <c r="AI459" s="347" t="s">
        <v>603</v>
      </c>
      <c r="AJ459" s="208"/>
      <c r="AK459" s="208"/>
      <c r="AL459" s="208"/>
      <c r="AM459" s="347" t="s">
        <v>596</v>
      </c>
      <c r="AN459" s="208"/>
      <c r="AO459" s="208"/>
      <c r="AP459" s="348"/>
      <c r="AQ459" s="347" t="s">
        <v>596</v>
      </c>
      <c r="AR459" s="208"/>
      <c r="AS459" s="208"/>
      <c r="AT459" s="348"/>
      <c r="AU459" s="208" t="s">
        <v>596</v>
      </c>
      <c r="AV459" s="208"/>
      <c r="AW459" s="208"/>
      <c r="AX459" s="209"/>
    </row>
    <row r="460" spans="1:50" ht="23.25" customHeight="1" thickBot="1" x14ac:dyDescent="0.2">
      <c r="A460" s="215"/>
      <c r="B460" s="212"/>
      <c r="C460" s="190"/>
      <c r="D460" s="212"/>
      <c r="E460" s="349"/>
      <c r="F460" s="350"/>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89" t="s">
        <v>14</v>
      </c>
      <c r="AC460" s="589"/>
      <c r="AD460" s="589"/>
      <c r="AE460" s="347" t="s">
        <v>599</v>
      </c>
      <c r="AF460" s="208"/>
      <c r="AG460" s="208"/>
      <c r="AH460" s="348"/>
      <c r="AI460" s="347" t="s">
        <v>600</v>
      </c>
      <c r="AJ460" s="208"/>
      <c r="AK460" s="208"/>
      <c r="AL460" s="208"/>
      <c r="AM460" s="347" t="s">
        <v>604</v>
      </c>
      <c r="AN460" s="208"/>
      <c r="AO460" s="208"/>
      <c r="AP460" s="348"/>
      <c r="AQ460" s="347" t="s">
        <v>596</v>
      </c>
      <c r="AR460" s="208"/>
      <c r="AS460" s="208"/>
      <c r="AT460" s="348"/>
      <c r="AU460" s="208" t="s">
        <v>596</v>
      </c>
      <c r="AV460" s="208"/>
      <c r="AW460" s="208"/>
      <c r="AX460" s="209"/>
    </row>
    <row r="461" spans="1:50" ht="18.75" hidden="1" customHeight="1" x14ac:dyDescent="0.15">
      <c r="A461" s="215"/>
      <c r="B461" s="212"/>
      <c r="C461" s="190"/>
      <c r="D461" s="212"/>
      <c r="E461" s="349" t="s">
        <v>364</v>
      </c>
      <c r="F461" s="350"/>
      <c r="G461" s="351"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44" t="s">
        <v>362</v>
      </c>
      <c r="AF461" s="345"/>
      <c r="AG461" s="345"/>
      <c r="AH461" s="346"/>
      <c r="AI461" s="224" t="s">
        <v>528</v>
      </c>
      <c r="AJ461" s="224"/>
      <c r="AK461" s="224"/>
      <c r="AL461" s="176"/>
      <c r="AM461" s="224" t="s">
        <v>526</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49"/>
      <c r="F462" s="350"/>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600"/>
      <c r="AR462" s="200"/>
      <c r="AS462" s="140" t="s">
        <v>355</v>
      </c>
      <c r="AT462" s="141"/>
      <c r="AU462" s="200"/>
      <c r="AV462" s="200"/>
      <c r="AW462" s="140" t="s">
        <v>300</v>
      </c>
      <c r="AX462" s="201"/>
    </row>
    <row r="463" spans="1:50" ht="23.25" hidden="1" customHeight="1" x14ac:dyDescent="0.15">
      <c r="A463" s="215"/>
      <c r="B463" s="212"/>
      <c r="C463" s="190"/>
      <c r="D463" s="212"/>
      <c r="E463" s="349"/>
      <c r="F463" s="350"/>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7"/>
      <c r="AF463" s="208"/>
      <c r="AG463" s="208"/>
      <c r="AH463" s="208"/>
      <c r="AI463" s="347"/>
      <c r="AJ463" s="208"/>
      <c r="AK463" s="208"/>
      <c r="AL463" s="208"/>
      <c r="AM463" s="347"/>
      <c r="AN463" s="208"/>
      <c r="AO463" s="208"/>
      <c r="AP463" s="348"/>
      <c r="AQ463" s="347"/>
      <c r="AR463" s="208"/>
      <c r="AS463" s="208"/>
      <c r="AT463" s="348"/>
      <c r="AU463" s="208"/>
      <c r="AV463" s="208"/>
      <c r="AW463" s="208"/>
      <c r="AX463" s="209"/>
    </row>
    <row r="464" spans="1:50" ht="23.25" hidden="1" customHeight="1" x14ac:dyDescent="0.15">
      <c r="A464" s="215"/>
      <c r="B464" s="212"/>
      <c r="C464" s="190"/>
      <c r="D464" s="212"/>
      <c r="E464" s="349"/>
      <c r="F464" s="350"/>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7"/>
      <c r="AF464" s="208"/>
      <c r="AG464" s="208"/>
      <c r="AH464" s="348"/>
      <c r="AI464" s="347"/>
      <c r="AJ464" s="208"/>
      <c r="AK464" s="208"/>
      <c r="AL464" s="208"/>
      <c r="AM464" s="347"/>
      <c r="AN464" s="208"/>
      <c r="AO464" s="208"/>
      <c r="AP464" s="348"/>
      <c r="AQ464" s="347"/>
      <c r="AR464" s="208"/>
      <c r="AS464" s="208"/>
      <c r="AT464" s="348"/>
      <c r="AU464" s="208"/>
      <c r="AV464" s="208"/>
      <c r="AW464" s="208"/>
      <c r="AX464" s="209"/>
    </row>
    <row r="465" spans="1:50" ht="23.25" hidden="1" customHeight="1" x14ac:dyDescent="0.15">
      <c r="A465" s="215"/>
      <c r="B465" s="212"/>
      <c r="C465" s="190"/>
      <c r="D465" s="212"/>
      <c r="E465" s="349"/>
      <c r="F465" s="350"/>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89" t="s">
        <v>14</v>
      </c>
      <c r="AC465" s="589"/>
      <c r="AD465" s="589"/>
      <c r="AE465" s="347"/>
      <c r="AF465" s="208"/>
      <c r="AG465" s="208"/>
      <c r="AH465" s="348"/>
      <c r="AI465" s="347"/>
      <c r="AJ465" s="208"/>
      <c r="AK465" s="208"/>
      <c r="AL465" s="208"/>
      <c r="AM465" s="347"/>
      <c r="AN465" s="208"/>
      <c r="AO465" s="208"/>
      <c r="AP465" s="348"/>
      <c r="AQ465" s="347"/>
      <c r="AR465" s="208"/>
      <c r="AS465" s="208"/>
      <c r="AT465" s="348"/>
      <c r="AU465" s="208"/>
      <c r="AV465" s="208"/>
      <c r="AW465" s="208"/>
      <c r="AX465" s="209"/>
    </row>
    <row r="466" spans="1:50" ht="18.75" hidden="1" customHeight="1" x14ac:dyDescent="0.15">
      <c r="A466" s="215"/>
      <c r="B466" s="212"/>
      <c r="C466" s="190"/>
      <c r="D466" s="212"/>
      <c r="E466" s="349" t="s">
        <v>364</v>
      </c>
      <c r="F466" s="350"/>
      <c r="G466" s="351"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44" t="s">
        <v>362</v>
      </c>
      <c r="AF466" s="345"/>
      <c r="AG466" s="345"/>
      <c r="AH466" s="346"/>
      <c r="AI466" s="224" t="s">
        <v>528</v>
      </c>
      <c r="AJ466" s="224"/>
      <c r="AK466" s="224"/>
      <c r="AL466" s="176"/>
      <c r="AM466" s="224" t="s">
        <v>524</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49"/>
      <c r="F467" s="350"/>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600"/>
      <c r="AR467" s="200"/>
      <c r="AS467" s="140" t="s">
        <v>355</v>
      </c>
      <c r="AT467" s="141"/>
      <c r="AU467" s="200"/>
      <c r="AV467" s="200"/>
      <c r="AW467" s="140" t="s">
        <v>300</v>
      </c>
      <c r="AX467" s="201"/>
    </row>
    <row r="468" spans="1:50" ht="23.25" hidden="1" customHeight="1" x14ac:dyDescent="0.15">
      <c r="A468" s="215"/>
      <c r="B468" s="212"/>
      <c r="C468" s="190"/>
      <c r="D468" s="212"/>
      <c r="E468" s="349"/>
      <c r="F468" s="350"/>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7"/>
      <c r="AF468" s="208"/>
      <c r="AG468" s="208"/>
      <c r="AH468" s="208"/>
      <c r="AI468" s="347"/>
      <c r="AJ468" s="208"/>
      <c r="AK468" s="208"/>
      <c r="AL468" s="208"/>
      <c r="AM468" s="347"/>
      <c r="AN468" s="208"/>
      <c r="AO468" s="208"/>
      <c r="AP468" s="348"/>
      <c r="AQ468" s="347"/>
      <c r="AR468" s="208"/>
      <c r="AS468" s="208"/>
      <c r="AT468" s="348"/>
      <c r="AU468" s="208"/>
      <c r="AV468" s="208"/>
      <c r="AW468" s="208"/>
      <c r="AX468" s="209"/>
    </row>
    <row r="469" spans="1:50" ht="23.25" hidden="1" customHeight="1" x14ac:dyDescent="0.15">
      <c r="A469" s="215"/>
      <c r="B469" s="212"/>
      <c r="C469" s="190"/>
      <c r="D469" s="212"/>
      <c r="E469" s="349"/>
      <c r="F469" s="350"/>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7"/>
      <c r="AF469" s="208"/>
      <c r="AG469" s="208"/>
      <c r="AH469" s="348"/>
      <c r="AI469" s="347"/>
      <c r="AJ469" s="208"/>
      <c r="AK469" s="208"/>
      <c r="AL469" s="208"/>
      <c r="AM469" s="347"/>
      <c r="AN469" s="208"/>
      <c r="AO469" s="208"/>
      <c r="AP469" s="348"/>
      <c r="AQ469" s="347"/>
      <c r="AR469" s="208"/>
      <c r="AS469" s="208"/>
      <c r="AT469" s="348"/>
      <c r="AU469" s="208"/>
      <c r="AV469" s="208"/>
      <c r="AW469" s="208"/>
      <c r="AX469" s="209"/>
    </row>
    <row r="470" spans="1:50" ht="23.25" hidden="1" customHeight="1" x14ac:dyDescent="0.15">
      <c r="A470" s="215"/>
      <c r="B470" s="212"/>
      <c r="C470" s="190"/>
      <c r="D470" s="212"/>
      <c r="E470" s="349"/>
      <c r="F470" s="350"/>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89" t="s">
        <v>14</v>
      </c>
      <c r="AC470" s="589"/>
      <c r="AD470" s="589"/>
      <c r="AE470" s="347"/>
      <c r="AF470" s="208"/>
      <c r="AG470" s="208"/>
      <c r="AH470" s="348"/>
      <c r="AI470" s="347"/>
      <c r="AJ470" s="208"/>
      <c r="AK470" s="208"/>
      <c r="AL470" s="208"/>
      <c r="AM470" s="347"/>
      <c r="AN470" s="208"/>
      <c r="AO470" s="208"/>
      <c r="AP470" s="348"/>
      <c r="AQ470" s="347"/>
      <c r="AR470" s="208"/>
      <c r="AS470" s="208"/>
      <c r="AT470" s="348"/>
      <c r="AU470" s="208"/>
      <c r="AV470" s="208"/>
      <c r="AW470" s="208"/>
      <c r="AX470" s="209"/>
    </row>
    <row r="471" spans="1:50" ht="18.75" hidden="1" customHeight="1" x14ac:dyDescent="0.15">
      <c r="A471" s="215"/>
      <c r="B471" s="212"/>
      <c r="C471" s="190"/>
      <c r="D471" s="212"/>
      <c r="E471" s="349" t="s">
        <v>364</v>
      </c>
      <c r="F471" s="350"/>
      <c r="G471" s="351"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44" t="s">
        <v>362</v>
      </c>
      <c r="AF471" s="345"/>
      <c r="AG471" s="345"/>
      <c r="AH471" s="346"/>
      <c r="AI471" s="224" t="s">
        <v>528</v>
      </c>
      <c r="AJ471" s="224"/>
      <c r="AK471" s="224"/>
      <c r="AL471" s="176"/>
      <c r="AM471" s="224" t="s">
        <v>520</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49"/>
      <c r="F472" s="350"/>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600"/>
      <c r="AR472" s="200"/>
      <c r="AS472" s="140" t="s">
        <v>355</v>
      </c>
      <c r="AT472" s="141"/>
      <c r="AU472" s="200"/>
      <c r="AV472" s="200"/>
      <c r="AW472" s="140" t="s">
        <v>300</v>
      </c>
      <c r="AX472" s="201"/>
    </row>
    <row r="473" spans="1:50" ht="23.25" hidden="1" customHeight="1" x14ac:dyDescent="0.15">
      <c r="A473" s="215"/>
      <c r="B473" s="212"/>
      <c r="C473" s="190"/>
      <c r="D473" s="212"/>
      <c r="E473" s="349"/>
      <c r="F473" s="350"/>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7"/>
      <c r="AF473" s="208"/>
      <c r="AG473" s="208"/>
      <c r="AH473" s="208"/>
      <c r="AI473" s="347"/>
      <c r="AJ473" s="208"/>
      <c r="AK473" s="208"/>
      <c r="AL473" s="208"/>
      <c r="AM473" s="347"/>
      <c r="AN473" s="208"/>
      <c r="AO473" s="208"/>
      <c r="AP473" s="348"/>
      <c r="AQ473" s="347"/>
      <c r="AR473" s="208"/>
      <c r="AS473" s="208"/>
      <c r="AT473" s="348"/>
      <c r="AU473" s="208"/>
      <c r="AV473" s="208"/>
      <c r="AW473" s="208"/>
      <c r="AX473" s="209"/>
    </row>
    <row r="474" spans="1:50" ht="23.25" hidden="1" customHeight="1" x14ac:dyDescent="0.15">
      <c r="A474" s="215"/>
      <c r="B474" s="212"/>
      <c r="C474" s="190"/>
      <c r="D474" s="212"/>
      <c r="E474" s="349"/>
      <c r="F474" s="350"/>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7"/>
      <c r="AF474" s="208"/>
      <c r="AG474" s="208"/>
      <c r="AH474" s="348"/>
      <c r="AI474" s="347"/>
      <c r="AJ474" s="208"/>
      <c r="AK474" s="208"/>
      <c r="AL474" s="208"/>
      <c r="AM474" s="347"/>
      <c r="AN474" s="208"/>
      <c r="AO474" s="208"/>
      <c r="AP474" s="348"/>
      <c r="AQ474" s="347"/>
      <c r="AR474" s="208"/>
      <c r="AS474" s="208"/>
      <c r="AT474" s="348"/>
      <c r="AU474" s="208"/>
      <c r="AV474" s="208"/>
      <c r="AW474" s="208"/>
      <c r="AX474" s="209"/>
    </row>
    <row r="475" spans="1:50" ht="23.25" hidden="1" customHeight="1" x14ac:dyDescent="0.15">
      <c r="A475" s="215"/>
      <c r="B475" s="212"/>
      <c r="C475" s="190"/>
      <c r="D475" s="212"/>
      <c r="E475" s="349"/>
      <c r="F475" s="350"/>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89" t="s">
        <v>14</v>
      </c>
      <c r="AC475" s="589"/>
      <c r="AD475" s="589"/>
      <c r="AE475" s="347"/>
      <c r="AF475" s="208"/>
      <c r="AG475" s="208"/>
      <c r="AH475" s="348"/>
      <c r="AI475" s="347"/>
      <c r="AJ475" s="208"/>
      <c r="AK475" s="208"/>
      <c r="AL475" s="208"/>
      <c r="AM475" s="347"/>
      <c r="AN475" s="208"/>
      <c r="AO475" s="208"/>
      <c r="AP475" s="348"/>
      <c r="AQ475" s="347"/>
      <c r="AR475" s="208"/>
      <c r="AS475" s="208"/>
      <c r="AT475" s="348"/>
      <c r="AU475" s="208"/>
      <c r="AV475" s="208"/>
      <c r="AW475" s="208"/>
      <c r="AX475" s="209"/>
    </row>
    <row r="476" spans="1:50" ht="18.75" hidden="1" customHeight="1" x14ac:dyDescent="0.15">
      <c r="A476" s="215"/>
      <c r="B476" s="212"/>
      <c r="C476" s="190"/>
      <c r="D476" s="212"/>
      <c r="E476" s="349" t="s">
        <v>364</v>
      </c>
      <c r="F476" s="350"/>
      <c r="G476" s="351"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44" t="s">
        <v>362</v>
      </c>
      <c r="AF476" s="345"/>
      <c r="AG476" s="345"/>
      <c r="AH476" s="346"/>
      <c r="AI476" s="224" t="s">
        <v>528</v>
      </c>
      <c r="AJ476" s="224"/>
      <c r="AK476" s="224"/>
      <c r="AL476" s="176"/>
      <c r="AM476" s="224" t="s">
        <v>524</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49"/>
      <c r="F477" s="350"/>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600"/>
      <c r="AR477" s="200"/>
      <c r="AS477" s="140" t="s">
        <v>355</v>
      </c>
      <c r="AT477" s="141"/>
      <c r="AU477" s="200"/>
      <c r="AV477" s="200"/>
      <c r="AW477" s="140" t="s">
        <v>300</v>
      </c>
      <c r="AX477" s="201"/>
    </row>
    <row r="478" spans="1:50" ht="23.25" hidden="1" customHeight="1" x14ac:dyDescent="0.15">
      <c r="A478" s="215"/>
      <c r="B478" s="212"/>
      <c r="C478" s="190"/>
      <c r="D478" s="212"/>
      <c r="E478" s="349"/>
      <c r="F478" s="350"/>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7"/>
      <c r="AF478" s="208"/>
      <c r="AG478" s="208"/>
      <c r="AH478" s="208"/>
      <c r="AI478" s="347"/>
      <c r="AJ478" s="208"/>
      <c r="AK478" s="208"/>
      <c r="AL478" s="208"/>
      <c r="AM478" s="347"/>
      <c r="AN478" s="208"/>
      <c r="AO478" s="208"/>
      <c r="AP478" s="348"/>
      <c r="AQ478" s="347"/>
      <c r="AR478" s="208"/>
      <c r="AS478" s="208"/>
      <c r="AT478" s="348"/>
      <c r="AU478" s="208"/>
      <c r="AV478" s="208"/>
      <c r="AW478" s="208"/>
      <c r="AX478" s="209"/>
    </row>
    <row r="479" spans="1:50" ht="23.25" hidden="1" customHeight="1" x14ac:dyDescent="0.15">
      <c r="A479" s="215"/>
      <c r="B479" s="212"/>
      <c r="C479" s="190"/>
      <c r="D479" s="212"/>
      <c r="E479" s="349"/>
      <c r="F479" s="350"/>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7"/>
      <c r="AF479" s="208"/>
      <c r="AG479" s="208"/>
      <c r="AH479" s="348"/>
      <c r="AI479" s="347"/>
      <c r="AJ479" s="208"/>
      <c r="AK479" s="208"/>
      <c r="AL479" s="208"/>
      <c r="AM479" s="347"/>
      <c r="AN479" s="208"/>
      <c r="AO479" s="208"/>
      <c r="AP479" s="348"/>
      <c r="AQ479" s="347"/>
      <c r="AR479" s="208"/>
      <c r="AS479" s="208"/>
      <c r="AT479" s="348"/>
      <c r="AU479" s="208"/>
      <c r="AV479" s="208"/>
      <c r="AW479" s="208"/>
      <c r="AX479" s="209"/>
    </row>
    <row r="480" spans="1:50" ht="23.25" hidden="1" customHeight="1" x14ac:dyDescent="0.15">
      <c r="A480" s="215"/>
      <c r="B480" s="212"/>
      <c r="C480" s="190"/>
      <c r="D480" s="212"/>
      <c r="E480" s="349"/>
      <c r="F480" s="350"/>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89" t="s">
        <v>14</v>
      </c>
      <c r="AC480" s="589"/>
      <c r="AD480" s="589"/>
      <c r="AE480" s="347"/>
      <c r="AF480" s="208"/>
      <c r="AG480" s="208"/>
      <c r="AH480" s="348"/>
      <c r="AI480" s="347"/>
      <c r="AJ480" s="208"/>
      <c r="AK480" s="208"/>
      <c r="AL480" s="208"/>
      <c r="AM480" s="347"/>
      <c r="AN480" s="208"/>
      <c r="AO480" s="208"/>
      <c r="AP480" s="348"/>
      <c r="AQ480" s="347"/>
      <c r="AR480" s="208"/>
      <c r="AS480" s="208"/>
      <c r="AT480" s="348"/>
      <c r="AU480" s="208"/>
      <c r="AV480" s="208"/>
      <c r="AW480" s="208"/>
      <c r="AX480" s="209"/>
    </row>
    <row r="481" spans="1:50" ht="23.85" hidden="1" customHeight="1" x14ac:dyDescent="0.15">
      <c r="A481" s="215"/>
      <c r="B481" s="212"/>
      <c r="C481" s="190"/>
      <c r="D481" s="212"/>
      <c r="E481" s="129" t="s">
        <v>568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hidden="1" customHeight="1" x14ac:dyDescent="0.15">
      <c r="A482" s="215"/>
      <c r="B482" s="212"/>
      <c r="C482" s="190"/>
      <c r="D482" s="212"/>
      <c r="E482" s="13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hidden="1" customHeight="1" x14ac:dyDescent="0.15">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563</v>
      </c>
      <c r="F484" s="185"/>
      <c r="G484" s="909" t="s">
        <v>374</v>
      </c>
      <c r="H484" s="130"/>
      <c r="I484" s="130"/>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215"/>
      <c r="B485" s="212"/>
      <c r="C485" s="190"/>
      <c r="D485" s="212"/>
      <c r="E485" s="349" t="s">
        <v>363</v>
      </c>
      <c r="F485" s="350"/>
      <c r="G485" s="351"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44" t="s">
        <v>362</v>
      </c>
      <c r="AF485" s="345"/>
      <c r="AG485" s="345"/>
      <c r="AH485" s="346"/>
      <c r="AI485" s="224" t="s">
        <v>529</v>
      </c>
      <c r="AJ485" s="224"/>
      <c r="AK485" s="224"/>
      <c r="AL485" s="176"/>
      <c r="AM485" s="224" t="s">
        <v>526</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49"/>
      <c r="F486" s="350"/>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600"/>
      <c r="AR486" s="200"/>
      <c r="AS486" s="140" t="s">
        <v>355</v>
      </c>
      <c r="AT486" s="141"/>
      <c r="AU486" s="200"/>
      <c r="AV486" s="200"/>
      <c r="AW486" s="140" t="s">
        <v>300</v>
      </c>
      <c r="AX486" s="201"/>
    </row>
    <row r="487" spans="1:50" ht="23.25" hidden="1" customHeight="1" x14ac:dyDescent="0.15">
      <c r="A487" s="215"/>
      <c r="B487" s="212"/>
      <c r="C487" s="190"/>
      <c r="D487" s="212"/>
      <c r="E487" s="349"/>
      <c r="F487" s="350"/>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7"/>
      <c r="AF487" s="208"/>
      <c r="AG487" s="208"/>
      <c r="AH487" s="208"/>
      <c r="AI487" s="347"/>
      <c r="AJ487" s="208"/>
      <c r="AK487" s="208"/>
      <c r="AL487" s="208"/>
      <c r="AM487" s="347"/>
      <c r="AN487" s="208"/>
      <c r="AO487" s="208"/>
      <c r="AP487" s="348"/>
      <c r="AQ487" s="347"/>
      <c r="AR487" s="208"/>
      <c r="AS487" s="208"/>
      <c r="AT487" s="348"/>
      <c r="AU487" s="208"/>
      <c r="AV487" s="208"/>
      <c r="AW487" s="208"/>
      <c r="AX487" s="209"/>
    </row>
    <row r="488" spans="1:50" ht="23.25" hidden="1" customHeight="1" x14ac:dyDescent="0.15">
      <c r="A488" s="215"/>
      <c r="B488" s="212"/>
      <c r="C488" s="190"/>
      <c r="D488" s="212"/>
      <c r="E488" s="349"/>
      <c r="F488" s="350"/>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7"/>
      <c r="AF488" s="208"/>
      <c r="AG488" s="208"/>
      <c r="AH488" s="348"/>
      <c r="AI488" s="347"/>
      <c r="AJ488" s="208"/>
      <c r="AK488" s="208"/>
      <c r="AL488" s="208"/>
      <c r="AM488" s="347"/>
      <c r="AN488" s="208"/>
      <c r="AO488" s="208"/>
      <c r="AP488" s="348"/>
      <c r="AQ488" s="347"/>
      <c r="AR488" s="208"/>
      <c r="AS488" s="208"/>
      <c r="AT488" s="348"/>
      <c r="AU488" s="208"/>
      <c r="AV488" s="208"/>
      <c r="AW488" s="208"/>
      <c r="AX488" s="209"/>
    </row>
    <row r="489" spans="1:50" ht="23.25" hidden="1" customHeight="1" x14ac:dyDescent="0.15">
      <c r="A489" s="215"/>
      <c r="B489" s="212"/>
      <c r="C489" s="190"/>
      <c r="D489" s="212"/>
      <c r="E489" s="349"/>
      <c r="F489" s="350"/>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89" t="s">
        <v>301</v>
      </c>
      <c r="AC489" s="589"/>
      <c r="AD489" s="589"/>
      <c r="AE489" s="347"/>
      <c r="AF489" s="208"/>
      <c r="AG489" s="208"/>
      <c r="AH489" s="348"/>
      <c r="AI489" s="347"/>
      <c r="AJ489" s="208"/>
      <c r="AK489" s="208"/>
      <c r="AL489" s="208"/>
      <c r="AM489" s="347"/>
      <c r="AN489" s="208"/>
      <c r="AO489" s="208"/>
      <c r="AP489" s="348"/>
      <c r="AQ489" s="347"/>
      <c r="AR489" s="208"/>
      <c r="AS489" s="208"/>
      <c r="AT489" s="348"/>
      <c r="AU489" s="208"/>
      <c r="AV489" s="208"/>
      <c r="AW489" s="208"/>
      <c r="AX489" s="209"/>
    </row>
    <row r="490" spans="1:50" ht="18.75" hidden="1" customHeight="1" x14ac:dyDescent="0.15">
      <c r="A490" s="215"/>
      <c r="B490" s="212"/>
      <c r="C490" s="190"/>
      <c r="D490" s="212"/>
      <c r="E490" s="349" t="s">
        <v>363</v>
      </c>
      <c r="F490" s="350"/>
      <c r="G490" s="351"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44" t="s">
        <v>362</v>
      </c>
      <c r="AF490" s="345"/>
      <c r="AG490" s="345"/>
      <c r="AH490" s="346"/>
      <c r="AI490" s="224" t="s">
        <v>528</v>
      </c>
      <c r="AJ490" s="224"/>
      <c r="AK490" s="224"/>
      <c r="AL490" s="176"/>
      <c r="AM490" s="224" t="s">
        <v>526</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49"/>
      <c r="F491" s="350"/>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600"/>
      <c r="AR491" s="200"/>
      <c r="AS491" s="140" t="s">
        <v>355</v>
      </c>
      <c r="AT491" s="141"/>
      <c r="AU491" s="200"/>
      <c r="AV491" s="200"/>
      <c r="AW491" s="140" t="s">
        <v>300</v>
      </c>
      <c r="AX491" s="201"/>
    </row>
    <row r="492" spans="1:50" ht="23.25" hidden="1" customHeight="1" x14ac:dyDescent="0.15">
      <c r="A492" s="215"/>
      <c r="B492" s="212"/>
      <c r="C492" s="190"/>
      <c r="D492" s="212"/>
      <c r="E492" s="349"/>
      <c r="F492" s="350"/>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7"/>
      <c r="AF492" s="208"/>
      <c r="AG492" s="208"/>
      <c r="AH492" s="208"/>
      <c r="AI492" s="347"/>
      <c r="AJ492" s="208"/>
      <c r="AK492" s="208"/>
      <c r="AL492" s="208"/>
      <c r="AM492" s="347"/>
      <c r="AN492" s="208"/>
      <c r="AO492" s="208"/>
      <c r="AP492" s="348"/>
      <c r="AQ492" s="347"/>
      <c r="AR492" s="208"/>
      <c r="AS492" s="208"/>
      <c r="AT492" s="348"/>
      <c r="AU492" s="208"/>
      <c r="AV492" s="208"/>
      <c r="AW492" s="208"/>
      <c r="AX492" s="209"/>
    </row>
    <row r="493" spans="1:50" ht="23.25" hidden="1" customHeight="1" x14ac:dyDescent="0.15">
      <c r="A493" s="215"/>
      <c r="B493" s="212"/>
      <c r="C493" s="190"/>
      <c r="D493" s="212"/>
      <c r="E493" s="349"/>
      <c r="F493" s="350"/>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7"/>
      <c r="AF493" s="208"/>
      <c r="AG493" s="208"/>
      <c r="AH493" s="348"/>
      <c r="AI493" s="347"/>
      <c r="AJ493" s="208"/>
      <c r="AK493" s="208"/>
      <c r="AL493" s="208"/>
      <c r="AM493" s="347"/>
      <c r="AN493" s="208"/>
      <c r="AO493" s="208"/>
      <c r="AP493" s="348"/>
      <c r="AQ493" s="347"/>
      <c r="AR493" s="208"/>
      <c r="AS493" s="208"/>
      <c r="AT493" s="348"/>
      <c r="AU493" s="208"/>
      <c r="AV493" s="208"/>
      <c r="AW493" s="208"/>
      <c r="AX493" s="209"/>
    </row>
    <row r="494" spans="1:50" ht="23.25" hidden="1" customHeight="1" x14ac:dyDescent="0.15">
      <c r="A494" s="215"/>
      <c r="B494" s="212"/>
      <c r="C494" s="190"/>
      <c r="D494" s="212"/>
      <c r="E494" s="349"/>
      <c r="F494" s="350"/>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89" t="s">
        <v>301</v>
      </c>
      <c r="AC494" s="589"/>
      <c r="AD494" s="589"/>
      <c r="AE494" s="347"/>
      <c r="AF494" s="208"/>
      <c r="AG494" s="208"/>
      <c r="AH494" s="348"/>
      <c r="AI494" s="347"/>
      <c r="AJ494" s="208"/>
      <c r="AK494" s="208"/>
      <c r="AL494" s="208"/>
      <c r="AM494" s="347"/>
      <c r="AN494" s="208"/>
      <c r="AO494" s="208"/>
      <c r="AP494" s="348"/>
      <c r="AQ494" s="347"/>
      <c r="AR494" s="208"/>
      <c r="AS494" s="208"/>
      <c r="AT494" s="348"/>
      <c r="AU494" s="208"/>
      <c r="AV494" s="208"/>
      <c r="AW494" s="208"/>
      <c r="AX494" s="209"/>
    </row>
    <row r="495" spans="1:50" ht="18.75" hidden="1" customHeight="1" x14ac:dyDescent="0.15">
      <c r="A495" s="215"/>
      <c r="B495" s="212"/>
      <c r="C495" s="190"/>
      <c r="D495" s="212"/>
      <c r="E495" s="349" t="s">
        <v>363</v>
      </c>
      <c r="F495" s="350"/>
      <c r="G495" s="351"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44" t="s">
        <v>362</v>
      </c>
      <c r="AF495" s="345"/>
      <c r="AG495" s="345"/>
      <c r="AH495" s="346"/>
      <c r="AI495" s="224" t="s">
        <v>528</v>
      </c>
      <c r="AJ495" s="224"/>
      <c r="AK495" s="224"/>
      <c r="AL495" s="176"/>
      <c r="AM495" s="224" t="s">
        <v>524</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49"/>
      <c r="F496" s="350"/>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600"/>
      <c r="AR496" s="200"/>
      <c r="AS496" s="140" t="s">
        <v>355</v>
      </c>
      <c r="AT496" s="141"/>
      <c r="AU496" s="200"/>
      <c r="AV496" s="200"/>
      <c r="AW496" s="140" t="s">
        <v>300</v>
      </c>
      <c r="AX496" s="201"/>
    </row>
    <row r="497" spans="1:50" ht="23.25" hidden="1" customHeight="1" x14ac:dyDescent="0.15">
      <c r="A497" s="215"/>
      <c r="B497" s="212"/>
      <c r="C497" s="190"/>
      <c r="D497" s="212"/>
      <c r="E497" s="349"/>
      <c r="F497" s="350"/>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7"/>
      <c r="AF497" s="208"/>
      <c r="AG497" s="208"/>
      <c r="AH497" s="208"/>
      <c r="AI497" s="347"/>
      <c r="AJ497" s="208"/>
      <c r="AK497" s="208"/>
      <c r="AL497" s="208"/>
      <c r="AM497" s="347"/>
      <c r="AN497" s="208"/>
      <c r="AO497" s="208"/>
      <c r="AP497" s="348"/>
      <c r="AQ497" s="347"/>
      <c r="AR497" s="208"/>
      <c r="AS497" s="208"/>
      <c r="AT497" s="348"/>
      <c r="AU497" s="208"/>
      <c r="AV497" s="208"/>
      <c r="AW497" s="208"/>
      <c r="AX497" s="209"/>
    </row>
    <row r="498" spans="1:50" ht="23.25" hidden="1" customHeight="1" x14ac:dyDescent="0.15">
      <c r="A498" s="215"/>
      <c r="B498" s="212"/>
      <c r="C498" s="190"/>
      <c r="D498" s="212"/>
      <c r="E498" s="349"/>
      <c r="F498" s="350"/>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7"/>
      <c r="AF498" s="208"/>
      <c r="AG498" s="208"/>
      <c r="AH498" s="348"/>
      <c r="AI498" s="347"/>
      <c r="AJ498" s="208"/>
      <c r="AK498" s="208"/>
      <c r="AL498" s="208"/>
      <c r="AM498" s="347"/>
      <c r="AN498" s="208"/>
      <c r="AO498" s="208"/>
      <c r="AP498" s="348"/>
      <c r="AQ498" s="347"/>
      <c r="AR498" s="208"/>
      <c r="AS498" s="208"/>
      <c r="AT498" s="348"/>
      <c r="AU498" s="208"/>
      <c r="AV498" s="208"/>
      <c r="AW498" s="208"/>
      <c r="AX498" s="209"/>
    </row>
    <row r="499" spans="1:50" ht="23.25" hidden="1" customHeight="1" x14ac:dyDescent="0.15">
      <c r="A499" s="215"/>
      <c r="B499" s="212"/>
      <c r="C499" s="190"/>
      <c r="D499" s="212"/>
      <c r="E499" s="349"/>
      <c r="F499" s="350"/>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89" t="s">
        <v>301</v>
      </c>
      <c r="AC499" s="589"/>
      <c r="AD499" s="589"/>
      <c r="AE499" s="347"/>
      <c r="AF499" s="208"/>
      <c r="AG499" s="208"/>
      <c r="AH499" s="348"/>
      <c r="AI499" s="347"/>
      <c r="AJ499" s="208"/>
      <c r="AK499" s="208"/>
      <c r="AL499" s="208"/>
      <c r="AM499" s="347"/>
      <c r="AN499" s="208"/>
      <c r="AO499" s="208"/>
      <c r="AP499" s="348"/>
      <c r="AQ499" s="347"/>
      <c r="AR499" s="208"/>
      <c r="AS499" s="208"/>
      <c r="AT499" s="348"/>
      <c r="AU499" s="208"/>
      <c r="AV499" s="208"/>
      <c r="AW499" s="208"/>
      <c r="AX499" s="209"/>
    </row>
    <row r="500" spans="1:50" ht="18.75" hidden="1" customHeight="1" x14ac:dyDescent="0.15">
      <c r="A500" s="215"/>
      <c r="B500" s="212"/>
      <c r="C500" s="190"/>
      <c r="D500" s="212"/>
      <c r="E500" s="349" t="s">
        <v>363</v>
      </c>
      <c r="F500" s="350"/>
      <c r="G500" s="351"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44" t="s">
        <v>362</v>
      </c>
      <c r="AF500" s="345"/>
      <c r="AG500" s="345"/>
      <c r="AH500" s="346"/>
      <c r="AI500" s="224" t="s">
        <v>528</v>
      </c>
      <c r="AJ500" s="224"/>
      <c r="AK500" s="224"/>
      <c r="AL500" s="176"/>
      <c r="AM500" s="224" t="s">
        <v>525</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49"/>
      <c r="F501" s="350"/>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600"/>
      <c r="AR501" s="200"/>
      <c r="AS501" s="140" t="s">
        <v>355</v>
      </c>
      <c r="AT501" s="141"/>
      <c r="AU501" s="200"/>
      <c r="AV501" s="200"/>
      <c r="AW501" s="140" t="s">
        <v>300</v>
      </c>
      <c r="AX501" s="201"/>
    </row>
    <row r="502" spans="1:50" ht="23.25" hidden="1" customHeight="1" x14ac:dyDescent="0.15">
      <c r="A502" s="215"/>
      <c r="B502" s="212"/>
      <c r="C502" s="190"/>
      <c r="D502" s="212"/>
      <c r="E502" s="349"/>
      <c r="F502" s="350"/>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7"/>
      <c r="AF502" s="208"/>
      <c r="AG502" s="208"/>
      <c r="AH502" s="208"/>
      <c r="AI502" s="347"/>
      <c r="AJ502" s="208"/>
      <c r="AK502" s="208"/>
      <c r="AL502" s="208"/>
      <c r="AM502" s="347"/>
      <c r="AN502" s="208"/>
      <c r="AO502" s="208"/>
      <c r="AP502" s="348"/>
      <c r="AQ502" s="347"/>
      <c r="AR502" s="208"/>
      <c r="AS502" s="208"/>
      <c r="AT502" s="348"/>
      <c r="AU502" s="208"/>
      <c r="AV502" s="208"/>
      <c r="AW502" s="208"/>
      <c r="AX502" s="209"/>
    </row>
    <row r="503" spans="1:50" ht="23.25" hidden="1" customHeight="1" x14ac:dyDescent="0.15">
      <c r="A503" s="215"/>
      <c r="B503" s="212"/>
      <c r="C503" s="190"/>
      <c r="D503" s="212"/>
      <c r="E503" s="349"/>
      <c r="F503" s="350"/>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7"/>
      <c r="AF503" s="208"/>
      <c r="AG503" s="208"/>
      <c r="AH503" s="348"/>
      <c r="AI503" s="347"/>
      <c r="AJ503" s="208"/>
      <c r="AK503" s="208"/>
      <c r="AL503" s="208"/>
      <c r="AM503" s="347"/>
      <c r="AN503" s="208"/>
      <c r="AO503" s="208"/>
      <c r="AP503" s="348"/>
      <c r="AQ503" s="347"/>
      <c r="AR503" s="208"/>
      <c r="AS503" s="208"/>
      <c r="AT503" s="348"/>
      <c r="AU503" s="208"/>
      <c r="AV503" s="208"/>
      <c r="AW503" s="208"/>
      <c r="AX503" s="209"/>
    </row>
    <row r="504" spans="1:50" ht="23.25" hidden="1" customHeight="1" x14ac:dyDescent="0.15">
      <c r="A504" s="215"/>
      <c r="B504" s="212"/>
      <c r="C504" s="190"/>
      <c r="D504" s="212"/>
      <c r="E504" s="349"/>
      <c r="F504" s="350"/>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89" t="s">
        <v>301</v>
      </c>
      <c r="AC504" s="589"/>
      <c r="AD504" s="589"/>
      <c r="AE504" s="347"/>
      <c r="AF504" s="208"/>
      <c r="AG504" s="208"/>
      <c r="AH504" s="348"/>
      <c r="AI504" s="347"/>
      <c r="AJ504" s="208"/>
      <c r="AK504" s="208"/>
      <c r="AL504" s="208"/>
      <c r="AM504" s="347"/>
      <c r="AN504" s="208"/>
      <c r="AO504" s="208"/>
      <c r="AP504" s="348"/>
      <c r="AQ504" s="347"/>
      <c r="AR504" s="208"/>
      <c r="AS504" s="208"/>
      <c r="AT504" s="348"/>
      <c r="AU504" s="208"/>
      <c r="AV504" s="208"/>
      <c r="AW504" s="208"/>
      <c r="AX504" s="209"/>
    </row>
    <row r="505" spans="1:50" ht="18.75" hidden="1" customHeight="1" x14ac:dyDescent="0.15">
      <c r="A505" s="215"/>
      <c r="B505" s="212"/>
      <c r="C505" s="190"/>
      <c r="D505" s="212"/>
      <c r="E505" s="349" t="s">
        <v>363</v>
      </c>
      <c r="F505" s="350"/>
      <c r="G505" s="351"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44" t="s">
        <v>362</v>
      </c>
      <c r="AF505" s="345"/>
      <c r="AG505" s="345"/>
      <c r="AH505" s="346"/>
      <c r="AI505" s="224" t="s">
        <v>528</v>
      </c>
      <c r="AJ505" s="224"/>
      <c r="AK505" s="224"/>
      <c r="AL505" s="176"/>
      <c r="AM505" s="224" t="s">
        <v>526</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49"/>
      <c r="F506" s="350"/>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600"/>
      <c r="AR506" s="200"/>
      <c r="AS506" s="140" t="s">
        <v>355</v>
      </c>
      <c r="AT506" s="141"/>
      <c r="AU506" s="200"/>
      <c r="AV506" s="200"/>
      <c r="AW506" s="140" t="s">
        <v>300</v>
      </c>
      <c r="AX506" s="201"/>
    </row>
    <row r="507" spans="1:50" ht="23.25" hidden="1" customHeight="1" x14ac:dyDescent="0.15">
      <c r="A507" s="215"/>
      <c r="B507" s="212"/>
      <c r="C507" s="190"/>
      <c r="D507" s="212"/>
      <c r="E507" s="349"/>
      <c r="F507" s="350"/>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7"/>
      <c r="AF507" s="208"/>
      <c r="AG507" s="208"/>
      <c r="AH507" s="208"/>
      <c r="AI507" s="347"/>
      <c r="AJ507" s="208"/>
      <c r="AK507" s="208"/>
      <c r="AL507" s="208"/>
      <c r="AM507" s="347"/>
      <c r="AN507" s="208"/>
      <c r="AO507" s="208"/>
      <c r="AP507" s="348"/>
      <c r="AQ507" s="347"/>
      <c r="AR507" s="208"/>
      <c r="AS507" s="208"/>
      <c r="AT507" s="348"/>
      <c r="AU507" s="208"/>
      <c r="AV507" s="208"/>
      <c r="AW507" s="208"/>
      <c r="AX507" s="209"/>
    </row>
    <row r="508" spans="1:50" ht="23.25" hidden="1" customHeight="1" x14ac:dyDescent="0.15">
      <c r="A508" s="215"/>
      <c r="B508" s="212"/>
      <c r="C508" s="190"/>
      <c r="D508" s="212"/>
      <c r="E508" s="349"/>
      <c r="F508" s="350"/>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7"/>
      <c r="AF508" s="208"/>
      <c r="AG508" s="208"/>
      <c r="AH508" s="348"/>
      <c r="AI508" s="347"/>
      <c r="AJ508" s="208"/>
      <c r="AK508" s="208"/>
      <c r="AL508" s="208"/>
      <c r="AM508" s="347"/>
      <c r="AN508" s="208"/>
      <c r="AO508" s="208"/>
      <c r="AP508" s="348"/>
      <c r="AQ508" s="347"/>
      <c r="AR508" s="208"/>
      <c r="AS508" s="208"/>
      <c r="AT508" s="348"/>
      <c r="AU508" s="208"/>
      <c r="AV508" s="208"/>
      <c r="AW508" s="208"/>
      <c r="AX508" s="209"/>
    </row>
    <row r="509" spans="1:50" ht="23.25" hidden="1" customHeight="1" x14ac:dyDescent="0.15">
      <c r="A509" s="215"/>
      <c r="B509" s="212"/>
      <c r="C509" s="190"/>
      <c r="D509" s="212"/>
      <c r="E509" s="349"/>
      <c r="F509" s="350"/>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89" t="s">
        <v>301</v>
      </c>
      <c r="AC509" s="589"/>
      <c r="AD509" s="589"/>
      <c r="AE509" s="347"/>
      <c r="AF509" s="208"/>
      <c r="AG509" s="208"/>
      <c r="AH509" s="348"/>
      <c r="AI509" s="347"/>
      <c r="AJ509" s="208"/>
      <c r="AK509" s="208"/>
      <c r="AL509" s="208"/>
      <c r="AM509" s="347"/>
      <c r="AN509" s="208"/>
      <c r="AO509" s="208"/>
      <c r="AP509" s="348"/>
      <c r="AQ509" s="347"/>
      <c r="AR509" s="208"/>
      <c r="AS509" s="208"/>
      <c r="AT509" s="348"/>
      <c r="AU509" s="208"/>
      <c r="AV509" s="208"/>
      <c r="AW509" s="208"/>
      <c r="AX509" s="209"/>
    </row>
    <row r="510" spans="1:50" ht="18.75" hidden="1" customHeight="1" x14ac:dyDescent="0.15">
      <c r="A510" s="215"/>
      <c r="B510" s="212"/>
      <c r="C510" s="190"/>
      <c r="D510" s="212"/>
      <c r="E510" s="349" t="s">
        <v>364</v>
      </c>
      <c r="F510" s="350"/>
      <c r="G510" s="351"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44" t="s">
        <v>362</v>
      </c>
      <c r="AF510" s="345"/>
      <c r="AG510" s="345"/>
      <c r="AH510" s="346"/>
      <c r="AI510" s="224" t="s">
        <v>528</v>
      </c>
      <c r="AJ510" s="224"/>
      <c r="AK510" s="224"/>
      <c r="AL510" s="176"/>
      <c r="AM510" s="224" t="s">
        <v>524</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49"/>
      <c r="F511" s="350"/>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600"/>
      <c r="AR511" s="200"/>
      <c r="AS511" s="140" t="s">
        <v>355</v>
      </c>
      <c r="AT511" s="141"/>
      <c r="AU511" s="200"/>
      <c r="AV511" s="200"/>
      <c r="AW511" s="140" t="s">
        <v>300</v>
      </c>
      <c r="AX511" s="201"/>
    </row>
    <row r="512" spans="1:50" ht="23.25" hidden="1" customHeight="1" x14ac:dyDescent="0.15">
      <c r="A512" s="215"/>
      <c r="B512" s="212"/>
      <c r="C512" s="190"/>
      <c r="D512" s="212"/>
      <c r="E512" s="349"/>
      <c r="F512" s="350"/>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7"/>
      <c r="AF512" s="208"/>
      <c r="AG512" s="208"/>
      <c r="AH512" s="208"/>
      <c r="AI512" s="347"/>
      <c r="AJ512" s="208"/>
      <c r="AK512" s="208"/>
      <c r="AL512" s="208"/>
      <c r="AM512" s="347"/>
      <c r="AN512" s="208"/>
      <c r="AO512" s="208"/>
      <c r="AP512" s="348"/>
      <c r="AQ512" s="347"/>
      <c r="AR512" s="208"/>
      <c r="AS512" s="208"/>
      <c r="AT512" s="348"/>
      <c r="AU512" s="208"/>
      <c r="AV512" s="208"/>
      <c r="AW512" s="208"/>
      <c r="AX512" s="209"/>
    </row>
    <row r="513" spans="1:50" ht="23.25" hidden="1" customHeight="1" x14ac:dyDescent="0.15">
      <c r="A513" s="215"/>
      <c r="B513" s="212"/>
      <c r="C513" s="190"/>
      <c r="D513" s="212"/>
      <c r="E513" s="349"/>
      <c r="F513" s="350"/>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7"/>
      <c r="AF513" s="208"/>
      <c r="AG513" s="208"/>
      <c r="AH513" s="348"/>
      <c r="AI513" s="347"/>
      <c r="AJ513" s="208"/>
      <c r="AK513" s="208"/>
      <c r="AL513" s="208"/>
      <c r="AM513" s="347"/>
      <c r="AN513" s="208"/>
      <c r="AO513" s="208"/>
      <c r="AP513" s="348"/>
      <c r="AQ513" s="347"/>
      <c r="AR513" s="208"/>
      <c r="AS513" s="208"/>
      <c r="AT513" s="348"/>
      <c r="AU513" s="208"/>
      <c r="AV513" s="208"/>
      <c r="AW513" s="208"/>
      <c r="AX513" s="209"/>
    </row>
    <row r="514" spans="1:50" ht="23.25" hidden="1" customHeight="1" x14ac:dyDescent="0.15">
      <c r="A514" s="215"/>
      <c r="B514" s="212"/>
      <c r="C514" s="190"/>
      <c r="D514" s="212"/>
      <c r="E514" s="349"/>
      <c r="F514" s="350"/>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89" t="s">
        <v>14</v>
      </c>
      <c r="AC514" s="589"/>
      <c r="AD514" s="589"/>
      <c r="AE514" s="347"/>
      <c r="AF514" s="208"/>
      <c r="AG514" s="208"/>
      <c r="AH514" s="348"/>
      <c r="AI514" s="347"/>
      <c r="AJ514" s="208"/>
      <c r="AK514" s="208"/>
      <c r="AL514" s="208"/>
      <c r="AM514" s="347"/>
      <c r="AN514" s="208"/>
      <c r="AO514" s="208"/>
      <c r="AP514" s="348"/>
      <c r="AQ514" s="347"/>
      <c r="AR514" s="208"/>
      <c r="AS514" s="208"/>
      <c r="AT514" s="348"/>
      <c r="AU514" s="208"/>
      <c r="AV514" s="208"/>
      <c r="AW514" s="208"/>
      <c r="AX514" s="209"/>
    </row>
    <row r="515" spans="1:50" ht="18.75" hidden="1" customHeight="1" x14ac:dyDescent="0.15">
      <c r="A515" s="215"/>
      <c r="B515" s="212"/>
      <c r="C515" s="190"/>
      <c r="D515" s="212"/>
      <c r="E515" s="349" t="s">
        <v>364</v>
      </c>
      <c r="F515" s="350"/>
      <c r="G515" s="351"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44" t="s">
        <v>362</v>
      </c>
      <c r="AF515" s="345"/>
      <c r="AG515" s="345"/>
      <c r="AH515" s="346"/>
      <c r="AI515" s="224" t="s">
        <v>529</v>
      </c>
      <c r="AJ515" s="224"/>
      <c r="AK515" s="224"/>
      <c r="AL515" s="176"/>
      <c r="AM515" s="224" t="s">
        <v>524</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49"/>
      <c r="F516" s="350"/>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600"/>
      <c r="AR516" s="200"/>
      <c r="AS516" s="140" t="s">
        <v>355</v>
      </c>
      <c r="AT516" s="141"/>
      <c r="AU516" s="200"/>
      <c r="AV516" s="200"/>
      <c r="AW516" s="140" t="s">
        <v>300</v>
      </c>
      <c r="AX516" s="201"/>
    </row>
    <row r="517" spans="1:50" ht="23.25" hidden="1" customHeight="1" x14ac:dyDescent="0.15">
      <c r="A517" s="215"/>
      <c r="B517" s="212"/>
      <c r="C517" s="190"/>
      <c r="D517" s="212"/>
      <c r="E517" s="349"/>
      <c r="F517" s="350"/>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7"/>
      <c r="AF517" s="208"/>
      <c r="AG517" s="208"/>
      <c r="AH517" s="208"/>
      <c r="AI517" s="347"/>
      <c r="AJ517" s="208"/>
      <c r="AK517" s="208"/>
      <c r="AL517" s="208"/>
      <c r="AM517" s="347"/>
      <c r="AN517" s="208"/>
      <c r="AO517" s="208"/>
      <c r="AP517" s="348"/>
      <c r="AQ517" s="347"/>
      <c r="AR517" s="208"/>
      <c r="AS517" s="208"/>
      <c r="AT517" s="348"/>
      <c r="AU517" s="208"/>
      <c r="AV517" s="208"/>
      <c r="AW517" s="208"/>
      <c r="AX517" s="209"/>
    </row>
    <row r="518" spans="1:50" ht="23.25" hidden="1" customHeight="1" x14ac:dyDescent="0.15">
      <c r="A518" s="215"/>
      <c r="B518" s="212"/>
      <c r="C518" s="190"/>
      <c r="D518" s="212"/>
      <c r="E518" s="349"/>
      <c r="F518" s="350"/>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7"/>
      <c r="AF518" s="208"/>
      <c r="AG518" s="208"/>
      <c r="AH518" s="348"/>
      <c r="AI518" s="347"/>
      <c r="AJ518" s="208"/>
      <c r="AK518" s="208"/>
      <c r="AL518" s="208"/>
      <c r="AM518" s="347"/>
      <c r="AN518" s="208"/>
      <c r="AO518" s="208"/>
      <c r="AP518" s="348"/>
      <c r="AQ518" s="347"/>
      <c r="AR518" s="208"/>
      <c r="AS518" s="208"/>
      <c r="AT518" s="348"/>
      <c r="AU518" s="208"/>
      <c r="AV518" s="208"/>
      <c r="AW518" s="208"/>
      <c r="AX518" s="209"/>
    </row>
    <row r="519" spans="1:50" ht="23.25" hidden="1" customHeight="1" x14ac:dyDescent="0.15">
      <c r="A519" s="215"/>
      <c r="B519" s="212"/>
      <c r="C519" s="190"/>
      <c r="D519" s="212"/>
      <c r="E519" s="349"/>
      <c r="F519" s="350"/>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89" t="s">
        <v>14</v>
      </c>
      <c r="AC519" s="589"/>
      <c r="AD519" s="589"/>
      <c r="AE519" s="347"/>
      <c r="AF519" s="208"/>
      <c r="AG519" s="208"/>
      <c r="AH519" s="348"/>
      <c r="AI519" s="347"/>
      <c r="AJ519" s="208"/>
      <c r="AK519" s="208"/>
      <c r="AL519" s="208"/>
      <c r="AM519" s="347"/>
      <c r="AN519" s="208"/>
      <c r="AO519" s="208"/>
      <c r="AP519" s="348"/>
      <c r="AQ519" s="347"/>
      <c r="AR519" s="208"/>
      <c r="AS519" s="208"/>
      <c r="AT519" s="348"/>
      <c r="AU519" s="208"/>
      <c r="AV519" s="208"/>
      <c r="AW519" s="208"/>
      <c r="AX519" s="209"/>
    </row>
    <row r="520" spans="1:50" ht="18.75" hidden="1" customHeight="1" x14ac:dyDescent="0.15">
      <c r="A520" s="215"/>
      <c r="B520" s="212"/>
      <c r="C520" s="190"/>
      <c r="D520" s="212"/>
      <c r="E520" s="349" t="s">
        <v>364</v>
      </c>
      <c r="F520" s="350"/>
      <c r="G520" s="351"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44" t="s">
        <v>362</v>
      </c>
      <c r="AF520" s="345"/>
      <c r="AG520" s="345"/>
      <c r="AH520" s="346"/>
      <c r="AI520" s="224" t="s">
        <v>529</v>
      </c>
      <c r="AJ520" s="224"/>
      <c r="AK520" s="224"/>
      <c r="AL520" s="176"/>
      <c r="AM520" s="224" t="s">
        <v>524</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49"/>
      <c r="F521" s="350"/>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600"/>
      <c r="AR521" s="200"/>
      <c r="AS521" s="140" t="s">
        <v>355</v>
      </c>
      <c r="AT521" s="141"/>
      <c r="AU521" s="200"/>
      <c r="AV521" s="200"/>
      <c r="AW521" s="140" t="s">
        <v>300</v>
      </c>
      <c r="AX521" s="201"/>
    </row>
    <row r="522" spans="1:50" ht="23.25" hidden="1" customHeight="1" x14ac:dyDescent="0.15">
      <c r="A522" s="215"/>
      <c r="B522" s="212"/>
      <c r="C522" s="190"/>
      <c r="D522" s="212"/>
      <c r="E522" s="349"/>
      <c r="F522" s="350"/>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7"/>
      <c r="AF522" s="208"/>
      <c r="AG522" s="208"/>
      <c r="AH522" s="208"/>
      <c r="AI522" s="347"/>
      <c r="AJ522" s="208"/>
      <c r="AK522" s="208"/>
      <c r="AL522" s="208"/>
      <c r="AM522" s="347"/>
      <c r="AN522" s="208"/>
      <c r="AO522" s="208"/>
      <c r="AP522" s="348"/>
      <c r="AQ522" s="347"/>
      <c r="AR522" s="208"/>
      <c r="AS522" s="208"/>
      <c r="AT522" s="348"/>
      <c r="AU522" s="208"/>
      <c r="AV522" s="208"/>
      <c r="AW522" s="208"/>
      <c r="AX522" s="209"/>
    </row>
    <row r="523" spans="1:50" ht="23.25" hidden="1" customHeight="1" x14ac:dyDescent="0.15">
      <c r="A523" s="215"/>
      <c r="B523" s="212"/>
      <c r="C523" s="190"/>
      <c r="D523" s="212"/>
      <c r="E523" s="349"/>
      <c r="F523" s="350"/>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7"/>
      <c r="AF523" s="208"/>
      <c r="AG523" s="208"/>
      <c r="AH523" s="348"/>
      <c r="AI523" s="347"/>
      <c r="AJ523" s="208"/>
      <c r="AK523" s="208"/>
      <c r="AL523" s="208"/>
      <c r="AM523" s="347"/>
      <c r="AN523" s="208"/>
      <c r="AO523" s="208"/>
      <c r="AP523" s="348"/>
      <c r="AQ523" s="347"/>
      <c r="AR523" s="208"/>
      <c r="AS523" s="208"/>
      <c r="AT523" s="348"/>
      <c r="AU523" s="208"/>
      <c r="AV523" s="208"/>
      <c r="AW523" s="208"/>
      <c r="AX523" s="209"/>
    </row>
    <row r="524" spans="1:50" ht="23.25" hidden="1" customHeight="1" x14ac:dyDescent="0.15">
      <c r="A524" s="215"/>
      <c r="B524" s="212"/>
      <c r="C524" s="190"/>
      <c r="D524" s="212"/>
      <c r="E524" s="349"/>
      <c r="F524" s="350"/>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89" t="s">
        <v>14</v>
      </c>
      <c r="AC524" s="589"/>
      <c r="AD524" s="589"/>
      <c r="AE524" s="347"/>
      <c r="AF524" s="208"/>
      <c r="AG524" s="208"/>
      <c r="AH524" s="348"/>
      <c r="AI524" s="347"/>
      <c r="AJ524" s="208"/>
      <c r="AK524" s="208"/>
      <c r="AL524" s="208"/>
      <c r="AM524" s="347"/>
      <c r="AN524" s="208"/>
      <c r="AO524" s="208"/>
      <c r="AP524" s="348"/>
      <c r="AQ524" s="347"/>
      <c r="AR524" s="208"/>
      <c r="AS524" s="208"/>
      <c r="AT524" s="348"/>
      <c r="AU524" s="208"/>
      <c r="AV524" s="208"/>
      <c r="AW524" s="208"/>
      <c r="AX524" s="209"/>
    </row>
    <row r="525" spans="1:50" ht="18.75" hidden="1" customHeight="1" x14ac:dyDescent="0.15">
      <c r="A525" s="215"/>
      <c r="B525" s="212"/>
      <c r="C525" s="190"/>
      <c r="D525" s="212"/>
      <c r="E525" s="349" t="s">
        <v>364</v>
      </c>
      <c r="F525" s="350"/>
      <c r="G525" s="351"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44" t="s">
        <v>362</v>
      </c>
      <c r="AF525" s="345"/>
      <c r="AG525" s="345"/>
      <c r="AH525" s="346"/>
      <c r="AI525" s="224" t="s">
        <v>528</v>
      </c>
      <c r="AJ525" s="224"/>
      <c r="AK525" s="224"/>
      <c r="AL525" s="176"/>
      <c r="AM525" s="224" t="s">
        <v>520</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49"/>
      <c r="F526" s="350"/>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600"/>
      <c r="AR526" s="200"/>
      <c r="AS526" s="140" t="s">
        <v>355</v>
      </c>
      <c r="AT526" s="141"/>
      <c r="AU526" s="200"/>
      <c r="AV526" s="200"/>
      <c r="AW526" s="140" t="s">
        <v>300</v>
      </c>
      <c r="AX526" s="201"/>
    </row>
    <row r="527" spans="1:50" ht="23.25" hidden="1" customHeight="1" x14ac:dyDescent="0.15">
      <c r="A527" s="215"/>
      <c r="B527" s="212"/>
      <c r="C527" s="190"/>
      <c r="D527" s="212"/>
      <c r="E527" s="349"/>
      <c r="F527" s="350"/>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7"/>
      <c r="AF527" s="208"/>
      <c r="AG527" s="208"/>
      <c r="AH527" s="208"/>
      <c r="AI527" s="347"/>
      <c r="AJ527" s="208"/>
      <c r="AK527" s="208"/>
      <c r="AL527" s="208"/>
      <c r="AM527" s="347"/>
      <c r="AN527" s="208"/>
      <c r="AO527" s="208"/>
      <c r="AP527" s="348"/>
      <c r="AQ527" s="347"/>
      <c r="AR527" s="208"/>
      <c r="AS527" s="208"/>
      <c r="AT527" s="348"/>
      <c r="AU527" s="208"/>
      <c r="AV527" s="208"/>
      <c r="AW527" s="208"/>
      <c r="AX527" s="209"/>
    </row>
    <row r="528" spans="1:50" ht="23.25" hidden="1" customHeight="1" x14ac:dyDescent="0.15">
      <c r="A528" s="215"/>
      <c r="B528" s="212"/>
      <c r="C528" s="190"/>
      <c r="D528" s="212"/>
      <c r="E528" s="349"/>
      <c r="F528" s="350"/>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7"/>
      <c r="AF528" s="208"/>
      <c r="AG528" s="208"/>
      <c r="AH528" s="348"/>
      <c r="AI528" s="347"/>
      <c r="AJ528" s="208"/>
      <c r="AK528" s="208"/>
      <c r="AL528" s="208"/>
      <c r="AM528" s="347"/>
      <c r="AN528" s="208"/>
      <c r="AO528" s="208"/>
      <c r="AP528" s="348"/>
      <c r="AQ528" s="347"/>
      <c r="AR528" s="208"/>
      <c r="AS528" s="208"/>
      <c r="AT528" s="348"/>
      <c r="AU528" s="208"/>
      <c r="AV528" s="208"/>
      <c r="AW528" s="208"/>
      <c r="AX528" s="209"/>
    </row>
    <row r="529" spans="1:50" ht="23.25" hidden="1" customHeight="1" x14ac:dyDescent="0.15">
      <c r="A529" s="215"/>
      <c r="B529" s="212"/>
      <c r="C529" s="190"/>
      <c r="D529" s="212"/>
      <c r="E529" s="349"/>
      <c r="F529" s="350"/>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89" t="s">
        <v>14</v>
      </c>
      <c r="AC529" s="589"/>
      <c r="AD529" s="589"/>
      <c r="AE529" s="347"/>
      <c r="AF529" s="208"/>
      <c r="AG529" s="208"/>
      <c r="AH529" s="348"/>
      <c r="AI529" s="347"/>
      <c r="AJ529" s="208"/>
      <c r="AK529" s="208"/>
      <c r="AL529" s="208"/>
      <c r="AM529" s="347"/>
      <c r="AN529" s="208"/>
      <c r="AO529" s="208"/>
      <c r="AP529" s="348"/>
      <c r="AQ529" s="347"/>
      <c r="AR529" s="208"/>
      <c r="AS529" s="208"/>
      <c r="AT529" s="348"/>
      <c r="AU529" s="208"/>
      <c r="AV529" s="208"/>
      <c r="AW529" s="208"/>
      <c r="AX529" s="209"/>
    </row>
    <row r="530" spans="1:50" ht="18.75" hidden="1" customHeight="1" x14ac:dyDescent="0.15">
      <c r="A530" s="215"/>
      <c r="B530" s="212"/>
      <c r="C530" s="190"/>
      <c r="D530" s="212"/>
      <c r="E530" s="349" t="s">
        <v>364</v>
      </c>
      <c r="F530" s="350"/>
      <c r="G530" s="351"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44" t="s">
        <v>362</v>
      </c>
      <c r="AF530" s="345"/>
      <c r="AG530" s="345"/>
      <c r="AH530" s="346"/>
      <c r="AI530" s="224" t="s">
        <v>528</v>
      </c>
      <c r="AJ530" s="224"/>
      <c r="AK530" s="224"/>
      <c r="AL530" s="176"/>
      <c r="AM530" s="224" t="s">
        <v>524</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49"/>
      <c r="F531" s="350"/>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600"/>
      <c r="AR531" s="200"/>
      <c r="AS531" s="140" t="s">
        <v>355</v>
      </c>
      <c r="AT531" s="141"/>
      <c r="AU531" s="200"/>
      <c r="AV531" s="200"/>
      <c r="AW531" s="140" t="s">
        <v>300</v>
      </c>
      <c r="AX531" s="201"/>
    </row>
    <row r="532" spans="1:50" ht="23.25" hidden="1" customHeight="1" x14ac:dyDescent="0.15">
      <c r="A532" s="215"/>
      <c r="B532" s="212"/>
      <c r="C532" s="190"/>
      <c r="D532" s="212"/>
      <c r="E532" s="349"/>
      <c r="F532" s="350"/>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7"/>
      <c r="AF532" s="208"/>
      <c r="AG532" s="208"/>
      <c r="AH532" s="208"/>
      <c r="AI532" s="347"/>
      <c r="AJ532" s="208"/>
      <c r="AK532" s="208"/>
      <c r="AL532" s="208"/>
      <c r="AM532" s="347"/>
      <c r="AN532" s="208"/>
      <c r="AO532" s="208"/>
      <c r="AP532" s="348"/>
      <c r="AQ532" s="347"/>
      <c r="AR532" s="208"/>
      <c r="AS532" s="208"/>
      <c r="AT532" s="348"/>
      <c r="AU532" s="208"/>
      <c r="AV532" s="208"/>
      <c r="AW532" s="208"/>
      <c r="AX532" s="209"/>
    </row>
    <row r="533" spans="1:50" ht="23.25" hidden="1" customHeight="1" x14ac:dyDescent="0.15">
      <c r="A533" s="215"/>
      <c r="B533" s="212"/>
      <c r="C533" s="190"/>
      <c r="D533" s="212"/>
      <c r="E533" s="349"/>
      <c r="F533" s="350"/>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7"/>
      <c r="AF533" s="208"/>
      <c r="AG533" s="208"/>
      <c r="AH533" s="348"/>
      <c r="AI533" s="347"/>
      <c r="AJ533" s="208"/>
      <c r="AK533" s="208"/>
      <c r="AL533" s="208"/>
      <c r="AM533" s="347"/>
      <c r="AN533" s="208"/>
      <c r="AO533" s="208"/>
      <c r="AP533" s="348"/>
      <c r="AQ533" s="347"/>
      <c r="AR533" s="208"/>
      <c r="AS533" s="208"/>
      <c r="AT533" s="348"/>
      <c r="AU533" s="208"/>
      <c r="AV533" s="208"/>
      <c r="AW533" s="208"/>
      <c r="AX533" s="209"/>
    </row>
    <row r="534" spans="1:50" ht="23.25" hidden="1" customHeight="1" x14ac:dyDescent="0.15">
      <c r="A534" s="215"/>
      <c r="B534" s="212"/>
      <c r="C534" s="190"/>
      <c r="D534" s="212"/>
      <c r="E534" s="349"/>
      <c r="F534" s="350"/>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89" t="s">
        <v>14</v>
      </c>
      <c r="AC534" s="589"/>
      <c r="AD534" s="589"/>
      <c r="AE534" s="347"/>
      <c r="AF534" s="208"/>
      <c r="AG534" s="208"/>
      <c r="AH534" s="348"/>
      <c r="AI534" s="347"/>
      <c r="AJ534" s="208"/>
      <c r="AK534" s="208"/>
      <c r="AL534" s="208"/>
      <c r="AM534" s="347"/>
      <c r="AN534" s="208"/>
      <c r="AO534" s="208"/>
      <c r="AP534" s="348"/>
      <c r="AQ534" s="347"/>
      <c r="AR534" s="208"/>
      <c r="AS534" s="208"/>
      <c r="AT534" s="348"/>
      <c r="AU534" s="208"/>
      <c r="AV534" s="208"/>
      <c r="AW534" s="208"/>
      <c r="AX534" s="209"/>
    </row>
    <row r="535" spans="1:50" ht="23.85" hidden="1" customHeight="1" x14ac:dyDescent="0.15">
      <c r="A535" s="215"/>
      <c r="B535" s="212"/>
      <c r="C535" s="190"/>
      <c r="D535" s="212"/>
      <c r="E535" s="129" t="s">
        <v>569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15">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564</v>
      </c>
      <c r="F538" s="185"/>
      <c r="G538" s="909" t="s">
        <v>374</v>
      </c>
      <c r="H538" s="130"/>
      <c r="I538" s="130"/>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215"/>
      <c r="B539" s="212"/>
      <c r="C539" s="190"/>
      <c r="D539" s="212"/>
      <c r="E539" s="349" t="s">
        <v>363</v>
      </c>
      <c r="F539" s="350"/>
      <c r="G539" s="351"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44" t="s">
        <v>362</v>
      </c>
      <c r="AF539" s="345"/>
      <c r="AG539" s="345"/>
      <c r="AH539" s="346"/>
      <c r="AI539" s="224" t="s">
        <v>529</v>
      </c>
      <c r="AJ539" s="224"/>
      <c r="AK539" s="224"/>
      <c r="AL539" s="176"/>
      <c r="AM539" s="224" t="s">
        <v>524</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49"/>
      <c r="F540" s="350"/>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600"/>
      <c r="AR540" s="200"/>
      <c r="AS540" s="140" t="s">
        <v>355</v>
      </c>
      <c r="AT540" s="141"/>
      <c r="AU540" s="200"/>
      <c r="AV540" s="200"/>
      <c r="AW540" s="140" t="s">
        <v>300</v>
      </c>
      <c r="AX540" s="201"/>
    </row>
    <row r="541" spans="1:50" ht="23.25" hidden="1" customHeight="1" x14ac:dyDescent="0.15">
      <c r="A541" s="215"/>
      <c r="B541" s="212"/>
      <c r="C541" s="190"/>
      <c r="D541" s="212"/>
      <c r="E541" s="349"/>
      <c r="F541" s="350"/>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7"/>
      <c r="AF541" s="208"/>
      <c r="AG541" s="208"/>
      <c r="AH541" s="208"/>
      <c r="AI541" s="347"/>
      <c r="AJ541" s="208"/>
      <c r="AK541" s="208"/>
      <c r="AL541" s="208"/>
      <c r="AM541" s="347"/>
      <c r="AN541" s="208"/>
      <c r="AO541" s="208"/>
      <c r="AP541" s="348"/>
      <c r="AQ541" s="347"/>
      <c r="AR541" s="208"/>
      <c r="AS541" s="208"/>
      <c r="AT541" s="348"/>
      <c r="AU541" s="208"/>
      <c r="AV541" s="208"/>
      <c r="AW541" s="208"/>
      <c r="AX541" s="209"/>
    </row>
    <row r="542" spans="1:50" ht="23.25" hidden="1" customHeight="1" x14ac:dyDescent="0.15">
      <c r="A542" s="215"/>
      <c r="B542" s="212"/>
      <c r="C542" s="190"/>
      <c r="D542" s="212"/>
      <c r="E542" s="349"/>
      <c r="F542" s="350"/>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7"/>
      <c r="AF542" s="208"/>
      <c r="AG542" s="208"/>
      <c r="AH542" s="348"/>
      <c r="AI542" s="347"/>
      <c r="AJ542" s="208"/>
      <c r="AK542" s="208"/>
      <c r="AL542" s="208"/>
      <c r="AM542" s="347"/>
      <c r="AN542" s="208"/>
      <c r="AO542" s="208"/>
      <c r="AP542" s="348"/>
      <c r="AQ542" s="347"/>
      <c r="AR542" s="208"/>
      <c r="AS542" s="208"/>
      <c r="AT542" s="348"/>
      <c r="AU542" s="208"/>
      <c r="AV542" s="208"/>
      <c r="AW542" s="208"/>
      <c r="AX542" s="209"/>
    </row>
    <row r="543" spans="1:50" ht="23.25" hidden="1" customHeight="1" x14ac:dyDescent="0.15">
      <c r="A543" s="215"/>
      <c r="B543" s="212"/>
      <c r="C543" s="190"/>
      <c r="D543" s="212"/>
      <c r="E543" s="349"/>
      <c r="F543" s="350"/>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89" t="s">
        <v>301</v>
      </c>
      <c r="AC543" s="589"/>
      <c r="AD543" s="589"/>
      <c r="AE543" s="347"/>
      <c r="AF543" s="208"/>
      <c r="AG543" s="208"/>
      <c r="AH543" s="348"/>
      <c r="AI543" s="347"/>
      <c r="AJ543" s="208"/>
      <c r="AK543" s="208"/>
      <c r="AL543" s="208"/>
      <c r="AM543" s="347"/>
      <c r="AN543" s="208"/>
      <c r="AO543" s="208"/>
      <c r="AP543" s="348"/>
      <c r="AQ543" s="347"/>
      <c r="AR543" s="208"/>
      <c r="AS543" s="208"/>
      <c r="AT543" s="348"/>
      <c r="AU543" s="208"/>
      <c r="AV543" s="208"/>
      <c r="AW543" s="208"/>
      <c r="AX543" s="209"/>
    </row>
    <row r="544" spans="1:50" ht="18.75" hidden="1" customHeight="1" x14ac:dyDescent="0.15">
      <c r="A544" s="215"/>
      <c r="B544" s="212"/>
      <c r="C544" s="190"/>
      <c r="D544" s="212"/>
      <c r="E544" s="349" t="s">
        <v>363</v>
      </c>
      <c r="F544" s="350"/>
      <c r="G544" s="351"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44" t="s">
        <v>362</v>
      </c>
      <c r="AF544" s="345"/>
      <c r="AG544" s="345"/>
      <c r="AH544" s="346"/>
      <c r="AI544" s="224" t="s">
        <v>528</v>
      </c>
      <c r="AJ544" s="224"/>
      <c r="AK544" s="224"/>
      <c r="AL544" s="176"/>
      <c r="AM544" s="224" t="s">
        <v>526</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49"/>
      <c r="F545" s="350"/>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600"/>
      <c r="AR545" s="200"/>
      <c r="AS545" s="140" t="s">
        <v>355</v>
      </c>
      <c r="AT545" s="141"/>
      <c r="AU545" s="200"/>
      <c r="AV545" s="200"/>
      <c r="AW545" s="140" t="s">
        <v>300</v>
      </c>
      <c r="AX545" s="201"/>
    </row>
    <row r="546" spans="1:50" ht="23.25" hidden="1" customHeight="1" x14ac:dyDescent="0.15">
      <c r="A546" s="215"/>
      <c r="B546" s="212"/>
      <c r="C546" s="190"/>
      <c r="D546" s="212"/>
      <c r="E546" s="349"/>
      <c r="F546" s="350"/>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7"/>
      <c r="AF546" s="208"/>
      <c r="AG546" s="208"/>
      <c r="AH546" s="208"/>
      <c r="AI546" s="347"/>
      <c r="AJ546" s="208"/>
      <c r="AK546" s="208"/>
      <c r="AL546" s="208"/>
      <c r="AM546" s="347"/>
      <c r="AN546" s="208"/>
      <c r="AO546" s="208"/>
      <c r="AP546" s="348"/>
      <c r="AQ546" s="347"/>
      <c r="AR546" s="208"/>
      <c r="AS546" s="208"/>
      <c r="AT546" s="348"/>
      <c r="AU546" s="208"/>
      <c r="AV546" s="208"/>
      <c r="AW546" s="208"/>
      <c r="AX546" s="209"/>
    </row>
    <row r="547" spans="1:50" ht="23.25" hidden="1" customHeight="1" x14ac:dyDescent="0.15">
      <c r="A547" s="215"/>
      <c r="B547" s="212"/>
      <c r="C547" s="190"/>
      <c r="D547" s="212"/>
      <c r="E547" s="349"/>
      <c r="F547" s="350"/>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7"/>
      <c r="AF547" s="208"/>
      <c r="AG547" s="208"/>
      <c r="AH547" s="348"/>
      <c r="AI547" s="347"/>
      <c r="AJ547" s="208"/>
      <c r="AK547" s="208"/>
      <c r="AL547" s="208"/>
      <c r="AM547" s="347"/>
      <c r="AN547" s="208"/>
      <c r="AO547" s="208"/>
      <c r="AP547" s="348"/>
      <c r="AQ547" s="347"/>
      <c r="AR547" s="208"/>
      <c r="AS547" s="208"/>
      <c r="AT547" s="348"/>
      <c r="AU547" s="208"/>
      <c r="AV547" s="208"/>
      <c r="AW547" s="208"/>
      <c r="AX547" s="209"/>
    </row>
    <row r="548" spans="1:50" ht="23.25" hidden="1" customHeight="1" x14ac:dyDescent="0.15">
      <c r="A548" s="215"/>
      <c r="B548" s="212"/>
      <c r="C548" s="190"/>
      <c r="D548" s="212"/>
      <c r="E548" s="349"/>
      <c r="F548" s="350"/>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89" t="s">
        <v>301</v>
      </c>
      <c r="AC548" s="589"/>
      <c r="AD548" s="589"/>
      <c r="AE548" s="347"/>
      <c r="AF548" s="208"/>
      <c r="AG548" s="208"/>
      <c r="AH548" s="348"/>
      <c r="AI548" s="347"/>
      <c r="AJ548" s="208"/>
      <c r="AK548" s="208"/>
      <c r="AL548" s="208"/>
      <c r="AM548" s="347"/>
      <c r="AN548" s="208"/>
      <c r="AO548" s="208"/>
      <c r="AP548" s="348"/>
      <c r="AQ548" s="347"/>
      <c r="AR548" s="208"/>
      <c r="AS548" s="208"/>
      <c r="AT548" s="348"/>
      <c r="AU548" s="208"/>
      <c r="AV548" s="208"/>
      <c r="AW548" s="208"/>
      <c r="AX548" s="209"/>
    </row>
    <row r="549" spans="1:50" ht="18.75" hidden="1" customHeight="1" x14ac:dyDescent="0.15">
      <c r="A549" s="215"/>
      <c r="B549" s="212"/>
      <c r="C549" s="190"/>
      <c r="D549" s="212"/>
      <c r="E549" s="349" t="s">
        <v>363</v>
      </c>
      <c r="F549" s="350"/>
      <c r="G549" s="351"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44" t="s">
        <v>362</v>
      </c>
      <c r="AF549" s="345"/>
      <c r="AG549" s="345"/>
      <c r="AH549" s="346"/>
      <c r="AI549" s="224" t="s">
        <v>528</v>
      </c>
      <c r="AJ549" s="224"/>
      <c r="AK549" s="224"/>
      <c r="AL549" s="176"/>
      <c r="AM549" s="224" t="s">
        <v>520</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49"/>
      <c r="F550" s="350"/>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600"/>
      <c r="AR550" s="200"/>
      <c r="AS550" s="140" t="s">
        <v>355</v>
      </c>
      <c r="AT550" s="141"/>
      <c r="AU550" s="200"/>
      <c r="AV550" s="200"/>
      <c r="AW550" s="140" t="s">
        <v>300</v>
      </c>
      <c r="AX550" s="201"/>
    </row>
    <row r="551" spans="1:50" ht="23.25" hidden="1" customHeight="1" x14ac:dyDescent="0.15">
      <c r="A551" s="215"/>
      <c r="B551" s="212"/>
      <c r="C551" s="190"/>
      <c r="D551" s="212"/>
      <c r="E551" s="349"/>
      <c r="F551" s="350"/>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7"/>
      <c r="AF551" s="208"/>
      <c r="AG551" s="208"/>
      <c r="AH551" s="208"/>
      <c r="AI551" s="347"/>
      <c r="AJ551" s="208"/>
      <c r="AK551" s="208"/>
      <c r="AL551" s="208"/>
      <c r="AM551" s="347"/>
      <c r="AN551" s="208"/>
      <c r="AO551" s="208"/>
      <c r="AP551" s="348"/>
      <c r="AQ551" s="347"/>
      <c r="AR551" s="208"/>
      <c r="AS551" s="208"/>
      <c r="AT551" s="348"/>
      <c r="AU551" s="208"/>
      <c r="AV551" s="208"/>
      <c r="AW551" s="208"/>
      <c r="AX551" s="209"/>
    </row>
    <row r="552" spans="1:50" ht="23.25" hidden="1" customHeight="1" x14ac:dyDescent="0.15">
      <c r="A552" s="215"/>
      <c r="B552" s="212"/>
      <c r="C552" s="190"/>
      <c r="D552" s="212"/>
      <c r="E552" s="349"/>
      <c r="F552" s="350"/>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7"/>
      <c r="AF552" s="208"/>
      <c r="AG552" s="208"/>
      <c r="AH552" s="348"/>
      <c r="AI552" s="347"/>
      <c r="AJ552" s="208"/>
      <c r="AK552" s="208"/>
      <c r="AL552" s="208"/>
      <c r="AM552" s="347"/>
      <c r="AN552" s="208"/>
      <c r="AO552" s="208"/>
      <c r="AP552" s="348"/>
      <c r="AQ552" s="347"/>
      <c r="AR552" s="208"/>
      <c r="AS552" s="208"/>
      <c r="AT552" s="348"/>
      <c r="AU552" s="208"/>
      <c r="AV552" s="208"/>
      <c r="AW552" s="208"/>
      <c r="AX552" s="209"/>
    </row>
    <row r="553" spans="1:50" ht="23.25" hidden="1" customHeight="1" x14ac:dyDescent="0.15">
      <c r="A553" s="215"/>
      <c r="B553" s="212"/>
      <c r="C553" s="190"/>
      <c r="D553" s="212"/>
      <c r="E553" s="349"/>
      <c r="F553" s="350"/>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89" t="s">
        <v>301</v>
      </c>
      <c r="AC553" s="589"/>
      <c r="AD553" s="589"/>
      <c r="AE553" s="347"/>
      <c r="AF553" s="208"/>
      <c r="AG553" s="208"/>
      <c r="AH553" s="348"/>
      <c r="AI553" s="347"/>
      <c r="AJ553" s="208"/>
      <c r="AK553" s="208"/>
      <c r="AL553" s="208"/>
      <c r="AM553" s="347"/>
      <c r="AN553" s="208"/>
      <c r="AO553" s="208"/>
      <c r="AP553" s="348"/>
      <c r="AQ553" s="347"/>
      <c r="AR553" s="208"/>
      <c r="AS553" s="208"/>
      <c r="AT553" s="348"/>
      <c r="AU553" s="208"/>
      <c r="AV553" s="208"/>
      <c r="AW553" s="208"/>
      <c r="AX553" s="209"/>
    </row>
    <row r="554" spans="1:50" ht="18.75" hidden="1" customHeight="1" x14ac:dyDescent="0.15">
      <c r="A554" s="215"/>
      <c r="B554" s="212"/>
      <c r="C554" s="190"/>
      <c r="D554" s="212"/>
      <c r="E554" s="349" t="s">
        <v>363</v>
      </c>
      <c r="F554" s="350"/>
      <c r="G554" s="351"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44" t="s">
        <v>362</v>
      </c>
      <c r="AF554" s="345"/>
      <c r="AG554" s="345"/>
      <c r="AH554" s="346"/>
      <c r="AI554" s="224" t="s">
        <v>528</v>
      </c>
      <c r="AJ554" s="224"/>
      <c r="AK554" s="224"/>
      <c r="AL554" s="176"/>
      <c r="AM554" s="224" t="s">
        <v>520</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49"/>
      <c r="F555" s="350"/>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600"/>
      <c r="AR555" s="200"/>
      <c r="AS555" s="140" t="s">
        <v>355</v>
      </c>
      <c r="AT555" s="141"/>
      <c r="AU555" s="200"/>
      <c r="AV555" s="200"/>
      <c r="AW555" s="140" t="s">
        <v>300</v>
      </c>
      <c r="AX555" s="201"/>
    </row>
    <row r="556" spans="1:50" ht="23.25" hidden="1" customHeight="1" x14ac:dyDescent="0.15">
      <c r="A556" s="215"/>
      <c r="B556" s="212"/>
      <c r="C556" s="190"/>
      <c r="D556" s="212"/>
      <c r="E556" s="349"/>
      <c r="F556" s="350"/>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7"/>
      <c r="AF556" s="208"/>
      <c r="AG556" s="208"/>
      <c r="AH556" s="208"/>
      <c r="AI556" s="347"/>
      <c r="AJ556" s="208"/>
      <c r="AK556" s="208"/>
      <c r="AL556" s="208"/>
      <c r="AM556" s="347"/>
      <c r="AN556" s="208"/>
      <c r="AO556" s="208"/>
      <c r="AP556" s="348"/>
      <c r="AQ556" s="347"/>
      <c r="AR556" s="208"/>
      <c r="AS556" s="208"/>
      <c r="AT556" s="348"/>
      <c r="AU556" s="208"/>
      <c r="AV556" s="208"/>
      <c r="AW556" s="208"/>
      <c r="AX556" s="209"/>
    </row>
    <row r="557" spans="1:50" ht="23.25" hidden="1" customHeight="1" x14ac:dyDescent="0.15">
      <c r="A557" s="215"/>
      <c r="B557" s="212"/>
      <c r="C557" s="190"/>
      <c r="D557" s="212"/>
      <c r="E557" s="349"/>
      <c r="F557" s="350"/>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7"/>
      <c r="AF557" s="208"/>
      <c r="AG557" s="208"/>
      <c r="AH557" s="348"/>
      <c r="AI557" s="347"/>
      <c r="AJ557" s="208"/>
      <c r="AK557" s="208"/>
      <c r="AL557" s="208"/>
      <c r="AM557" s="347"/>
      <c r="AN557" s="208"/>
      <c r="AO557" s="208"/>
      <c r="AP557" s="348"/>
      <c r="AQ557" s="347"/>
      <c r="AR557" s="208"/>
      <c r="AS557" s="208"/>
      <c r="AT557" s="348"/>
      <c r="AU557" s="208"/>
      <c r="AV557" s="208"/>
      <c r="AW557" s="208"/>
      <c r="AX557" s="209"/>
    </row>
    <row r="558" spans="1:50" ht="23.25" hidden="1" customHeight="1" x14ac:dyDescent="0.15">
      <c r="A558" s="215"/>
      <c r="B558" s="212"/>
      <c r="C558" s="190"/>
      <c r="D558" s="212"/>
      <c r="E558" s="349"/>
      <c r="F558" s="350"/>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89" t="s">
        <v>301</v>
      </c>
      <c r="AC558" s="589"/>
      <c r="AD558" s="589"/>
      <c r="AE558" s="347"/>
      <c r="AF558" s="208"/>
      <c r="AG558" s="208"/>
      <c r="AH558" s="348"/>
      <c r="AI558" s="347"/>
      <c r="AJ558" s="208"/>
      <c r="AK558" s="208"/>
      <c r="AL558" s="208"/>
      <c r="AM558" s="347"/>
      <c r="AN558" s="208"/>
      <c r="AO558" s="208"/>
      <c r="AP558" s="348"/>
      <c r="AQ558" s="347"/>
      <c r="AR558" s="208"/>
      <c r="AS558" s="208"/>
      <c r="AT558" s="348"/>
      <c r="AU558" s="208"/>
      <c r="AV558" s="208"/>
      <c r="AW558" s="208"/>
      <c r="AX558" s="209"/>
    </row>
    <row r="559" spans="1:50" ht="18.75" hidden="1" customHeight="1" x14ac:dyDescent="0.15">
      <c r="A559" s="215"/>
      <c r="B559" s="212"/>
      <c r="C559" s="190"/>
      <c r="D559" s="212"/>
      <c r="E559" s="349" t="s">
        <v>363</v>
      </c>
      <c r="F559" s="350"/>
      <c r="G559" s="351"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44" t="s">
        <v>362</v>
      </c>
      <c r="AF559" s="345"/>
      <c r="AG559" s="345"/>
      <c r="AH559" s="346"/>
      <c r="AI559" s="224" t="s">
        <v>528</v>
      </c>
      <c r="AJ559" s="224"/>
      <c r="AK559" s="224"/>
      <c r="AL559" s="176"/>
      <c r="AM559" s="224" t="s">
        <v>524</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49"/>
      <c r="F560" s="350"/>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600"/>
      <c r="AR560" s="200"/>
      <c r="AS560" s="140" t="s">
        <v>355</v>
      </c>
      <c r="AT560" s="141"/>
      <c r="AU560" s="200"/>
      <c r="AV560" s="200"/>
      <c r="AW560" s="140" t="s">
        <v>300</v>
      </c>
      <c r="AX560" s="201"/>
    </row>
    <row r="561" spans="1:50" ht="23.25" hidden="1" customHeight="1" x14ac:dyDescent="0.15">
      <c r="A561" s="215"/>
      <c r="B561" s="212"/>
      <c r="C561" s="190"/>
      <c r="D561" s="212"/>
      <c r="E561" s="349"/>
      <c r="F561" s="350"/>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7"/>
      <c r="AF561" s="208"/>
      <c r="AG561" s="208"/>
      <c r="AH561" s="208"/>
      <c r="AI561" s="347"/>
      <c r="AJ561" s="208"/>
      <c r="AK561" s="208"/>
      <c r="AL561" s="208"/>
      <c r="AM561" s="347"/>
      <c r="AN561" s="208"/>
      <c r="AO561" s="208"/>
      <c r="AP561" s="348"/>
      <c r="AQ561" s="347"/>
      <c r="AR561" s="208"/>
      <c r="AS561" s="208"/>
      <c r="AT561" s="348"/>
      <c r="AU561" s="208"/>
      <c r="AV561" s="208"/>
      <c r="AW561" s="208"/>
      <c r="AX561" s="209"/>
    </row>
    <row r="562" spans="1:50" ht="23.25" hidden="1" customHeight="1" x14ac:dyDescent="0.15">
      <c r="A562" s="215"/>
      <c r="B562" s="212"/>
      <c r="C562" s="190"/>
      <c r="D562" s="212"/>
      <c r="E562" s="349"/>
      <c r="F562" s="350"/>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7"/>
      <c r="AF562" s="208"/>
      <c r="AG562" s="208"/>
      <c r="AH562" s="348"/>
      <c r="AI562" s="347"/>
      <c r="AJ562" s="208"/>
      <c r="AK562" s="208"/>
      <c r="AL562" s="208"/>
      <c r="AM562" s="347"/>
      <c r="AN562" s="208"/>
      <c r="AO562" s="208"/>
      <c r="AP562" s="348"/>
      <c r="AQ562" s="347"/>
      <c r="AR562" s="208"/>
      <c r="AS562" s="208"/>
      <c r="AT562" s="348"/>
      <c r="AU562" s="208"/>
      <c r="AV562" s="208"/>
      <c r="AW562" s="208"/>
      <c r="AX562" s="209"/>
    </row>
    <row r="563" spans="1:50" ht="23.25" hidden="1" customHeight="1" x14ac:dyDescent="0.15">
      <c r="A563" s="215"/>
      <c r="B563" s="212"/>
      <c r="C563" s="190"/>
      <c r="D563" s="212"/>
      <c r="E563" s="349"/>
      <c r="F563" s="350"/>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89" t="s">
        <v>301</v>
      </c>
      <c r="AC563" s="589"/>
      <c r="AD563" s="589"/>
      <c r="AE563" s="347"/>
      <c r="AF563" s="208"/>
      <c r="AG563" s="208"/>
      <c r="AH563" s="348"/>
      <c r="AI563" s="347"/>
      <c r="AJ563" s="208"/>
      <c r="AK563" s="208"/>
      <c r="AL563" s="208"/>
      <c r="AM563" s="347"/>
      <c r="AN563" s="208"/>
      <c r="AO563" s="208"/>
      <c r="AP563" s="348"/>
      <c r="AQ563" s="347"/>
      <c r="AR563" s="208"/>
      <c r="AS563" s="208"/>
      <c r="AT563" s="348"/>
      <c r="AU563" s="208"/>
      <c r="AV563" s="208"/>
      <c r="AW563" s="208"/>
      <c r="AX563" s="209"/>
    </row>
    <row r="564" spans="1:50" ht="18.75" hidden="1" customHeight="1" x14ac:dyDescent="0.15">
      <c r="A564" s="215"/>
      <c r="B564" s="212"/>
      <c r="C564" s="190"/>
      <c r="D564" s="212"/>
      <c r="E564" s="349" t="s">
        <v>364</v>
      </c>
      <c r="F564" s="350"/>
      <c r="G564" s="351"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44" t="s">
        <v>362</v>
      </c>
      <c r="AF564" s="345"/>
      <c r="AG564" s="345"/>
      <c r="AH564" s="346"/>
      <c r="AI564" s="224" t="s">
        <v>528</v>
      </c>
      <c r="AJ564" s="224"/>
      <c r="AK564" s="224"/>
      <c r="AL564" s="176"/>
      <c r="AM564" s="224" t="s">
        <v>520</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49"/>
      <c r="F565" s="350"/>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600"/>
      <c r="AR565" s="200"/>
      <c r="AS565" s="140" t="s">
        <v>355</v>
      </c>
      <c r="AT565" s="141"/>
      <c r="AU565" s="200"/>
      <c r="AV565" s="200"/>
      <c r="AW565" s="140" t="s">
        <v>300</v>
      </c>
      <c r="AX565" s="201"/>
    </row>
    <row r="566" spans="1:50" ht="23.25" hidden="1" customHeight="1" x14ac:dyDescent="0.15">
      <c r="A566" s="215"/>
      <c r="B566" s="212"/>
      <c r="C566" s="190"/>
      <c r="D566" s="212"/>
      <c r="E566" s="349"/>
      <c r="F566" s="350"/>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7"/>
      <c r="AF566" s="208"/>
      <c r="AG566" s="208"/>
      <c r="AH566" s="208"/>
      <c r="AI566" s="347"/>
      <c r="AJ566" s="208"/>
      <c r="AK566" s="208"/>
      <c r="AL566" s="208"/>
      <c r="AM566" s="347"/>
      <c r="AN566" s="208"/>
      <c r="AO566" s="208"/>
      <c r="AP566" s="348"/>
      <c r="AQ566" s="347"/>
      <c r="AR566" s="208"/>
      <c r="AS566" s="208"/>
      <c r="AT566" s="348"/>
      <c r="AU566" s="208"/>
      <c r="AV566" s="208"/>
      <c r="AW566" s="208"/>
      <c r="AX566" s="209"/>
    </row>
    <row r="567" spans="1:50" ht="23.25" hidden="1" customHeight="1" x14ac:dyDescent="0.15">
      <c r="A567" s="215"/>
      <c r="B567" s="212"/>
      <c r="C567" s="190"/>
      <c r="D567" s="212"/>
      <c r="E567" s="349"/>
      <c r="F567" s="350"/>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7"/>
      <c r="AF567" s="208"/>
      <c r="AG567" s="208"/>
      <c r="AH567" s="348"/>
      <c r="AI567" s="347"/>
      <c r="AJ567" s="208"/>
      <c r="AK567" s="208"/>
      <c r="AL567" s="208"/>
      <c r="AM567" s="347"/>
      <c r="AN567" s="208"/>
      <c r="AO567" s="208"/>
      <c r="AP567" s="348"/>
      <c r="AQ567" s="347"/>
      <c r="AR567" s="208"/>
      <c r="AS567" s="208"/>
      <c r="AT567" s="348"/>
      <c r="AU567" s="208"/>
      <c r="AV567" s="208"/>
      <c r="AW567" s="208"/>
      <c r="AX567" s="209"/>
    </row>
    <row r="568" spans="1:50" ht="23.25" hidden="1" customHeight="1" x14ac:dyDescent="0.15">
      <c r="A568" s="215"/>
      <c r="B568" s="212"/>
      <c r="C568" s="190"/>
      <c r="D568" s="212"/>
      <c r="E568" s="349"/>
      <c r="F568" s="350"/>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89" t="s">
        <v>14</v>
      </c>
      <c r="AC568" s="589"/>
      <c r="AD568" s="589"/>
      <c r="AE568" s="347"/>
      <c r="AF568" s="208"/>
      <c r="AG568" s="208"/>
      <c r="AH568" s="348"/>
      <c r="AI568" s="347"/>
      <c r="AJ568" s="208"/>
      <c r="AK568" s="208"/>
      <c r="AL568" s="208"/>
      <c r="AM568" s="347"/>
      <c r="AN568" s="208"/>
      <c r="AO568" s="208"/>
      <c r="AP568" s="348"/>
      <c r="AQ568" s="347"/>
      <c r="AR568" s="208"/>
      <c r="AS568" s="208"/>
      <c r="AT568" s="348"/>
      <c r="AU568" s="208"/>
      <c r="AV568" s="208"/>
      <c r="AW568" s="208"/>
      <c r="AX568" s="209"/>
    </row>
    <row r="569" spans="1:50" ht="18.75" hidden="1" customHeight="1" x14ac:dyDescent="0.15">
      <c r="A569" s="215"/>
      <c r="B569" s="212"/>
      <c r="C569" s="190"/>
      <c r="D569" s="212"/>
      <c r="E569" s="349" t="s">
        <v>364</v>
      </c>
      <c r="F569" s="350"/>
      <c r="G569" s="351"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44" t="s">
        <v>362</v>
      </c>
      <c r="AF569" s="345"/>
      <c r="AG569" s="345"/>
      <c r="AH569" s="346"/>
      <c r="AI569" s="224" t="s">
        <v>529</v>
      </c>
      <c r="AJ569" s="224"/>
      <c r="AK569" s="224"/>
      <c r="AL569" s="176"/>
      <c r="AM569" s="224" t="s">
        <v>520</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49"/>
      <c r="F570" s="350"/>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600"/>
      <c r="AR570" s="200"/>
      <c r="AS570" s="140" t="s">
        <v>355</v>
      </c>
      <c r="AT570" s="141"/>
      <c r="AU570" s="200"/>
      <c r="AV570" s="200"/>
      <c r="AW570" s="140" t="s">
        <v>300</v>
      </c>
      <c r="AX570" s="201"/>
    </row>
    <row r="571" spans="1:50" ht="23.25" hidden="1" customHeight="1" x14ac:dyDescent="0.15">
      <c r="A571" s="215"/>
      <c r="B571" s="212"/>
      <c r="C571" s="190"/>
      <c r="D571" s="212"/>
      <c r="E571" s="349"/>
      <c r="F571" s="350"/>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7"/>
      <c r="AF571" s="208"/>
      <c r="AG571" s="208"/>
      <c r="AH571" s="208"/>
      <c r="AI571" s="347"/>
      <c r="AJ571" s="208"/>
      <c r="AK571" s="208"/>
      <c r="AL571" s="208"/>
      <c r="AM571" s="347"/>
      <c r="AN571" s="208"/>
      <c r="AO571" s="208"/>
      <c r="AP571" s="348"/>
      <c r="AQ571" s="347"/>
      <c r="AR571" s="208"/>
      <c r="AS571" s="208"/>
      <c r="AT571" s="348"/>
      <c r="AU571" s="208"/>
      <c r="AV571" s="208"/>
      <c r="AW571" s="208"/>
      <c r="AX571" s="209"/>
    </row>
    <row r="572" spans="1:50" ht="23.25" hidden="1" customHeight="1" x14ac:dyDescent="0.15">
      <c r="A572" s="215"/>
      <c r="B572" s="212"/>
      <c r="C572" s="190"/>
      <c r="D572" s="212"/>
      <c r="E572" s="349"/>
      <c r="F572" s="350"/>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7"/>
      <c r="AF572" s="208"/>
      <c r="AG572" s="208"/>
      <c r="AH572" s="348"/>
      <c r="AI572" s="347"/>
      <c r="AJ572" s="208"/>
      <c r="AK572" s="208"/>
      <c r="AL572" s="208"/>
      <c r="AM572" s="347"/>
      <c r="AN572" s="208"/>
      <c r="AO572" s="208"/>
      <c r="AP572" s="348"/>
      <c r="AQ572" s="347"/>
      <c r="AR572" s="208"/>
      <c r="AS572" s="208"/>
      <c r="AT572" s="348"/>
      <c r="AU572" s="208"/>
      <c r="AV572" s="208"/>
      <c r="AW572" s="208"/>
      <c r="AX572" s="209"/>
    </row>
    <row r="573" spans="1:50" ht="23.25" hidden="1" customHeight="1" x14ac:dyDescent="0.15">
      <c r="A573" s="215"/>
      <c r="B573" s="212"/>
      <c r="C573" s="190"/>
      <c r="D573" s="212"/>
      <c r="E573" s="349"/>
      <c r="F573" s="350"/>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89" t="s">
        <v>14</v>
      </c>
      <c r="AC573" s="589"/>
      <c r="AD573" s="589"/>
      <c r="AE573" s="347"/>
      <c r="AF573" s="208"/>
      <c r="AG573" s="208"/>
      <c r="AH573" s="348"/>
      <c r="AI573" s="347"/>
      <c r="AJ573" s="208"/>
      <c r="AK573" s="208"/>
      <c r="AL573" s="208"/>
      <c r="AM573" s="347"/>
      <c r="AN573" s="208"/>
      <c r="AO573" s="208"/>
      <c r="AP573" s="348"/>
      <c r="AQ573" s="347"/>
      <c r="AR573" s="208"/>
      <c r="AS573" s="208"/>
      <c r="AT573" s="348"/>
      <c r="AU573" s="208"/>
      <c r="AV573" s="208"/>
      <c r="AW573" s="208"/>
      <c r="AX573" s="209"/>
    </row>
    <row r="574" spans="1:50" ht="18.75" hidden="1" customHeight="1" x14ac:dyDescent="0.15">
      <c r="A574" s="215"/>
      <c r="B574" s="212"/>
      <c r="C574" s="190"/>
      <c r="D574" s="212"/>
      <c r="E574" s="349" t="s">
        <v>364</v>
      </c>
      <c r="F574" s="350"/>
      <c r="G574" s="351"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44" t="s">
        <v>362</v>
      </c>
      <c r="AF574" s="345"/>
      <c r="AG574" s="345"/>
      <c r="AH574" s="346"/>
      <c r="AI574" s="224" t="s">
        <v>528</v>
      </c>
      <c r="AJ574" s="224"/>
      <c r="AK574" s="224"/>
      <c r="AL574" s="176"/>
      <c r="AM574" s="224" t="s">
        <v>520</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49"/>
      <c r="F575" s="350"/>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600"/>
      <c r="AR575" s="200"/>
      <c r="AS575" s="140" t="s">
        <v>355</v>
      </c>
      <c r="AT575" s="141"/>
      <c r="AU575" s="200"/>
      <c r="AV575" s="200"/>
      <c r="AW575" s="140" t="s">
        <v>300</v>
      </c>
      <c r="AX575" s="201"/>
    </row>
    <row r="576" spans="1:50" ht="23.25" hidden="1" customHeight="1" x14ac:dyDescent="0.15">
      <c r="A576" s="215"/>
      <c r="B576" s="212"/>
      <c r="C576" s="190"/>
      <c r="D576" s="212"/>
      <c r="E576" s="349"/>
      <c r="F576" s="350"/>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7"/>
      <c r="AF576" s="208"/>
      <c r="AG576" s="208"/>
      <c r="AH576" s="208"/>
      <c r="AI576" s="347"/>
      <c r="AJ576" s="208"/>
      <c r="AK576" s="208"/>
      <c r="AL576" s="208"/>
      <c r="AM576" s="347"/>
      <c r="AN576" s="208"/>
      <c r="AO576" s="208"/>
      <c r="AP576" s="348"/>
      <c r="AQ576" s="347"/>
      <c r="AR576" s="208"/>
      <c r="AS576" s="208"/>
      <c r="AT576" s="348"/>
      <c r="AU576" s="208"/>
      <c r="AV576" s="208"/>
      <c r="AW576" s="208"/>
      <c r="AX576" s="209"/>
    </row>
    <row r="577" spans="1:50" ht="23.25" hidden="1" customHeight="1" x14ac:dyDescent="0.15">
      <c r="A577" s="215"/>
      <c r="B577" s="212"/>
      <c r="C577" s="190"/>
      <c r="D577" s="212"/>
      <c r="E577" s="349"/>
      <c r="F577" s="350"/>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7"/>
      <c r="AF577" s="208"/>
      <c r="AG577" s="208"/>
      <c r="AH577" s="348"/>
      <c r="AI577" s="347"/>
      <c r="AJ577" s="208"/>
      <c r="AK577" s="208"/>
      <c r="AL577" s="208"/>
      <c r="AM577" s="347"/>
      <c r="AN577" s="208"/>
      <c r="AO577" s="208"/>
      <c r="AP577" s="348"/>
      <c r="AQ577" s="347"/>
      <c r="AR577" s="208"/>
      <c r="AS577" s="208"/>
      <c r="AT577" s="348"/>
      <c r="AU577" s="208"/>
      <c r="AV577" s="208"/>
      <c r="AW577" s="208"/>
      <c r="AX577" s="209"/>
    </row>
    <row r="578" spans="1:50" ht="23.25" hidden="1" customHeight="1" x14ac:dyDescent="0.15">
      <c r="A578" s="215"/>
      <c r="B578" s="212"/>
      <c r="C578" s="190"/>
      <c r="D578" s="212"/>
      <c r="E578" s="349"/>
      <c r="F578" s="350"/>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89" t="s">
        <v>14</v>
      </c>
      <c r="AC578" s="589"/>
      <c r="AD578" s="589"/>
      <c r="AE578" s="347"/>
      <c r="AF578" s="208"/>
      <c r="AG578" s="208"/>
      <c r="AH578" s="348"/>
      <c r="AI578" s="347"/>
      <c r="AJ578" s="208"/>
      <c r="AK578" s="208"/>
      <c r="AL578" s="208"/>
      <c r="AM578" s="347"/>
      <c r="AN578" s="208"/>
      <c r="AO578" s="208"/>
      <c r="AP578" s="348"/>
      <c r="AQ578" s="347"/>
      <c r="AR578" s="208"/>
      <c r="AS578" s="208"/>
      <c r="AT578" s="348"/>
      <c r="AU578" s="208"/>
      <c r="AV578" s="208"/>
      <c r="AW578" s="208"/>
      <c r="AX578" s="209"/>
    </row>
    <row r="579" spans="1:50" ht="18.75" hidden="1" customHeight="1" x14ac:dyDescent="0.15">
      <c r="A579" s="215"/>
      <c r="B579" s="212"/>
      <c r="C579" s="190"/>
      <c r="D579" s="212"/>
      <c r="E579" s="349" t="s">
        <v>364</v>
      </c>
      <c r="F579" s="350"/>
      <c r="G579" s="351"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44" t="s">
        <v>362</v>
      </c>
      <c r="AF579" s="345"/>
      <c r="AG579" s="345"/>
      <c r="AH579" s="346"/>
      <c r="AI579" s="224" t="s">
        <v>528</v>
      </c>
      <c r="AJ579" s="224"/>
      <c r="AK579" s="224"/>
      <c r="AL579" s="176"/>
      <c r="AM579" s="224" t="s">
        <v>520</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49"/>
      <c r="F580" s="350"/>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600"/>
      <c r="AR580" s="200"/>
      <c r="AS580" s="140" t="s">
        <v>355</v>
      </c>
      <c r="AT580" s="141"/>
      <c r="AU580" s="200"/>
      <c r="AV580" s="200"/>
      <c r="AW580" s="140" t="s">
        <v>300</v>
      </c>
      <c r="AX580" s="201"/>
    </row>
    <row r="581" spans="1:50" ht="23.25" hidden="1" customHeight="1" x14ac:dyDescent="0.15">
      <c r="A581" s="215"/>
      <c r="B581" s="212"/>
      <c r="C581" s="190"/>
      <c r="D581" s="212"/>
      <c r="E581" s="349"/>
      <c r="F581" s="350"/>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7"/>
      <c r="AF581" s="208"/>
      <c r="AG581" s="208"/>
      <c r="AH581" s="208"/>
      <c r="AI581" s="347"/>
      <c r="AJ581" s="208"/>
      <c r="AK581" s="208"/>
      <c r="AL581" s="208"/>
      <c r="AM581" s="347"/>
      <c r="AN581" s="208"/>
      <c r="AO581" s="208"/>
      <c r="AP581" s="348"/>
      <c r="AQ581" s="347"/>
      <c r="AR581" s="208"/>
      <c r="AS581" s="208"/>
      <c r="AT581" s="348"/>
      <c r="AU581" s="208"/>
      <c r="AV581" s="208"/>
      <c r="AW581" s="208"/>
      <c r="AX581" s="209"/>
    </row>
    <row r="582" spans="1:50" ht="23.25" hidden="1" customHeight="1" x14ac:dyDescent="0.15">
      <c r="A582" s="215"/>
      <c r="B582" s="212"/>
      <c r="C582" s="190"/>
      <c r="D582" s="212"/>
      <c r="E582" s="349"/>
      <c r="F582" s="350"/>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7"/>
      <c r="AF582" s="208"/>
      <c r="AG582" s="208"/>
      <c r="AH582" s="348"/>
      <c r="AI582" s="347"/>
      <c r="AJ582" s="208"/>
      <c r="AK582" s="208"/>
      <c r="AL582" s="208"/>
      <c r="AM582" s="347"/>
      <c r="AN582" s="208"/>
      <c r="AO582" s="208"/>
      <c r="AP582" s="348"/>
      <c r="AQ582" s="347"/>
      <c r="AR582" s="208"/>
      <c r="AS582" s="208"/>
      <c r="AT582" s="348"/>
      <c r="AU582" s="208"/>
      <c r="AV582" s="208"/>
      <c r="AW582" s="208"/>
      <c r="AX582" s="209"/>
    </row>
    <row r="583" spans="1:50" ht="23.25" hidden="1" customHeight="1" x14ac:dyDescent="0.15">
      <c r="A583" s="215"/>
      <c r="B583" s="212"/>
      <c r="C583" s="190"/>
      <c r="D583" s="212"/>
      <c r="E583" s="349"/>
      <c r="F583" s="350"/>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89" t="s">
        <v>14</v>
      </c>
      <c r="AC583" s="589"/>
      <c r="AD583" s="589"/>
      <c r="AE583" s="347"/>
      <c r="AF583" s="208"/>
      <c r="AG583" s="208"/>
      <c r="AH583" s="348"/>
      <c r="AI583" s="347"/>
      <c r="AJ583" s="208"/>
      <c r="AK583" s="208"/>
      <c r="AL583" s="208"/>
      <c r="AM583" s="347"/>
      <c r="AN583" s="208"/>
      <c r="AO583" s="208"/>
      <c r="AP583" s="348"/>
      <c r="AQ583" s="347"/>
      <c r="AR583" s="208"/>
      <c r="AS583" s="208"/>
      <c r="AT583" s="348"/>
      <c r="AU583" s="208"/>
      <c r="AV583" s="208"/>
      <c r="AW583" s="208"/>
      <c r="AX583" s="209"/>
    </row>
    <row r="584" spans="1:50" ht="18.75" hidden="1" customHeight="1" x14ac:dyDescent="0.15">
      <c r="A584" s="215"/>
      <c r="B584" s="212"/>
      <c r="C584" s="190"/>
      <c r="D584" s="212"/>
      <c r="E584" s="349" t="s">
        <v>364</v>
      </c>
      <c r="F584" s="350"/>
      <c r="G584" s="351"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44" t="s">
        <v>362</v>
      </c>
      <c r="AF584" s="345"/>
      <c r="AG584" s="345"/>
      <c r="AH584" s="346"/>
      <c r="AI584" s="224" t="s">
        <v>528</v>
      </c>
      <c r="AJ584" s="224"/>
      <c r="AK584" s="224"/>
      <c r="AL584" s="176"/>
      <c r="AM584" s="224" t="s">
        <v>524</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49"/>
      <c r="F585" s="350"/>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600"/>
      <c r="AR585" s="200"/>
      <c r="AS585" s="140" t="s">
        <v>355</v>
      </c>
      <c r="AT585" s="141"/>
      <c r="AU585" s="200"/>
      <c r="AV585" s="200"/>
      <c r="AW585" s="140" t="s">
        <v>300</v>
      </c>
      <c r="AX585" s="201"/>
    </row>
    <row r="586" spans="1:50" ht="23.25" hidden="1" customHeight="1" x14ac:dyDescent="0.15">
      <c r="A586" s="215"/>
      <c r="B586" s="212"/>
      <c r="C586" s="190"/>
      <c r="D586" s="212"/>
      <c r="E586" s="349"/>
      <c r="F586" s="350"/>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7"/>
      <c r="AF586" s="208"/>
      <c r="AG586" s="208"/>
      <c r="AH586" s="208"/>
      <c r="AI586" s="347"/>
      <c r="AJ586" s="208"/>
      <c r="AK586" s="208"/>
      <c r="AL586" s="208"/>
      <c r="AM586" s="347"/>
      <c r="AN586" s="208"/>
      <c r="AO586" s="208"/>
      <c r="AP586" s="348"/>
      <c r="AQ586" s="347"/>
      <c r="AR586" s="208"/>
      <c r="AS586" s="208"/>
      <c r="AT586" s="348"/>
      <c r="AU586" s="208"/>
      <c r="AV586" s="208"/>
      <c r="AW586" s="208"/>
      <c r="AX586" s="209"/>
    </row>
    <row r="587" spans="1:50" ht="23.25" hidden="1" customHeight="1" x14ac:dyDescent="0.15">
      <c r="A587" s="215"/>
      <c r="B587" s="212"/>
      <c r="C587" s="190"/>
      <c r="D587" s="212"/>
      <c r="E587" s="349"/>
      <c r="F587" s="350"/>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7"/>
      <c r="AF587" s="208"/>
      <c r="AG587" s="208"/>
      <c r="AH587" s="348"/>
      <c r="AI587" s="347"/>
      <c r="AJ587" s="208"/>
      <c r="AK587" s="208"/>
      <c r="AL587" s="208"/>
      <c r="AM587" s="347"/>
      <c r="AN587" s="208"/>
      <c r="AO587" s="208"/>
      <c r="AP587" s="348"/>
      <c r="AQ587" s="347"/>
      <c r="AR587" s="208"/>
      <c r="AS587" s="208"/>
      <c r="AT587" s="348"/>
      <c r="AU587" s="208"/>
      <c r="AV587" s="208"/>
      <c r="AW587" s="208"/>
      <c r="AX587" s="209"/>
    </row>
    <row r="588" spans="1:50" ht="23.25" hidden="1" customHeight="1" x14ac:dyDescent="0.15">
      <c r="A588" s="215"/>
      <c r="B588" s="212"/>
      <c r="C588" s="190"/>
      <c r="D588" s="212"/>
      <c r="E588" s="349"/>
      <c r="F588" s="350"/>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89" t="s">
        <v>14</v>
      </c>
      <c r="AC588" s="589"/>
      <c r="AD588" s="589"/>
      <c r="AE588" s="347"/>
      <c r="AF588" s="208"/>
      <c r="AG588" s="208"/>
      <c r="AH588" s="348"/>
      <c r="AI588" s="347"/>
      <c r="AJ588" s="208"/>
      <c r="AK588" s="208"/>
      <c r="AL588" s="208"/>
      <c r="AM588" s="347"/>
      <c r="AN588" s="208"/>
      <c r="AO588" s="208"/>
      <c r="AP588" s="348"/>
      <c r="AQ588" s="347"/>
      <c r="AR588" s="208"/>
      <c r="AS588" s="208"/>
      <c r="AT588" s="348"/>
      <c r="AU588" s="208"/>
      <c r="AV588" s="208"/>
      <c r="AW588" s="208"/>
      <c r="AX588" s="209"/>
    </row>
    <row r="589" spans="1:50" ht="23.85" hidden="1" customHeight="1" x14ac:dyDescent="0.15">
      <c r="A589" s="215"/>
      <c r="B589" s="212"/>
      <c r="C589" s="190"/>
      <c r="D589" s="212"/>
      <c r="E589" s="129" t="s">
        <v>569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563</v>
      </c>
      <c r="F592" s="185"/>
      <c r="G592" s="909" t="s">
        <v>374</v>
      </c>
      <c r="H592" s="130"/>
      <c r="I592" s="130"/>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215"/>
      <c r="B593" s="212"/>
      <c r="C593" s="190"/>
      <c r="D593" s="212"/>
      <c r="E593" s="349" t="s">
        <v>363</v>
      </c>
      <c r="F593" s="350"/>
      <c r="G593" s="351"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44" t="s">
        <v>362</v>
      </c>
      <c r="AF593" s="345"/>
      <c r="AG593" s="345"/>
      <c r="AH593" s="346"/>
      <c r="AI593" s="224" t="s">
        <v>528</v>
      </c>
      <c r="AJ593" s="224"/>
      <c r="AK593" s="224"/>
      <c r="AL593" s="176"/>
      <c r="AM593" s="224" t="s">
        <v>520</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49"/>
      <c r="F594" s="350"/>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600"/>
      <c r="AR594" s="200"/>
      <c r="AS594" s="140" t="s">
        <v>355</v>
      </c>
      <c r="AT594" s="141"/>
      <c r="AU594" s="200"/>
      <c r="AV594" s="200"/>
      <c r="AW594" s="140" t="s">
        <v>300</v>
      </c>
      <c r="AX594" s="201"/>
    </row>
    <row r="595" spans="1:50" ht="23.25" hidden="1" customHeight="1" x14ac:dyDescent="0.15">
      <c r="A595" s="215"/>
      <c r="B595" s="212"/>
      <c r="C595" s="190"/>
      <c r="D595" s="212"/>
      <c r="E595" s="349"/>
      <c r="F595" s="350"/>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7"/>
      <c r="AF595" s="208"/>
      <c r="AG595" s="208"/>
      <c r="AH595" s="208"/>
      <c r="AI595" s="347"/>
      <c r="AJ595" s="208"/>
      <c r="AK595" s="208"/>
      <c r="AL595" s="208"/>
      <c r="AM595" s="347"/>
      <c r="AN595" s="208"/>
      <c r="AO595" s="208"/>
      <c r="AP595" s="348"/>
      <c r="AQ595" s="347"/>
      <c r="AR595" s="208"/>
      <c r="AS595" s="208"/>
      <c r="AT595" s="348"/>
      <c r="AU595" s="208"/>
      <c r="AV595" s="208"/>
      <c r="AW595" s="208"/>
      <c r="AX595" s="209"/>
    </row>
    <row r="596" spans="1:50" ht="23.25" hidden="1" customHeight="1" x14ac:dyDescent="0.15">
      <c r="A596" s="215"/>
      <c r="B596" s="212"/>
      <c r="C596" s="190"/>
      <c r="D596" s="212"/>
      <c r="E596" s="349"/>
      <c r="F596" s="350"/>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7"/>
      <c r="AF596" s="208"/>
      <c r="AG596" s="208"/>
      <c r="AH596" s="348"/>
      <c r="AI596" s="347"/>
      <c r="AJ596" s="208"/>
      <c r="AK596" s="208"/>
      <c r="AL596" s="208"/>
      <c r="AM596" s="347"/>
      <c r="AN596" s="208"/>
      <c r="AO596" s="208"/>
      <c r="AP596" s="348"/>
      <c r="AQ596" s="347"/>
      <c r="AR596" s="208"/>
      <c r="AS596" s="208"/>
      <c r="AT596" s="348"/>
      <c r="AU596" s="208"/>
      <c r="AV596" s="208"/>
      <c r="AW596" s="208"/>
      <c r="AX596" s="209"/>
    </row>
    <row r="597" spans="1:50" ht="23.25" hidden="1" customHeight="1" x14ac:dyDescent="0.15">
      <c r="A597" s="215"/>
      <c r="B597" s="212"/>
      <c r="C597" s="190"/>
      <c r="D597" s="212"/>
      <c r="E597" s="349"/>
      <c r="F597" s="350"/>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89" t="s">
        <v>301</v>
      </c>
      <c r="AC597" s="589"/>
      <c r="AD597" s="589"/>
      <c r="AE597" s="347"/>
      <c r="AF597" s="208"/>
      <c r="AG597" s="208"/>
      <c r="AH597" s="348"/>
      <c r="AI597" s="347"/>
      <c r="AJ597" s="208"/>
      <c r="AK597" s="208"/>
      <c r="AL597" s="208"/>
      <c r="AM597" s="347"/>
      <c r="AN597" s="208"/>
      <c r="AO597" s="208"/>
      <c r="AP597" s="348"/>
      <c r="AQ597" s="347"/>
      <c r="AR597" s="208"/>
      <c r="AS597" s="208"/>
      <c r="AT597" s="348"/>
      <c r="AU597" s="208"/>
      <c r="AV597" s="208"/>
      <c r="AW597" s="208"/>
      <c r="AX597" s="209"/>
    </row>
    <row r="598" spans="1:50" ht="18.75" hidden="1" customHeight="1" x14ac:dyDescent="0.15">
      <c r="A598" s="215"/>
      <c r="B598" s="212"/>
      <c r="C598" s="190"/>
      <c r="D598" s="212"/>
      <c r="E598" s="349" t="s">
        <v>363</v>
      </c>
      <c r="F598" s="350"/>
      <c r="G598" s="351"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44" t="s">
        <v>362</v>
      </c>
      <c r="AF598" s="345"/>
      <c r="AG598" s="345"/>
      <c r="AH598" s="346"/>
      <c r="AI598" s="224" t="s">
        <v>529</v>
      </c>
      <c r="AJ598" s="224"/>
      <c r="AK598" s="224"/>
      <c r="AL598" s="176"/>
      <c r="AM598" s="224" t="s">
        <v>525</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49"/>
      <c r="F599" s="350"/>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600"/>
      <c r="AR599" s="200"/>
      <c r="AS599" s="140" t="s">
        <v>355</v>
      </c>
      <c r="AT599" s="141"/>
      <c r="AU599" s="200"/>
      <c r="AV599" s="200"/>
      <c r="AW599" s="140" t="s">
        <v>300</v>
      </c>
      <c r="AX599" s="201"/>
    </row>
    <row r="600" spans="1:50" ht="23.25" hidden="1" customHeight="1" x14ac:dyDescent="0.15">
      <c r="A600" s="215"/>
      <c r="B600" s="212"/>
      <c r="C600" s="190"/>
      <c r="D600" s="212"/>
      <c r="E600" s="349"/>
      <c r="F600" s="350"/>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7"/>
      <c r="AF600" s="208"/>
      <c r="AG600" s="208"/>
      <c r="AH600" s="208"/>
      <c r="AI600" s="347"/>
      <c r="AJ600" s="208"/>
      <c r="AK600" s="208"/>
      <c r="AL600" s="208"/>
      <c r="AM600" s="347"/>
      <c r="AN600" s="208"/>
      <c r="AO600" s="208"/>
      <c r="AP600" s="348"/>
      <c r="AQ600" s="347"/>
      <c r="AR600" s="208"/>
      <c r="AS600" s="208"/>
      <c r="AT600" s="348"/>
      <c r="AU600" s="208"/>
      <c r="AV600" s="208"/>
      <c r="AW600" s="208"/>
      <c r="AX600" s="209"/>
    </row>
    <row r="601" spans="1:50" ht="23.25" hidden="1" customHeight="1" x14ac:dyDescent="0.15">
      <c r="A601" s="215"/>
      <c r="B601" s="212"/>
      <c r="C601" s="190"/>
      <c r="D601" s="212"/>
      <c r="E601" s="349"/>
      <c r="F601" s="350"/>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7"/>
      <c r="AF601" s="208"/>
      <c r="AG601" s="208"/>
      <c r="AH601" s="348"/>
      <c r="AI601" s="347"/>
      <c r="AJ601" s="208"/>
      <c r="AK601" s="208"/>
      <c r="AL601" s="208"/>
      <c r="AM601" s="347"/>
      <c r="AN601" s="208"/>
      <c r="AO601" s="208"/>
      <c r="AP601" s="348"/>
      <c r="AQ601" s="347"/>
      <c r="AR601" s="208"/>
      <c r="AS601" s="208"/>
      <c r="AT601" s="348"/>
      <c r="AU601" s="208"/>
      <c r="AV601" s="208"/>
      <c r="AW601" s="208"/>
      <c r="AX601" s="209"/>
    </row>
    <row r="602" spans="1:50" ht="23.25" hidden="1" customHeight="1" x14ac:dyDescent="0.15">
      <c r="A602" s="215"/>
      <c r="B602" s="212"/>
      <c r="C602" s="190"/>
      <c r="D602" s="212"/>
      <c r="E602" s="349"/>
      <c r="F602" s="350"/>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89" t="s">
        <v>301</v>
      </c>
      <c r="AC602" s="589"/>
      <c r="AD602" s="589"/>
      <c r="AE602" s="347"/>
      <c r="AF602" s="208"/>
      <c r="AG602" s="208"/>
      <c r="AH602" s="348"/>
      <c r="AI602" s="347"/>
      <c r="AJ602" s="208"/>
      <c r="AK602" s="208"/>
      <c r="AL602" s="208"/>
      <c r="AM602" s="347"/>
      <c r="AN602" s="208"/>
      <c r="AO602" s="208"/>
      <c r="AP602" s="348"/>
      <c r="AQ602" s="347"/>
      <c r="AR602" s="208"/>
      <c r="AS602" s="208"/>
      <c r="AT602" s="348"/>
      <c r="AU602" s="208"/>
      <c r="AV602" s="208"/>
      <c r="AW602" s="208"/>
      <c r="AX602" s="209"/>
    </row>
    <row r="603" spans="1:50" ht="18.75" hidden="1" customHeight="1" x14ac:dyDescent="0.15">
      <c r="A603" s="215"/>
      <c r="B603" s="212"/>
      <c r="C603" s="190"/>
      <c r="D603" s="212"/>
      <c r="E603" s="349" t="s">
        <v>363</v>
      </c>
      <c r="F603" s="350"/>
      <c r="G603" s="351"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44" t="s">
        <v>362</v>
      </c>
      <c r="AF603" s="345"/>
      <c r="AG603" s="345"/>
      <c r="AH603" s="346"/>
      <c r="AI603" s="224" t="s">
        <v>528</v>
      </c>
      <c r="AJ603" s="224"/>
      <c r="AK603" s="224"/>
      <c r="AL603" s="176"/>
      <c r="AM603" s="224" t="s">
        <v>520</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49"/>
      <c r="F604" s="350"/>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600"/>
      <c r="AR604" s="200"/>
      <c r="AS604" s="140" t="s">
        <v>355</v>
      </c>
      <c r="AT604" s="141"/>
      <c r="AU604" s="200"/>
      <c r="AV604" s="200"/>
      <c r="AW604" s="140" t="s">
        <v>300</v>
      </c>
      <c r="AX604" s="201"/>
    </row>
    <row r="605" spans="1:50" ht="23.25" hidden="1" customHeight="1" x14ac:dyDescent="0.15">
      <c r="A605" s="215"/>
      <c r="B605" s="212"/>
      <c r="C605" s="190"/>
      <c r="D605" s="212"/>
      <c r="E605" s="349"/>
      <c r="F605" s="350"/>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7"/>
      <c r="AF605" s="208"/>
      <c r="AG605" s="208"/>
      <c r="AH605" s="208"/>
      <c r="AI605" s="347"/>
      <c r="AJ605" s="208"/>
      <c r="AK605" s="208"/>
      <c r="AL605" s="208"/>
      <c r="AM605" s="347"/>
      <c r="AN605" s="208"/>
      <c r="AO605" s="208"/>
      <c r="AP605" s="348"/>
      <c r="AQ605" s="347"/>
      <c r="AR605" s="208"/>
      <c r="AS605" s="208"/>
      <c r="AT605" s="348"/>
      <c r="AU605" s="208"/>
      <c r="AV605" s="208"/>
      <c r="AW605" s="208"/>
      <c r="AX605" s="209"/>
    </row>
    <row r="606" spans="1:50" ht="23.25" hidden="1" customHeight="1" x14ac:dyDescent="0.15">
      <c r="A606" s="215"/>
      <c r="B606" s="212"/>
      <c r="C606" s="190"/>
      <c r="D606" s="212"/>
      <c r="E606" s="349"/>
      <c r="F606" s="350"/>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7"/>
      <c r="AF606" s="208"/>
      <c r="AG606" s="208"/>
      <c r="AH606" s="348"/>
      <c r="AI606" s="347"/>
      <c r="AJ606" s="208"/>
      <c r="AK606" s="208"/>
      <c r="AL606" s="208"/>
      <c r="AM606" s="347"/>
      <c r="AN606" s="208"/>
      <c r="AO606" s="208"/>
      <c r="AP606" s="348"/>
      <c r="AQ606" s="347"/>
      <c r="AR606" s="208"/>
      <c r="AS606" s="208"/>
      <c r="AT606" s="348"/>
      <c r="AU606" s="208"/>
      <c r="AV606" s="208"/>
      <c r="AW606" s="208"/>
      <c r="AX606" s="209"/>
    </row>
    <row r="607" spans="1:50" ht="23.25" hidden="1" customHeight="1" x14ac:dyDescent="0.15">
      <c r="A607" s="215"/>
      <c r="B607" s="212"/>
      <c r="C607" s="190"/>
      <c r="D607" s="212"/>
      <c r="E607" s="349"/>
      <c r="F607" s="350"/>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89" t="s">
        <v>301</v>
      </c>
      <c r="AC607" s="589"/>
      <c r="AD607" s="589"/>
      <c r="AE607" s="347"/>
      <c r="AF607" s="208"/>
      <c r="AG607" s="208"/>
      <c r="AH607" s="348"/>
      <c r="AI607" s="347"/>
      <c r="AJ607" s="208"/>
      <c r="AK607" s="208"/>
      <c r="AL607" s="208"/>
      <c r="AM607" s="347"/>
      <c r="AN607" s="208"/>
      <c r="AO607" s="208"/>
      <c r="AP607" s="348"/>
      <c r="AQ607" s="347"/>
      <c r="AR607" s="208"/>
      <c r="AS607" s="208"/>
      <c r="AT607" s="348"/>
      <c r="AU607" s="208"/>
      <c r="AV607" s="208"/>
      <c r="AW607" s="208"/>
      <c r="AX607" s="209"/>
    </row>
    <row r="608" spans="1:50" ht="18.75" hidden="1" customHeight="1" x14ac:dyDescent="0.15">
      <c r="A608" s="215"/>
      <c r="B608" s="212"/>
      <c r="C608" s="190"/>
      <c r="D608" s="212"/>
      <c r="E608" s="349" t="s">
        <v>363</v>
      </c>
      <c r="F608" s="350"/>
      <c r="G608" s="351"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44" t="s">
        <v>362</v>
      </c>
      <c r="AF608" s="345"/>
      <c r="AG608" s="345"/>
      <c r="AH608" s="346"/>
      <c r="AI608" s="224" t="s">
        <v>528</v>
      </c>
      <c r="AJ608" s="224"/>
      <c r="AK608" s="224"/>
      <c r="AL608" s="176"/>
      <c r="AM608" s="224" t="s">
        <v>520</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49"/>
      <c r="F609" s="350"/>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600"/>
      <c r="AR609" s="200"/>
      <c r="AS609" s="140" t="s">
        <v>355</v>
      </c>
      <c r="AT609" s="141"/>
      <c r="AU609" s="200"/>
      <c r="AV609" s="200"/>
      <c r="AW609" s="140" t="s">
        <v>300</v>
      </c>
      <c r="AX609" s="201"/>
    </row>
    <row r="610" spans="1:50" ht="23.25" hidden="1" customHeight="1" x14ac:dyDescent="0.15">
      <c r="A610" s="215"/>
      <c r="B610" s="212"/>
      <c r="C610" s="190"/>
      <c r="D610" s="212"/>
      <c r="E610" s="349"/>
      <c r="F610" s="350"/>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7"/>
      <c r="AF610" s="208"/>
      <c r="AG610" s="208"/>
      <c r="AH610" s="208"/>
      <c r="AI610" s="347"/>
      <c r="AJ610" s="208"/>
      <c r="AK610" s="208"/>
      <c r="AL610" s="208"/>
      <c r="AM610" s="347"/>
      <c r="AN610" s="208"/>
      <c r="AO610" s="208"/>
      <c r="AP610" s="348"/>
      <c r="AQ610" s="347"/>
      <c r="AR610" s="208"/>
      <c r="AS610" s="208"/>
      <c r="AT610" s="348"/>
      <c r="AU610" s="208"/>
      <c r="AV610" s="208"/>
      <c r="AW610" s="208"/>
      <c r="AX610" s="209"/>
    </row>
    <row r="611" spans="1:50" ht="23.25" hidden="1" customHeight="1" x14ac:dyDescent="0.15">
      <c r="A611" s="215"/>
      <c r="B611" s="212"/>
      <c r="C611" s="190"/>
      <c r="D611" s="212"/>
      <c r="E611" s="349"/>
      <c r="F611" s="350"/>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7"/>
      <c r="AF611" s="208"/>
      <c r="AG611" s="208"/>
      <c r="AH611" s="348"/>
      <c r="AI611" s="347"/>
      <c r="AJ611" s="208"/>
      <c r="AK611" s="208"/>
      <c r="AL611" s="208"/>
      <c r="AM611" s="347"/>
      <c r="AN611" s="208"/>
      <c r="AO611" s="208"/>
      <c r="AP611" s="348"/>
      <c r="AQ611" s="347"/>
      <c r="AR611" s="208"/>
      <c r="AS611" s="208"/>
      <c r="AT611" s="348"/>
      <c r="AU611" s="208"/>
      <c r="AV611" s="208"/>
      <c r="AW611" s="208"/>
      <c r="AX611" s="209"/>
    </row>
    <row r="612" spans="1:50" ht="23.25" hidden="1" customHeight="1" x14ac:dyDescent="0.15">
      <c r="A612" s="215"/>
      <c r="B612" s="212"/>
      <c r="C612" s="190"/>
      <c r="D612" s="212"/>
      <c r="E612" s="349"/>
      <c r="F612" s="350"/>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89" t="s">
        <v>301</v>
      </c>
      <c r="AC612" s="589"/>
      <c r="AD612" s="589"/>
      <c r="AE612" s="347"/>
      <c r="AF612" s="208"/>
      <c r="AG612" s="208"/>
      <c r="AH612" s="348"/>
      <c r="AI612" s="347"/>
      <c r="AJ612" s="208"/>
      <c r="AK612" s="208"/>
      <c r="AL612" s="208"/>
      <c r="AM612" s="347"/>
      <c r="AN612" s="208"/>
      <c r="AO612" s="208"/>
      <c r="AP612" s="348"/>
      <c r="AQ612" s="347"/>
      <c r="AR612" s="208"/>
      <c r="AS612" s="208"/>
      <c r="AT612" s="348"/>
      <c r="AU612" s="208"/>
      <c r="AV612" s="208"/>
      <c r="AW612" s="208"/>
      <c r="AX612" s="209"/>
    </row>
    <row r="613" spans="1:50" ht="18.75" hidden="1" customHeight="1" x14ac:dyDescent="0.15">
      <c r="A613" s="215"/>
      <c r="B613" s="212"/>
      <c r="C613" s="190"/>
      <c r="D613" s="212"/>
      <c r="E613" s="349" t="s">
        <v>363</v>
      </c>
      <c r="F613" s="350"/>
      <c r="G613" s="351"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44" t="s">
        <v>362</v>
      </c>
      <c r="AF613" s="345"/>
      <c r="AG613" s="345"/>
      <c r="AH613" s="346"/>
      <c r="AI613" s="224" t="s">
        <v>528</v>
      </c>
      <c r="AJ613" s="224"/>
      <c r="AK613" s="224"/>
      <c r="AL613" s="176"/>
      <c r="AM613" s="224" t="s">
        <v>524</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49"/>
      <c r="F614" s="350"/>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600"/>
      <c r="AR614" s="200"/>
      <c r="AS614" s="140" t="s">
        <v>355</v>
      </c>
      <c r="AT614" s="141"/>
      <c r="AU614" s="200"/>
      <c r="AV614" s="200"/>
      <c r="AW614" s="140" t="s">
        <v>300</v>
      </c>
      <c r="AX614" s="201"/>
    </row>
    <row r="615" spans="1:50" ht="23.25" hidden="1" customHeight="1" x14ac:dyDescent="0.15">
      <c r="A615" s="215"/>
      <c r="B615" s="212"/>
      <c r="C615" s="190"/>
      <c r="D615" s="212"/>
      <c r="E615" s="349"/>
      <c r="F615" s="350"/>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7"/>
      <c r="AF615" s="208"/>
      <c r="AG615" s="208"/>
      <c r="AH615" s="208"/>
      <c r="AI615" s="347"/>
      <c r="AJ615" s="208"/>
      <c r="AK615" s="208"/>
      <c r="AL615" s="208"/>
      <c r="AM615" s="347"/>
      <c r="AN615" s="208"/>
      <c r="AO615" s="208"/>
      <c r="AP615" s="348"/>
      <c r="AQ615" s="347"/>
      <c r="AR615" s="208"/>
      <c r="AS615" s="208"/>
      <c r="AT615" s="348"/>
      <c r="AU615" s="208"/>
      <c r="AV615" s="208"/>
      <c r="AW615" s="208"/>
      <c r="AX615" s="209"/>
    </row>
    <row r="616" spans="1:50" ht="23.25" hidden="1" customHeight="1" x14ac:dyDescent="0.15">
      <c r="A616" s="215"/>
      <c r="B616" s="212"/>
      <c r="C616" s="190"/>
      <c r="D616" s="212"/>
      <c r="E616" s="349"/>
      <c r="F616" s="350"/>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7"/>
      <c r="AF616" s="208"/>
      <c r="AG616" s="208"/>
      <c r="AH616" s="348"/>
      <c r="AI616" s="347"/>
      <c r="AJ616" s="208"/>
      <c r="AK616" s="208"/>
      <c r="AL616" s="208"/>
      <c r="AM616" s="347"/>
      <c r="AN616" s="208"/>
      <c r="AO616" s="208"/>
      <c r="AP616" s="348"/>
      <c r="AQ616" s="347"/>
      <c r="AR616" s="208"/>
      <c r="AS616" s="208"/>
      <c r="AT616" s="348"/>
      <c r="AU616" s="208"/>
      <c r="AV616" s="208"/>
      <c r="AW616" s="208"/>
      <c r="AX616" s="209"/>
    </row>
    <row r="617" spans="1:50" ht="23.25" hidden="1" customHeight="1" x14ac:dyDescent="0.15">
      <c r="A617" s="215"/>
      <c r="B617" s="212"/>
      <c r="C617" s="190"/>
      <c r="D617" s="212"/>
      <c r="E617" s="349"/>
      <c r="F617" s="350"/>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89" t="s">
        <v>301</v>
      </c>
      <c r="AC617" s="589"/>
      <c r="AD617" s="589"/>
      <c r="AE617" s="347"/>
      <c r="AF617" s="208"/>
      <c r="AG617" s="208"/>
      <c r="AH617" s="348"/>
      <c r="AI617" s="347"/>
      <c r="AJ617" s="208"/>
      <c r="AK617" s="208"/>
      <c r="AL617" s="208"/>
      <c r="AM617" s="347"/>
      <c r="AN617" s="208"/>
      <c r="AO617" s="208"/>
      <c r="AP617" s="348"/>
      <c r="AQ617" s="347"/>
      <c r="AR617" s="208"/>
      <c r="AS617" s="208"/>
      <c r="AT617" s="348"/>
      <c r="AU617" s="208"/>
      <c r="AV617" s="208"/>
      <c r="AW617" s="208"/>
      <c r="AX617" s="209"/>
    </row>
    <row r="618" spans="1:50" ht="18.75" hidden="1" customHeight="1" x14ac:dyDescent="0.15">
      <c r="A618" s="215"/>
      <c r="B618" s="212"/>
      <c r="C618" s="190"/>
      <c r="D618" s="212"/>
      <c r="E618" s="349" t="s">
        <v>364</v>
      </c>
      <c r="F618" s="350"/>
      <c r="G618" s="351"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44" t="s">
        <v>362</v>
      </c>
      <c r="AF618" s="345"/>
      <c r="AG618" s="345"/>
      <c r="AH618" s="346"/>
      <c r="AI618" s="224" t="s">
        <v>528</v>
      </c>
      <c r="AJ618" s="224"/>
      <c r="AK618" s="224"/>
      <c r="AL618" s="176"/>
      <c r="AM618" s="224" t="s">
        <v>524</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49"/>
      <c r="F619" s="350"/>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600"/>
      <c r="AR619" s="200"/>
      <c r="AS619" s="140" t="s">
        <v>355</v>
      </c>
      <c r="AT619" s="141"/>
      <c r="AU619" s="200"/>
      <c r="AV619" s="200"/>
      <c r="AW619" s="140" t="s">
        <v>300</v>
      </c>
      <c r="AX619" s="201"/>
    </row>
    <row r="620" spans="1:50" ht="23.25" hidden="1" customHeight="1" x14ac:dyDescent="0.15">
      <c r="A620" s="215"/>
      <c r="B620" s="212"/>
      <c r="C620" s="190"/>
      <c r="D620" s="212"/>
      <c r="E620" s="349"/>
      <c r="F620" s="350"/>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7"/>
      <c r="AF620" s="208"/>
      <c r="AG620" s="208"/>
      <c r="AH620" s="208"/>
      <c r="AI620" s="347"/>
      <c r="AJ620" s="208"/>
      <c r="AK620" s="208"/>
      <c r="AL620" s="208"/>
      <c r="AM620" s="347"/>
      <c r="AN620" s="208"/>
      <c r="AO620" s="208"/>
      <c r="AP620" s="348"/>
      <c r="AQ620" s="347"/>
      <c r="AR620" s="208"/>
      <c r="AS620" s="208"/>
      <c r="AT620" s="348"/>
      <c r="AU620" s="208"/>
      <c r="AV620" s="208"/>
      <c r="AW620" s="208"/>
      <c r="AX620" s="209"/>
    </row>
    <row r="621" spans="1:50" ht="23.25" hidden="1" customHeight="1" x14ac:dyDescent="0.15">
      <c r="A621" s="215"/>
      <c r="B621" s="212"/>
      <c r="C621" s="190"/>
      <c r="D621" s="212"/>
      <c r="E621" s="349"/>
      <c r="F621" s="350"/>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7"/>
      <c r="AF621" s="208"/>
      <c r="AG621" s="208"/>
      <c r="AH621" s="348"/>
      <c r="AI621" s="347"/>
      <c r="AJ621" s="208"/>
      <c r="AK621" s="208"/>
      <c r="AL621" s="208"/>
      <c r="AM621" s="347"/>
      <c r="AN621" s="208"/>
      <c r="AO621" s="208"/>
      <c r="AP621" s="348"/>
      <c r="AQ621" s="347"/>
      <c r="AR621" s="208"/>
      <c r="AS621" s="208"/>
      <c r="AT621" s="348"/>
      <c r="AU621" s="208"/>
      <c r="AV621" s="208"/>
      <c r="AW621" s="208"/>
      <c r="AX621" s="209"/>
    </row>
    <row r="622" spans="1:50" ht="23.25" hidden="1" customHeight="1" x14ac:dyDescent="0.15">
      <c r="A622" s="215"/>
      <c r="B622" s="212"/>
      <c r="C622" s="190"/>
      <c r="D622" s="212"/>
      <c r="E622" s="349"/>
      <c r="F622" s="350"/>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89" t="s">
        <v>14</v>
      </c>
      <c r="AC622" s="589"/>
      <c r="AD622" s="589"/>
      <c r="AE622" s="347"/>
      <c r="AF622" s="208"/>
      <c r="AG622" s="208"/>
      <c r="AH622" s="348"/>
      <c r="AI622" s="347"/>
      <c r="AJ622" s="208"/>
      <c r="AK622" s="208"/>
      <c r="AL622" s="208"/>
      <c r="AM622" s="347"/>
      <c r="AN622" s="208"/>
      <c r="AO622" s="208"/>
      <c r="AP622" s="348"/>
      <c r="AQ622" s="347"/>
      <c r="AR622" s="208"/>
      <c r="AS622" s="208"/>
      <c r="AT622" s="348"/>
      <c r="AU622" s="208"/>
      <c r="AV622" s="208"/>
      <c r="AW622" s="208"/>
      <c r="AX622" s="209"/>
    </row>
    <row r="623" spans="1:50" ht="18.75" hidden="1" customHeight="1" x14ac:dyDescent="0.15">
      <c r="A623" s="215"/>
      <c r="B623" s="212"/>
      <c r="C623" s="190"/>
      <c r="D623" s="212"/>
      <c r="E623" s="349" t="s">
        <v>364</v>
      </c>
      <c r="F623" s="350"/>
      <c r="G623" s="351"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44" t="s">
        <v>362</v>
      </c>
      <c r="AF623" s="345"/>
      <c r="AG623" s="345"/>
      <c r="AH623" s="346"/>
      <c r="AI623" s="224" t="s">
        <v>528</v>
      </c>
      <c r="AJ623" s="224"/>
      <c r="AK623" s="224"/>
      <c r="AL623" s="176"/>
      <c r="AM623" s="224" t="s">
        <v>525</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49"/>
      <c r="F624" s="350"/>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600"/>
      <c r="AR624" s="200"/>
      <c r="AS624" s="140" t="s">
        <v>355</v>
      </c>
      <c r="AT624" s="141"/>
      <c r="AU624" s="200"/>
      <c r="AV624" s="200"/>
      <c r="AW624" s="140" t="s">
        <v>300</v>
      </c>
      <c r="AX624" s="201"/>
    </row>
    <row r="625" spans="1:50" ht="23.25" hidden="1" customHeight="1" x14ac:dyDescent="0.15">
      <c r="A625" s="215"/>
      <c r="B625" s="212"/>
      <c r="C625" s="190"/>
      <c r="D625" s="212"/>
      <c r="E625" s="349"/>
      <c r="F625" s="350"/>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7"/>
      <c r="AF625" s="208"/>
      <c r="AG625" s="208"/>
      <c r="AH625" s="208"/>
      <c r="AI625" s="347"/>
      <c r="AJ625" s="208"/>
      <c r="AK625" s="208"/>
      <c r="AL625" s="208"/>
      <c r="AM625" s="347"/>
      <c r="AN625" s="208"/>
      <c r="AO625" s="208"/>
      <c r="AP625" s="348"/>
      <c r="AQ625" s="347"/>
      <c r="AR625" s="208"/>
      <c r="AS625" s="208"/>
      <c r="AT625" s="348"/>
      <c r="AU625" s="208"/>
      <c r="AV625" s="208"/>
      <c r="AW625" s="208"/>
      <c r="AX625" s="209"/>
    </row>
    <row r="626" spans="1:50" ht="23.25" hidden="1" customHeight="1" x14ac:dyDescent="0.15">
      <c r="A626" s="215"/>
      <c r="B626" s="212"/>
      <c r="C626" s="190"/>
      <c r="D626" s="212"/>
      <c r="E626" s="349"/>
      <c r="F626" s="350"/>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7"/>
      <c r="AF626" s="208"/>
      <c r="AG626" s="208"/>
      <c r="AH626" s="348"/>
      <c r="AI626" s="347"/>
      <c r="AJ626" s="208"/>
      <c r="AK626" s="208"/>
      <c r="AL626" s="208"/>
      <c r="AM626" s="347"/>
      <c r="AN626" s="208"/>
      <c r="AO626" s="208"/>
      <c r="AP626" s="348"/>
      <c r="AQ626" s="347"/>
      <c r="AR626" s="208"/>
      <c r="AS626" s="208"/>
      <c r="AT626" s="348"/>
      <c r="AU626" s="208"/>
      <c r="AV626" s="208"/>
      <c r="AW626" s="208"/>
      <c r="AX626" s="209"/>
    </row>
    <row r="627" spans="1:50" ht="23.25" hidden="1" customHeight="1" x14ac:dyDescent="0.15">
      <c r="A627" s="215"/>
      <c r="B627" s="212"/>
      <c r="C627" s="190"/>
      <c r="D627" s="212"/>
      <c r="E627" s="349"/>
      <c r="F627" s="350"/>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89" t="s">
        <v>14</v>
      </c>
      <c r="AC627" s="589"/>
      <c r="AD627" s="589"/>
      <c r="AE627" s="347"/>
      <c r="AF627" s="208"/>
      <c r="AG627" s="208"/>
      <c r="AH627" s="348"/>
      <c r="AI627" s="347"/>
      <c r="AJ627" s="208"/>
      <c r="AK627" s="208"/>
      <c r="AL627" s="208"/>
      <c r="AM627" s="347"/>
      <c r="AN627" s="208"/>
      <c r="AO627" s="208"/>
      <c r="AP627" s="348"/>
      <c r="AQ627" s="347"/>
      <c r="AR627" s="208"/>
      <c r="AS627" s="208"/>
      <c r="AT627" s="348"/>
      <c r="AU627" s="208"/>
      <c r="AV627" s="208"/>
      <c r="AW627" s="208"/>
      <c r="AX627" s="209"/>
    </row>
    <row r="628" spans="1:50" ht="18.75" hidden="1" customHeight="1" x14ac:dyDescent="0.15">
      <c r="A628" s="215"/>
      <c r="B628" s="212"/>
      <c r="C628" s="190"/>
      <c r="D628" s="212"/>
      <c r="E628" s="349" t="s">
        <v>364</v>
      </c>
      <c r="F628" s="350"/>
      <c r="G628" s="351"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44" t="s">
        <v>362</v>
      </c>
      <c r="AF628" s="345"/>
      <c r="AG628" s="345"/>
      <c r="AH628" s="346"/>
      <c r="AI628" s="224" t="s">
        <v>528</v>
      </c>
      <c r="AJ628" s="224"/>
      <c r="AK628" s="224"/>
      <c r="AL628" s="176"/>
      <c r="AM628" s="224" t="s">
        <v>524</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49"/>
      <c r="F629" s="350"/>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600"/>
      <c r="AR629" s="200"/>
      <c r="AS629" s="140" t="s">
        <v>355</v>
      </c>
      <c r="AT629" s="141"/>
      <c r="AU629" s="200"/>
      <c r="AV629" s="200"/>
      <c r="AW629" s="140" t="s">
        <v>300</v>
      </c>
      <c r="AX629" s="201"/>
    </row>
    <row r="630" spans="1:50" ht="23.25" hidden="1" customHeight="1" x14ac:dyDescent="0.15">
      <c r="A630" s="215"/>
      <c r="B630" s="212"/>
      <c r="C630" s="190"/>
      <c r="D630" s="212"/>
      <c r="E630" s="349"/>
      <c r="F630" s="350"/>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7"/>
      <c r="AF630" s="208"/>
      <c r="AG630" s="208"/>
      <c r="AH630" s="208"/>
      <c r="AI630" s="347"/>
      <c r="AJ630" s="208"/>
      <c r="AK630" s="208"/>
      <c r="AL630" s="208"/>
      <c r="AM630" s="347"/>
      <c r="AN630" s="208"/>
      <c r="AO630" s="208"/>
      <c r="AP630" s="348"/>
      <c r="AQ630" s="347"/>
      <c r="AR630" s="208"/>
      <c r="AS630" s="208"/>
      <c r="AT630" s="348"/>
      <c r="AU630" s="208"/>
      <c r="AV630" s="208"/>
      <c r="AW630" s="208"/>
      <c r="AX630" s="209"/>
    </row>
    <row r="631" spans="1:50" ht="23.25" hidden="1" customHeight="1" x14ac:dyDescent="0.15">
      <c r="A631" s="215"/>
      <c r="B631" s="212"/>
      <c r="C631" s="190"/>
      <c r="D631" s="212"/>
      <c r="E631" s="349"/>
      <c r="F631" s="350"/>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7"/>
      <c r="AF631" s="208"/>
      <c r="AG631" s="208"/>
      <c r="AH631" s="348"/>
      <c r="AI631" s="347"/>
      <c r="AJ631" s="208"/>
      <c r="AK631" s="208"/>
      <c r="AL631" s="208"/>
      <c r="AM631" s="347"/>
      <c r="AN631" s="208"/>
      <c r="AO631" s="208"/>
      <c r="AP631" s="348"/>
      <c r="AQ631" s="347"/>
      <c r="AR631" s="208"/>
      <c r="AS631" s="208"/>
      <c r="AT631" s="348"/>
      <c r="AU631" s="208"/>
      <c r="AV631" s="208"/>
      <c r="AW631" s="208"/>
      <c r="AX631" s="209"/>
    </row>
    <row r="632" spans="1:50" ht="23.25" hidden="1" customHeight="1" x14ac:dyDescent="0.15">
      <c r="A632" s="215"/>
      <c r="B632" s="212"/>
      <c r="C632" s="190"/>
      <c r="D632" s="212"/>
      <c r="E632" s="349"/>
      <c r="F632" s="350"/>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89" t="s">
        <v>14</v>
      </c>
      <c r="AC632" s="589"/>
      <c r="AD632" s="589"/>
      <c r="AE632" s="347"/>
      <c r="AF632" s="208"/>
      <c r="AG632" s="208"/>
      <c r="AH632" s="348"/>
      <c r="AI632" s="347"/>
      <c r="AJ632" s="208"/>
      <c r="AK632" s="208"/>
      <c r="AL632" s="208"/>
      <c r="AM632" s="347"/>
      <c r="AN632" s="208"/>
      <c r="AO632" s="208"/>
      <c r="AP632" s="348"/>
      <c r="AQ632" s="347"/>
      <c r="AR632" s="208"/>
      <c r="AS632" s="208"/>
      <c r="AT632" s="348"/>
      <c r="AU632" s="208"/>
      <c r="AV632" s="208"/>
      <c r="AW632" s="208"/>
      <c r="AX632" s="209"/>
    </row>
    <row r="633" spans="1:50" ht="18.75" hidden="1" customHeight="1" x14ac:dyDescent="0.15">
      <c r="A633" s="215"/>
      <c r="B633" s="212"/>
      <c r="C633" s="190"/>
      <c r="D633" s="212"/>
      <c r="E633" s="349" t="s">
        <v>364</v>
      </c>
      <c r="F633" s="350"/>
      <c r="G633" s="351"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44" t="s">
        <v>362</v>
      </c>
      <c r="AF633" s="345"/>
      <c r="AG633" s="345"/>
      <c r="AH633" s="346"/>
      <c r="AI633" s="224" t="s">
        <v>528</v>
      </c>
      <c r="AJ633" s="224"/>
      <c r="AK633" s="224"/>
      <c r="AL633" s="176"/>
      <c r="AM633" s="224" t="s">
        <v>520</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49"/>
      <c r="F634" s="350"/>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600"/>
      <c r="AR634" s="200"/>
      <c r="AS634" s="140" t="s">
        <v>355</v>
      </c>
      <c r="AT634" s="141"/>
      <c r="AU634" s="200"/>
      <c r="AV634" s="200"/>
      <c r="AW634" s="140" t="s">
        <v>300</v>
      </c>
      <c r="AX634" s="201"/>
    </row>
    <row r="635" spans="1:50" ht="23.25" hidden="1" customHeight="1" x14ac:dyDescent="0.15">
      <c r="A635" s="215"/>
      <c r="B635" s="212"/>
      <c r="C635" s="190"/>
      <c r="D635" s="212"/>
      <c r="E635" s="349"/>
      <c r="F635" s="350"/>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7"/>
      <c r="AF635" s="208"/>
      <c r="AG635" s="208"/>
      <c r="AH635" s="208"/>
      <c r="AI635" s="347"/>
      <c r="AJ635" s="208"/>
      <c r="AK635" s="208"/>
      <c r="AL635" s="208"/>
      <c r="AM635" s="347"/>
      <c r="AN635" s="208"/>
      <c r="AO635" s="208"/>
      <c r="AP635" s="348"/>
      <c r="AQ635" s="347"/>
      <c r="AR635" s="208"/>
      <c r="AS635" s="208"/>
      <c r="AT635" s="348"/>
      <c r="AU635" s="208"/>
      <c r="AV635" s="208"/>
      <c r="AW635" s="208"/>
      <c r="AX635" s="209"/>
    </row>
    <row r="636" spans="1:50" ht="23.25" hidden="1" customHeight="1" x14ac:dyDescent="0.15">
      <c r="A636" s="215"/>
      <c r="B636" s="212"/>
      <c r="C636" s="190"/>
      <c r="D636" s="212"/>
      <c r="E636" s="349"/>
      <c r="F636" s="350"/>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7"/>
      <c r="AF636" s="208"/>
      <c r="AG636" s="208"/>
      <c r="AH636" s="348"/>
      <c r="AI636" s="347"/>
      <c r="AJ636" s="208"/>
      <c r="AK636" s="208"/>
      <c r="AL636" s="208"/>
      <c r="AM636" s="347"/>
      <c r="AN636" s="208"/>
      <c r="AO636" s="208"/>
      <c r="AP636" s="348"/>
      <c r="AQ636" s="347"/>
      <c r="AR636" s="208"/>
      <c r="AS636" s="208"/>
      <c r="AT636" s="348"/>
      <c r="AU636" s="208"/>
      <c r="AV636" s="208"/>
      <c r="AW636" s="208"/>
      <c r="AX636" s="209"/>
    </row>
    <row r="637" spans="1:50" ht="23.25" hidden="1" customHeight="1" x14ac:dyDescent="0.15">
      <c r="A637" s="215"/>
      <c r="B637" s="212"/>
      <c r="C637" s="190"/>
      <c r="D637" s="212"/>
      <c r="E637" s="349"/>
      <c r="F637" s="350"/>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89" t="s">
        <v>14</v>
      </c>
      <c r="AC637" s="589"/>
      <c r="AD637" s="589"/>
      <c r="AE637" s="347"/>
      <c r="AF637" s="208"/>
      <c r="AG637" s="208"/>
      <c r="AH637" s="348"/>
      <c r="AI637" s="347"/>
      <c r="AJ637" s="208"/>
      <c r="AK637" s="208"/>
      <c r="AL637" s="208"/>
      <c r="AM637" s="347"/>
      <c r="AN637" s="208"/>
      <c r="AO637" s="208"/>
      <c r="AP637" s="348"/>
      <c r="AQ637" s="347"/>
      <c r="AR637" s="208"/>
      <c r="AS637" s="208"/>
      <c r="AT637" s="348"/>
      <c r="AU637" s="208"/>
      <c r="AV637" s="208"/>
      <c r="AW637" s="208"/>
      <c r="AX637" s="209"/>
    </row>
    <row r="638" spans="1:50" ht="18.75" hidden="1" customHeight="1" x14ac:dyDescent="0.15">
      <c r="A638" s="215"/>
      <c r="B638" s="212"/>
      <c r="C638" s="190"/>
      <c r="D638" s="212"/>
      <c r="E638" s="349" t="s">
        <v>364</v>
      </c>
      <c r="F638" s="350"/>
      <c r="G638" s="351"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44" t="s">
        <v>362</v>
      </c>
      <c r="AF638" s="345"/>
      <c r="AG638" s="345"/>
      <c r="AH638" s="346"/>
      <c r="AI638" s="224" t="s">
        <v>528</v>
      </c>
      <c r="AJ638" s="224"/>
      <c r="AK638" s="224"/>
      <c r="AL638" s="176"/>
      <c r="AM638" s="224" t="s">
        <v>524</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49"/>
      <c r="F639" s="350"/>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600"/>
      <c r="AR639" s="200"/>
      <c r="AS639" s="140" t="s">
        <v>355</v>
      </c>
      <c r="AT639" s="141"/>
      <c r="AU639" s="200"/>
      <c r="AV639" s="200"/>
      <c r="AW639" s="140" t="s">
        <v>300</v>
      </c>
      <c r="AX639" s="201"/>
    </row>
    <row r="640" spans="1:50" ht="23.25" hidden="1" customHeight="1" x14ac:dyDescent="0.15">
      <c r="A640" s="215"/>
      <c r="B640" s="212"/>
      <c r="C640" s="190"/>
      <c r="D640" s="212"/>
      <c r="E640" s="349"/>
      <c r="F640" s="350"/>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7"/>
      <c r="AF640" s="208"/>
      <c r="AG640" s="208"/>
      <c r="AH640" s="208"/>
      <c r="AI640" s="347"/>
      <c r="AJ640" s="208"/>
      <c r="AK640" s="208"/>
      <c r="AL640" s="208"/>
      <c r="AM640" s="347"/>
      <c r="AN640" s="208"/>
      <c r="AO640" s="208"/>
      <c r="AP640" s="348"/>
      <c r="AQ640" s="347"/>
      <c r="AR640" s="208"/>
      <c r="AS640" s="208"/>
      <c r="AT640" s="348"/>
      <c r="AU640" s="208"/>
      <c r="AV640" s="208"/>
      <c r="AW640" s="208"/>
      <c r="AX640" s="209"/>
    </row>
    <row r="641" spans="1:50" ht="23.25" hidden="1" customHeight="1" x14ac:dyDescent="0.15">
      <c r="A641" s="215"/>
      <c r="B641" s="212"/>
      <c r="C641" s="190"/>
      <c r="D641" s="212"/>
      <c r="E641" s="349"/>
      <c r="F641" s="350"/>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7"/>
      <c r="AF641" s="208"/>
      <c r="AG641" s="208"/>
      <c r="AH641" s="348"/>
      <c r="AI641" s="347"/>
      <c r="AJ641" s="208"/>
      <c r="AK641" s="208"/>
      <c r="AL641" s="208"/>
      <c r="AM641" s="347"/>
      <c r="AN641" s="208"/>
      <c r="AO641" s="208"/>
      <c r="AP641" s="348"/>
      <c r="AQ641" s="347"/>
      <c r="AR641" s="208"/>
      <c r="AS641" s="208"/>
      <c r="AT641" s="348"/>
      <c r="AU641" s="208"/>
      <c r="AV641" s="208"/>
      <c r="AW641" s="208"/>
      <c r="AX641" s="209"/>
    </row>
    <row r="642" spans="1:50" ht="23.25" hidden="1" customHeight="1" x14ac:dyDescent="0.15">
      <c r="A642" s="215"/>
      <c r="B642" s="212"/>
      <c r="C642" s="190"/>
      <c r="D642" s="212"/>
      <c r="E642" s="349"/>
      <c r="F642" s="350"/>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89" t="s">
        <v>14</v>
      </c>
      <c r="AC642" s="589"/>
      <c r="AD642" s="589"/>
      <c r="AE642" s="347"/>
      <c r="AF642" s="208"/>
      <c r="AG642" s="208"/>
      <c r="AH642" s="348"/>
      <c r="AI642" s="347"/>
      <c r="AJ642" s="208"/>
      <c r="AK642" s="208"/>
      <c r="AL642" s="208"/>
      <c r="AM642" s="347"/>
      <c r="AN642" s="208"/>
      <c r="AO642" s="208"/>
      <c r="AP642" s="348"/>
      <c r="AQ642" s="347"/>
      <c r="AR642" s="208"/>
      <c r="AS642" s="208"/>
      <c r="AT642" s="348"/>
      <c r="AU642" s="208"/>
      <c r="AV642" s="208"/>
      <c r="AW642" s="208"/>
      <c r="AX642" s="209"/>
    </row>
    <row r="643" spans="1:50" ht="23.85" hidden="1" customHeight="1" x14ac:dyDescent="0.15">
      <c r="A643" s="215"/>
      <c r="B643" s="212"/>
      <c r="C643" s="190"/>
      <c r="D643" s="212"/>
      <c r="E643" s="129" t="s">
        <v>569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564</v>
      </c>
      <c r="F646" s="185"/>
      <c r="G646" s="909" t="s">
        <v>374</v>
      </c>
      <c r="H646" s="130"/>
      <c r="I646" s="130"/>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215"/>
      <c r="B647" s="212"/>
      <c r="C647" s="190"/>
      <c r="D647" s="212"/>
      <c r="E647" s="349" t="s">
        <v>363</v>
      </c>
      <c r="F647" s="350"/>
      <c r="G647" s="351"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44" t="s">
        <v>362</v>
      </c>
      <c r="AF647" s="345"/>
      <c r="AG647" s="345"/>
      <c r="AH647" s="346"/>
      <c r="AI647" s="224" t="s">
        <v>529</v>
      </c>
      <c r="AJ647" s="224"/>
      <c r="AK647" s="224"/>
      <c r="AL647" s="176"/>
      <c r="AM647" s="224" t="s">
        <v>520</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49"/>
      <c r="F648" s="350"/>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600"/>
      <c r="AR648" s="200"/>
      <c r="AS648" s="140" t="s">
        <v>355</v>
      </c>
      <c r="AT648" s="141"/>
      <c r="AU648" s="200"/>
      <c r="AV648" s="200"/>
      <c r="AW648" s="140" t="s">
        <v>300</v>
      </c>
      <c r="AX648" s="201"/>
    </row>
    <row r="649" spans="1:50" ht="23.25" hidden="1" customHeight="1" x14ac:dyDescent="0.15">
      <c r="A649" s="215"/>
      <c r="B649" s="212"/>
      <c r="C649" s="190"/>
      <c r="D649" s="212"/>
      <c r="E649" s="349"/>
      <c r="F649" s="350"/>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7"/>
      <c r="AF649" s="208"/>
      <c r="AG649" s="208"/>
      <c r="AH649" s="208"/>
      <c r="AI649" s="347"/>
      <c r="AJ649" s="208"/>
      <c r="AK649" s="208"/>
      <c r="AL649" s="208"/>
      <c r="AM649" s="347"/>
      <c r="AN649" s="208"/>
      <c r="AO649" s="208"/>
      <c r="AP649" s="348"/>
      <c r="AQ649" s="347"/>
      <c r="AR649" s="208"/>
      <c r="AS649" s="208"/>
      <c r="AT649" s="348"/>
      <c r="AU649" s="208"/>
      <c r="AV649" s="208"/>
      <c r="AW649" s="208"/>
      <c r="AX649" s="209"/>
    </row>
    <row r="650" spans="1:50" ht="23.25" hidden="1" customHeight="1" x14ac:dyDescent="0.15">
      <c r="A650" s="215"/>
      <c r="B650" s="212"/>
      <c r="C650" s="190"/>
      <c r="D650" s="212"/>
      <c r="E650" s="349"/>
      <c r="F650" s="350"/>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7"/>
      <c r="AF650" s="208"/>
      <c r="AG650" s="208"/>
      <c r="AH650" s="348"/>
      <c r="AI650" s="347"/>
      <c r="AJ650" s="208"/>
      <c r="AK650" s="208"/>
      <c r="AL650" s="208"/>
      <c r="AM650" s="347"/>
      <c r="AN650" s="208"/>
      <c r="AO650" s="208"/>
      <c r="AP650" s="348"/>
      <c r="AQ650" s="347"/>
      <c r="AR650" s="208"/>
      <c r="AS650" s="208"/>
      <c r="AT650" s="348"/>
      <c r="AU650" s="208"/>
      <c r="AV650" s="208"/>
      <c r="AW650" s="208"/>
      <c r="AX650" s="209"/>
    </row>
    <row r="651" spans="1:50" ht="23.25" hidden="1" customHeight="1" x14ac:dyDescent="0.15">
      <c r="A651" s="215"/>
      <c r="B651" s="212"/>
      <c r="C651" s="190"/>
      <c r="D651" s="212"/>
      <c r="E651" s="349"/>
      <c r="F651" s="350"/>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89" t="s">
        <v>301</v>
      </c>
      <c r="AC651" s="589"/>
      <c r="AD651" s="589"/>
      <c r="AE651" s="347"/>
      <c r="AF651" s="208"/>
      <c r="AG651" s="208"/>
      <c r="AH651" s="348"/>
      <c r="AI651" s="347"/>
      <c r="AJ651" s="208"/>
      <c r="AK651" s="208"/>
      <c r="AL651" s="208"/>
      <c r="AM651" s="347"/>
      <c r="AN651" s="208"/>
      <c r="AO651" s="208"/>
      <c r="AP651" s="348"/>
      <c r="AQ651" s="347"/>
      <c r="AR651" s="208"/>
      <c r="AS651" s="208"/>
      <c r="AT651" s="348"/>
      <c r="AU651" s="208"/>
      <c r="AV651" s="208"/>
      <c r="AW651" s="208"/>
      <c r="AX651" s="209"/>
    </row>
    <row r="652" spans="1:50" ht="18.75" hidden="1" customHeight="1" x14ac:dyDescent="0.15">
      <c r="A652" s="215"/>
      <c r="B652" s="212"/>
      <c r="C652" s="190"/>
      <c r="D652" s="212"/>
      <c r="E652" s="349" t="s">
        <v>363</v>
      </c>
      <c r="F652" s="350"/>
      <c r="G652" s="351"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44" t="s">
        <v>362</v>
      </c>
      <c r="AF652" s="345"/>
      <c r="AG652" s="345"/>
      <c r="AH652" s="346"/>
      <c r="AI652" s="224" t="s">
        <v>528</v>
      </c>
      <c r="AJ652" s="224"/>
      <c r="AK652" s="224"/>
      <c r="AL652" s="176"/>
      <c r="AM652" s="224" t="s">
        <v>520</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49"/>
      <c r="F653" s="350"/>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600"/>
      <c r="AR653" s="200"/>
      <c r="AS653" s="140" t="s">
        <v>355</v>
      </c>
      <c r="AT653" s="141"/>
      <c r="AU653" s="200"/>
      <c r="AV653" s="200"/>
      <c r="AW653" s="140" t="s">
        <v>300</v>
      </c>
      <c r="AX653" s="201"/>
    </row>
    <row r="654" spans="1:50" ht="23.25" hidden="1" customHeight="1" x14ac:dyDescent="0.15">
      <c r="A654" s="215"/>
      <c r="B654" s="212"/>
      <c r="C654" s="190"/>
      <c r="D654" s="212"/>
      <c r="E654" s="349"/>
      <c r="F654" s="350"/>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7"/>
      <c r="AF654" s="208"/>
      <c r="AG654" s="208"/>
      <c r="AH654" s="208"/>
      <c r="AI654" s="347"/>
      <c r="AJ654" s="208"/>
      <c r="AK654" s="208"/>
      <c r="AL654" s="208"/>
      <c r="AM654" s="347"/>
      <c r="AN654" s="208"/>
      <c r="AO654" s="208"/>
      <c r="AP654" s="348"/>
      <c r="AQ654" s="347"/>
      <c r="AR654" s="208"/>
      <c r="AS654" s="208"/>
      <c r="AT654" s="348"/>
      <c r="AU654" s="208"/>
      <c r="AV654" s="208"/>
      <c r="AW654" s="208"/>
      <c r="AX654" s="209"/>
    </row>
    <row r="655" spans="1:50" ht="23.25" hidden="1" customHeight="1" x14ac:dyDescent="0.15">
      <c r="A655" s="215"/>
      <c r="B655" s="212"/>
      <c r="C655" s="190"/>
      <c r="D655" s="212"/>
      <c r="E655" s="349"/>
      <c r="F655" s="350"/>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7"/>
      <c r="AF655" s="208"/>
      <c r="AG655" s="208"/>
      <c r="AH655" s="348"/>
      <c r="AI655" s="347"/>
      <c r="AJ655" s="208"/>
      <c r="AK655" s="208"/>
      <c r="AL655" s="208"/>
      <c r="AM655" s="347"/>
      <c r="AN655" s="208"/>
      <c r="AO655" s="208"/>
      <c r="AP655" s="348"/>
      <c r="AQ655" s="347"/>
      <c r="AR655" s="208"/>
      <c r="AS655" s="208"/>
      <c r="AT655" s="348"/>
      <c r="AU655" s="208"/>
      <c r="AV655" s="208"/>
      <c r="AW655" s="208"/>
      <c r="AX655" s="209"/>
    </row>
    <row r="656" spans="1:50" ht="23.25" hidden="1" customHeight="1" x14ac:dyDescent="0.15">
      <c r="A656" s="215"/>
      <c r="B656" s="212"/>
      <c r="C656" s="190"/>
      <c r="D656" s="212"/>
      <c r="E656" s="349"/>
      <c r="F656" s="350"/>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89" t="s">
        <v>301</v>
      </c>
      <c r="AC656" s="589"/>
      <c r="AD656" s="589"/>
      <c r="AE656" s="347"/>
      <c r="AF656" s="208"/>
      <c r="AG656" s="208"/>
      <c r="AH656" s="348"/>
      <c r="AI656" s="347"/>
      <c r="AJ656" s="208"/>
      <c r="AK656" s="208"/>
      <c r="AL656" s="208"/>
      <c r="AM656" s="347"/>
      <c r="AN656" s="208"/>
      <c r="AO656" s="208"/>
      <c r="AP656" s="348"/>
      <c r="AQ656" s="347"/>
      <c r="AR656" s="208"/>
      <c r="AS656" s="208"/>
      <c r="AT656" s="348"/>
      <c r="AU656" s="208"/>
      <c r="AV656" s="208"/>
      <c r="AW656" s="208"/>
      <c r="AX656" s="209"/>
    </row>
    <row r="657" spans="1:50" ht="18.75" hidden="1" customHeight="1" x14ac:dyDescent="0.15">
      <c r="A657" s="215"/>
      <c r="B657" s="212"/>
      <c r="C657" s="190"/>
      <c r="D657" s="212"/>
      <c r="E657" s="349" t="s">
        <v>363</v>
      </c>
      <c r="F657" s="350"/>
      <c r="G657" s="351"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44" t="s">
        <v>362</v>
      </c>
      <c r="AF657" s="345"/>
      <c r="AG657" s="345"/>
      <c r="AH657" s="346"/>
      <c r="AI657" s="224" t="s">
        <v>528</v>
      </c>
      <c r="AJ657" s="224"/>
      <c r="AK657" s="224"/>
      <c r="AL657" s="176"/>
      <c r="AM657" s="224" t="s">
        <v>524</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49"/>
      <c r="F658" s="350"/>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600"/>
      <c r="AR658" s="200"/>
      <c r="AS658" s="140" t="s">
        <v>355</v>
      </c>
      <c r="AT658" s="141"/>
      <c r="AU658" s="200"/>
      <c r="AV658" s="200"/>
      <c r="AW658" s="140" t="s">
        <v>300</v>
      </c>
      <c r="AX658" s="201"/>
    </row>
    <row r="659" spans="1:50" ht="23.25" hidden="1" customHeight="1" x14ac:dyDescent="0.15">
      <c r="A659" s="215"/>
      <c r="B659" s="212"/>
      <c r="C659" s="190"/>
      <c r="D659" s="212"/>
      <c r="E659" s="349"/>
      <c r="F659" s="350"/>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7"/>
      <c r="AF659" s="208"/>
      <c r="AG659" s="208"/>
      <c r="AH659" s="208"/>
      <c r="AI659" s="347"/>
      <c r="AJ659" s="208"/>
      <c r="AK659" s="208"/>
      <c r="AL659" s="208"/>
      <c r="AM659" s="347"/>
      <c r="AN659" s="208"/>
      <c r="AO659" s="208"/>
      <c r="AP659" s="348"/>
      <c r="AQ659" s="347"/>
      <c r="AR659" s="208"/>
      <c r="AS659" s="208"/>
      <c r="AT659" s="348"/>
      <c r="AU659" s="208"/>
      <c r="AV659" s="208"/>
      <c r="AW659" s="208"/>
      <c r="AX659" s="209"/>
    </row>
    <row r="660" spans="1:50" ht="23.25" hidden="1" customHeight="1" x14ac:dyDescent="0.15">
      <c r="A660" s="215"/>
      <c r="B660" s="212"/>
      <c r="C660" s="190"/>
      <c r="D660" s="212"/>
      <c r="E660" s="349"/>
      <c r="F660" s="350"/>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7"/>
      <c r="AF660" s="208"/>
      <c r="AG660" s="208"/>
      <c r="AH660" s="348"/>
      <c r="AI660" s="347"/>
      <c r="AJ660" s="208"/>
      <c r="AK660" s="208"/>
      <c r="AL660" s="208"/>
      <c r="AM660" s="347"/>
      <c r="AN660" s="208"/>
      <c r="AO660" s="208"/>
      <c r="AP660" s="348"/>
      <c r="AQ660" s="347"/>
      <c r="AR660" s="208"/>
      <c r="AS660" s="208"/>
      <c r="AT660" s="348"/>
      <c r="AU660" s="208"/>
      <c r="AV660" s="208"/>
      <c r="AW660" s="208"/>
      <c r="AX660" s="209"/>
    </row>
    <row r="661" spans="1:50" ht="23.25" hidden="1" customHeight="1" x14ac:dyDescent="0.15">
      <c r="A661" s="215"/>
      <c r="B661" s="212"/>
      <c r="C661" s="190"/>
      <c r="D661" s="212"/>
      <c r="E661" s="349"/>
      <c r="F661" s="350"/>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89" t="s">
        <v>301</v>
      </c>
      <c r="AC661" s="589"/>
      <c r="AD661" s="589"/>
      <c r="AE661" s="347"/>
      <c r="AF661" s="208"/>
      <c r="AG661" s="208"/>
      <c r="AH661" s="348"/>
      <c r="AI661" s="347"/>
      <c r="AJ661" s="208"/>
      <c r="AK661" s="208"/>
      <c r="AL661" s="208"/>
      <c r="AM661" s="347"/>
      <c r="AN661" s="208"/>
      <c r="AO661" s="208"/>
      <c r="AP661" s="348"/>
      <c r="AQ661" s="347"/>
      <c r="AR661" s="208"/>
      <c r="AS661" s="208"/>
      <c r="AT661" s="348"/>
      <c r="AU661" s="208"/>
      <c r="AV661" s="208"/>
      <c r="AW661" s="208"/>
      <c r="AX661" s="209"/>
    </row>
    <row r="662" spans="1:50" ht="18.75" hidden="1" customHeight="1" x14ac:dyDescent="0.15">
      <c r="A662" s="215"/>
      <c r="B662" s="212"/>
      <c r="C662" s="190"/>
      <c r="D662" s="212"/>
      <c r="E662" s="349" t="s">
        <v>363</v>
      </c>
      <c r="F662" s="350"/>
      <c r="G662" s="351"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44" t="s">
        <v>362</v>
      </c>
      <c r="AF662" s="345"/>
      <c r="AG662" s="345"/>
      <c r="AH662" s="346"/>
      <c r="AI662" s="224" t="s">
        <v>528</v>
      </c>
      <c r="AJ662" s="224"/>
      <c r="AK662" s="224"/>
      <c r="AL662" s="176"/>
      <c r="AM662" s="224" t="s">
        <v>520</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49"/>
      <c r="F663" s="350"/>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600"/>
      <c r="AR663" s="200"/>
      <c r="AS663" s="140" t="s">
        <v>355</v>
      </c>
      <c r="AT663" s="141"/>
      <c r="AU663" s="200"/>
      <c r="AV663" s="200"/>
      <c r="AW663" s="140" t="s">
        <v>300</v>
      </c>
      <c r="AX663" s="201"/>
    </row>
    <row r="664" spans="1:50" ht="23.25" hidden="1" customHeight="1" x14ac:dyDescent="0.15">
      <c r="A664" s="215"/>
      <c r="B664" s="212"/>
      <c r="C664" s="190"/>
      <c r="D664" s="212"/>
      <c r="E664" s="349"/>
      <c r="F664" s="350"/>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7"/>
      <c r="AF664" s="208"/>
      <c r="AG664" s="208"/>
      <c r="AH664" s="208"/>
      <c r="AI664" s="347"/>
      <c r="AJ664" s="208"/>
      <c r="AK664" s="208"/>
      <c r="AL664" s="208"/>
      <c r="AM664" s="347"/>
      <c r="AN664" s="208"/>
      <c r="AO664" s="208"/>
      <c r="AP664" s="348"/>
      <c r="AQ664" s="347"/>
      <c r="AR664" s="208"/>
      <c r="AS664" s="208"/>
      <c r="AT664" s="348"/>
      <c r="AU664" s="208"/>
      <c r="AV664" s="208"/>
      <c r="AW664" s="208"/>
      <c r="AX664" s="209"/>
    </row>
    <row r="665" spans="1:50" ht="23.25" hidden="1" customHeight="1" x14ac:dyDescent="0.15">
      <c r="A665" s="215"/>
      <c r="B665" s="212"/>
      <c r="C665" s="190"/>
      <c r="D665" s="212"/>
      <c r="E665" s="349"/>
      <c r="F665" s="350"/>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7"/>
      <c r="AF665" s="208"/>
      <c r="AG665" s="208"/>
      <c r="AH665" s="348"/>
      <c r="AI665" s="347"/>
      <c r="AJ665" s="208"/>
      <c r="AK665" s="208"/>
      <c r="AL665" s="208"/>
      <c r="AM665" s="347"/>
      <c r="AN665" s="208"/>
      <c r="AO665" s="208"/>
      <c r="AP665" s="348"/>
      <c r="AQ665" s="347"/>
      <c r="AR665" s="208"/>
      <c r="AS665" s="208"/>
      <c r="AT665" s="348"/>
      <c r="AU665" s="208"/>
      <c r="AV665" s="208"/>
      <c r="AW665" s="208"/>
      <c r="AX665" s="209"/>
    </row>
    <row r="666" spans="1:50" ht="23.25" hidden="1" customHeight="1" x14ac:dyDescent="0.15">
      <c r="A666" s="215"/>
      <c r="B666" s="212"/>
      <c r="C666" s="190"/>
      <c r="D666" s="212"/>
      <c r="E666" s="349"/>
      <c r="F666" s="350"/>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89" t="s">
        <v>301</v>
      </c>
      <c r="AC666" s="589"/>
      <c r="AD666" s="589"/>
      <c r="AE666" s="347"/>
      <c r="AF666" s="208"/>
      <c r="AG666" s="208"/>
      <c r="AH666" s="348"/>
      <c r="AI666" s="347"/>
      <c r="AJ666" s="208"/>
      <c r="AK666" s="208"/>
      <c r="AL666" s="208"/>
      <c r="AM666" s="347"/>
      <c r="AN666" s="208"/>
      <c r="AO666" s="208"/>
      <c r="AP666" s="348"/>
      <c r="AQ666" s="347"/>
      <c r="AR666" s="208"/>
      <c r="AS666" s="208"/>
      <c r="AT666" s="348"/>
      <c r="AU666" s="208"/>
      <c r="AV666" s="208"/>
      <c r="AW666" s="208"/>
      <c r="AX666" s="209"/>
    </row>
    <row r="667" spans="1:50" ht="18.75" hidden="1" customHeight="1" x14ac:dyDescent="0.15">
      <c r="A667" s="215"/>
      <c r="B667" s="212"/>
      <c r="C667" s="190"/>
      <c r="D667" s="212"/>
      <c r="E667" s="349" t="s">
        <v>363</v>
      </c>
      <c r="F667" s="350"/>
      <c r="G667" s="351"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44" t="s">
        <v>362</v>
      </c>
      <c r="AF667" s="345"/>
      <c r="AG667" s="345"/>
      <c r="AH667" s="346"/>
      <c r="AI667" s="224" t="s">
        <v>528</v>
      </c>
      <c r="AJ667" s="224"/>
      <c r="AK667" s="224"/>
      <c r="AL667" s="176"/>
      <c r="AM667" s="224" t="s">
        <v>520</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49"/>
      <c r="F668" s="350"/>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600"/>
      <c r="AR668" s="200"/>
      <c r="AS668" s="140" t="s">
        <v>355</v>
      </c>
      <c r="AT668" s="141"/>
      <c r="AU668" s="200"/>
      <c r="AV668" s="200"/>
      <c r="AW668" s="140" t="s">
        <v>300</v>
      </c>
      <c r="AX668" s="201"/>
    </row>
    <row r="669" spans="1:50" ht="23.25" hidden="1" customHeight="1" x14ac:dyDescent="0.15">
      <c r="A669" s="215"/>
      <c r="B669" s="212"/>
      <c r="C669" s="190"/>
      <c r="D669" s="212"/>
      <c r="E669" s="349"/>
      <c r="F669" s="350"/>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7"/>
      <c r="AF669" s="208"/>
      <c r="AG669" s="208"/>
      <c r="AH669" s="208"/>
      <c r="AI669" s="347"/>
      <c r="AJ669" s="208"/>
      <c r="AK669" s="208"/>
      <c r="AL669" s="208"/>
      <c r="AM669" s="347"/>
      <c r="AN669" s="208"/>
      <c r="AO669" s="208"/>
      <c r="AP669" s="348"/>
      <c r="AQ669" s="347"/>
      <c r="AR669" s="208"/>
      <c r="AS669" s="208"/>
      <c r="AT669" s="348"/>
      <c r="AU669" s="208"/>
      <c r="AV669" s="208"/>
      <c r="AW669" s="208"/>
      <c r="AX669" s="209"/>
    </row>
    <row r="670" spans="1:50" ht="23.25" hidden="1" customHeight="1" x14ac:dyDescent="0.15">
      <c r="A670" s="215"/>
      <c r="B670" s="212"/>
      <c r="C670" s="190"/>
      <c r="D670" s="212"/>
      <c r="E670" s="349"/>
      <c r="F670" s="350"/>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7"/>
      <c r="AF670" s="208"/>
      <c r="AG670" s="208"/>
      <c r="AH670" s="348"/>
      <c r="AI670" s="347"/>
      <c r="AJ670" s="208"/>
      <c r="AK670" s="208"/>
      <c r="AL670" s="208"/>
      <c r="AM670" s="347"/>
      <c r="AN670" s="208"/>
      <c r="AO670" s="208"/>
      <c r="AP670" s="348"/>
      <c r="AQ670" s="347"/>
      <c r="AR670" s="208"/>
      <c r="AS670" s="208"/>
      <c r="AT670" s="348"/>
      <c r="AU670" s="208"/>
      <c r="AV670" s="208"/>
      <c r="AW670" s="208"/>
      <c r="AX670" s="209"/>
    </row>
    <row r="671" spans="1:50" ht="23.25" hidden="1" customHeight="1" x14ac:dyDescent="0.15">
      <c r="A671" s="215"/>
      <c r="B671" s="212"/>
      <c r="C671" s="190"/>
      <c r="D671" s="212"/>
      <c r="E671" s="349"/>
      <c r="F671" s="350"/>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89" t="s">
        <v>301</v>
      </c>
      <c r="AC671" s="589"/>
      <c r="AD671" s="589"/>
      <c r="AE671" s="347"/>
      <c r="AF671" s="208"/>
      <c r="AG671" s="208"/>
      <c r="AH671" s="348"/>
      <c r="AI671" s="347"/>
      <c r="AJ671" s="208"/>
      <c r="AK671" s="208"/>
      <c r="AL671" s="208"/>
      <c r="AM671" s="347"/>
      <c r="AN671" s="208"/>
      <c r="AO671" s="208"/>
      <c r="AP671" s="348"/>
      <c r="AQ671" s="347"/>
      <c r="AR671" s="208"/>
      <c r="AS671" s="208"/>
      <c r="AT671" s="348"/>
      <c r="AU671" s="208"/>
      <c r="AV671" s="208"/>
      <c r="AW671" s="208"/>
      <c r="AX671" s="209"/>
    </row>
    <row r="672" spans="1:50" ht="18.75" hidden="1" customHeight="1" x14ac:dyDescent="0.15">
      <c r="A672" s="215"/>
      <c r="B672" s="212"/>
      <c r="C672" s="190"/>
      <c r="D672" s="212"/>
      <c r="E672" s="349" t="s">
        <v>364</v>
      </c>
      <c r="F672" s="350"/>
      <c r="G672" s="351"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44" t="s">
        <v>362</v>
      </c>
      <c r="AF672" s="345"/>
      <c r="AG672" s="345"/>
      <c r="AH672" s="346"/>
      <c r="AI672" s="224" t="s">
        <v>529</v>
      </c>
      <c r="AJ672" s="224"/>
      <c r="AK672" s="224"/>
      <c r="AL672" s="176"/>
      <c r="AM672" s="224" t="s">
        <v>520</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49"/>
      <c r="F673" s="350"/>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600"/>
      <c r="AR673" s="200"/>
      <c r="AS673" s="140" t="s">
        <v>355</v>
      </c>
      <c r="AT673" s="141"/>
      <c r="AU673" s="200"/>
      <c r="AV673" s="200"/>
      <c r="AW673" s="140" t="s">
        <v>300</v>
      </c>
      <c r="AX673" s="201"/>
    </row>
    <row r="674" spans="1:50" ht="23.25" hidden="1" customHeight="1" x14ac:dyDescent="0.15">
      <c r="A674" s="215"/>
      <c r="B674" s="212"/>
      <c r="C674" s="190"/>
      <c r="D674" s="212"/>
      <c r="E674" s="349"/>
      <c r="F674" s="350"/>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7"/>
      <c r="AF674" s="208"/>
      <c r="AG674" s="208"/>
      <c r="AH674" s="208"/>
      <c r="AI674" s="347"/>
      <c r="AJ674" s="208"/>
      <c r="AK674" s="208"/>
      <c r="AL674" s="208"/>
      <c r="AM674" s="347"/>
      <c r="AN674" s="208"/>
      <c r="AO674" s="208"/>
      <c r="AP674" s="348"/>
      <c r="AQ674" s="347"/>
      <c r="AR674" s="208"/>
      <c r="AS674" s="208"/>
      <c r="AT674" s="348"/>
      <c r="AU674" s="208"/>
      <c r="AV674" s="208"/>
      <c r="AW674" s="208"/>
      <c r="AX674" s="209"/>
    </row>
    <row r="675" spans="1:50" ht="23.25" hidden="1" customHeight="1" x14ac:dyDescent="0.15">
      <c r="A675" s="215"/>
      <c r="B675" s="212"/>
      <c r="C675" s="190"/>
      <c r="D675" s="212"/>
      <c r="E675" s="349"/>
      <c r="F675" s="350"/>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7"/>
      <c r="AF675" s="208"/>
      <c r="AG675" s="208"/>
      <c r="AH675" s="348"/>
      <c r="AI675" s="347"/>
      <c r="AJ675" s="208"/>
      <c r="AK675" s="208"/>
      <c r="AL675" s="208"/>
      <c r="AM675" s="347"/>
      <c r="AN675" s="208"/>
      <c r="AO675" s="208"/>
      <c r="AP675" s="348"/>
      <c r="AQ675" s="347"/>
      <c r="AR675" s="208"/>
      <c r="AS675" s="208"/>
      <c r="AT675" s="348"/>
      <c r="AU675" s="208"/>
      <c r="AV675" s="208"/>
      <c r="AW675" s="208"/>
      <c r="AX675" s="209"/>
    </row>
    <row r="676" spans="1:50" ht="23.25" hidden="1" customHeight="1" x14ac:dyDescent="0.15">
      <c r="A676" s="215"/>
      <c r="B676" s="212"/>
      <c r="C676" s="190"/>
      <c r="D676" s="212"/>
      <c r="E676" s="349"/>
      <c r="F676" s="350"/>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89" t="s">
        <v>14</v>
      </c>
      <c r="AC676" s="589"/>
      <c r="AD676" s="589"/>
      <c r="AE676" s="347"/>
      <c r="AF676" s="208"/>
      <c r="AG676" s="208"/>
      <c r="AH676" s="348"/>
      <c r="AI676" s="347"/>
      <c r="AJ676" s="208"/>
      <c r="AK676" s="208"/>
      <c r="AL676" s="208"/>
      <c r="AM676" s="347"/>
      <c r="AN676" s="208"/>
      <c r="AO676" s="208"/>
      <c r="AP676" s="348"/>
      <c r="AQ676" s="347"/>
      <c r="AR676" s="208"/>
      <c r="AS676" s="208"/>
      <c r="AT676" s="348"/>
      <c r="AU676" s="208"/>
      <c r="AV676" s="208"/>
      <c r="AW676" s="208"/>
      <c r="AX676" s="209"/>
    </row>
    <row r="677" spans="1:50" ht="18.75" hidden="1" customHeight="1" x14ac:dyDescent="0.15">
      <c r="A677" s="215"/>
      <c r="B677" s="212"/>
      <c r="C677" s="190"/>
      <c r="D677" s="212"/>
      <c r="E677" s="349" t="s">
        <v>364</v>
      </c>
      <c r="F677" s="350"/>
      <c r="G677" s="351"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44" t="s">
        <v>362</v>
      </c>
      <c r="AF677" s="345"/>
      <c r="AG677" s="345"/>
      <c r="AH677" s="346"/>
      <c r="AI677" s="224" t="s">
        <v>528</v>
      </c>
      <c r="AJ677" s="224"/>
      <c r="AK677" s="224"/>
      <c r="AL677" s="176"/>
      <c r="AM677" s="224" t="s">
        <v>526</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49"/>
      <c r="F678" s="350"/>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600"/>
      <c r="AR678" s="200"/>
      <c r="AS678" s="140" t="s">
        <v>355</v>
      </c>
      <c r="AT678" s="141"/>
      <c r="AU678" s="200"/>
      <c r="AV678" s="200"/>
      <c r="AW678" s="140" t="s">
        <v>300</v>
      </c>
      <c r="AX678" s="201"/>
    </row>
    <row r="679" spans="1:50" ht="23.25" hidden="1" customHeight="1" x14ac:dyDescent="0.15">
      <c r="A679" s="215"/>
      <c r="B679" s="212"/>
      <c r="C679" s="190"/>
      <c r="D679" s="212"/>
      <c r="E679" s="349"/>
      <c r="F679" s="350"/>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7"/>
      <c r="AF679" s="208"/>
      <c r="AG679" s="208"/>
      <c r="AH679" s="208"/>
      <c r="AI679" s="347"/>
      <c r="AJ679" s="208"/>
      <c r="AK679" s="208"/>
      <c r="AL679" s="208"/>
      <c r="AM679" s="347"/>
      <c r="AN679" s="208"/>
      <c r="AO679" s="208"/>
      <c r="AP679" s="348"/>
      <c r="AQ679" s="347"/>
      <c r="AR679" s="208"/>
      <c r="AS679" s="208"/>
      <c r="AT679" s="348"/>
      <c r="AU679" s="208"/>
      <c r="AV679" s="208"/>
      <c r="AW679" s="208"/>
      <c r="AX679" s="209"/>
    </row>
    <row r="680" spans="1:50" ht="23.25" hidden="1" customHeight="1" x14ac:dyDescent="0.15">
      <c r="A680" s="215"/>
      <c r="B680" s="212"/>
      <c r="C680" s="190"/>
      <c r="D680" s="212"/>
      <c r="E680" s="349"/>
      <c r="F680" s="350"/>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7"/>
      <c r="AF680" s="208"/>
      <c r="AG680" s="208"/>
      <c r="AH680" s="348"/>
      <c r="AI680" s="347"/>
      <c r="AJ680" s="208"/>
      <c r="AK680" s="208"/>
      <c r="AL680" s="208"/>
      <c r="AM680" s="347"/>
      <c r="AN680" s="208"/>
      <c r="AO680" s="208"/>
      <c r="AP680" s="348"/>
      <c r="AQ680" s="347"/>
      <c r="AR680" s="208"/>
      <c r="AS680" s="208"/>
      <c r="AT680" s="348"/>
      <c r="AU680" s="208"/>
      <c r="AV680" s="208"/>
      <c r="AW680" s="208"/>
      <c r="AX680" s="209"/>
    </row>
    <row r="681" spans="1:50" ht="23.25" hidden="1" customHeight="1" x14ac:dyDescent="0.15">
      <c r="A681" s="215"/>
      <c r="B681" s="212"/>
      <c r="C681" s="190"/>
      <c r="D681" s="212"/>
      <c r="E681" s="349"/>
      <c r="F681" s="350"/>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89" t="s">
        <v>14</v>
      </c>
      <c r="AC681" s="589"/>
      <c r="AD681" s="589"/>
      <c r="AE681" s="347"/>
      <c r="AF681" s="208"/>
      <c r="AG681" s="208"/>
      <c r="AH681" s="348"/>
      <c r="AI681" s="347"/>
      <c r="AJ681" s="208"/>
      <c r="AK681" s="208"/>
      <c r="AL681" s="208"/>
      <c r="AM681" s="347"/>
      <c r="AN681" s="208"/>
      <c r="AO681" s="208"/>
      <c r="AP681" s="348"/>
      <c r="AQ681" s="347"/>
      <c r="AR681" s="208"/>
      <c r="AS681" s="208"/>
      <c r="AT681" s="348"/>
      <c r="AU681" s="208"/>
      <c r="AV681" s="208"/>
      <c r="AW681" s="208"/>
      <c r="AX681" s="209"/>
    </row>
    <row r="682" spans="1:50" ht="18.75" hidden="1" customHeight="1" x14ac:dyDescent="0.15">
      <c r="A682" s="215"/>
      <c r="B682" s="212"/>
      <c r="C682" s="190"/>
      <c r="D682" s="212"/>
      <c r="E682" s="349" t="s">
        <v>364</v>
      </c>
      <c r="F682" s="350"/>
      <c r="G682" s="351"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44" t="s">
        <v>362</v>
      </c>
      <c r="AF682" s="345"/>
      <c r="AG682" s="345"/>
      <c r="AH682" s="346"/>
      <c r="AI682" s="224" t="s">
        <v>529</v>
      </c>
      <c r="AJ682" s="224"/>
      <c r="AK682" s="224"/>
      <c r="AL682" s="176"/>
      <c r="AM682" s="224" t="s">
        <v>524</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49"/>
      <c r="F683" s="350"/>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600"/>
      <c r="AR683" s="200"/>
      <c r="AS683" s="140" t="s">
        <v>355</v>
      </c>
      <c r="AT683" s="141"/>
      <c r="AU683" s="200"/>
      <c r="AV683" s="200"/>
      <c r="AW683" s="140" t="s">
        <v>300</v>
      </c>
      <c r="AX683" s="201"/>
    </row>
    <row r="684" spans="1:50" ht="23.25" hidden="1" customHeight="1" x14ac:dyDescent="0.15">
      <c r="A684" s="215"/>
      <c r="B684" s="212"/>
      <c r="C684" s="190"/>
      <c r="D684" s="212"/>
      <c r="E684" s="349"/>
      <c r="F684" s="350"/>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7"/>
      <c r="AF684" s="208"/>
      <c r="AG684" s="208"/>
      <c r="AH684" s="208"/>
      <c r="AI684" s="347"/>
      <c r="AJ684" s="208"/>
      <c r="AK684" s="208"/>
      <c r="AL684" s="208"/>
      <c r="AM684" s="347"/>
      <c r="AN684" s="208"/>
      <c r="AO684" s="208"/>
      <c r="AP684" s="348"/>
      <c r="AQ684" s="347"/>
      <c r="AR684" s="208"/>
      <c r="AS684" s="208"/>
      <c r="AT684" s="348"/>
      <c r="AU684" s="208"/>
      <c r="AV684" s="208"/>
      <c r="AW684" s="208"/>
      <c r="AX684" s="209"/>
    </row>
    <row r="685" spans="1:50" ht="23.25" hidden="1" customHeight="1" x14ac:dyDescent="0.15">
      <c r="A685" s="215"/>
      <c r="B685" s="212"/>
      <c r="C685" s="190"/>
      <c r="D685" s="212"/>
      <c r="E685" s="349"/>
      <c r="F685" s="350"/>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7"/>
      <c r="AF685" s="208"/>
      <c r="AG685" s="208"/>
      <c r="AH685" s="348"/>
      <c r="AI685" s="347"/>
      <c r="AJ685" s="208"/>
      <c r="AK685" s="208"/>
      <c r="AL685" s="208"/>
      <c r="AM685" s="347"/>
      <c r="AN685" s="208"/>
      <c r="AO685" s="208"/>
      <c r="AP685" s="348"/>
      <c r="AQ685" s="347"/>
      <c r="AR685" s="208"/>
      <c r="AS685" s="208"/>
      <c r="AT685" s="348"/>
      <c r="AU685" s="208"/>
      <c r="AV685" s="208"/>
      <c r="AW685" s="208"/>
      <c r="AX685" s="209"/>
    </row>
    <row r="686" spans="1:50" ht="23.25" hidden="1" customHeight="1" x14ac:dyDescent="0.15">
      <c r="A686" s="215"/>
      <c r="B686" s="212"/>
      <c r="C686" s="190"/>
      <c r="D686" s="212"/>
      <c r="E686" s="349"/>
      <c r="F686" s="350"/>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89" t="s">
        <v>14</v>
      </c>
      <c r="AC686" s="589"/>
      <c r="AD686" s="589"/>
      <c r="AE686" s="347"/>
      <c r="AF686" s="208"/>
      <c r="AG686" s="208"/>
      <c r="AH686" s="348"/>
      <c r="AI686" s="347"/>
      <c r="AJ686" s="208"/>
      <c r="AK686" s="208"/>
      <c r="AL686" s="208"/>
      <c r="AM686" s="347"/>
      <c r="AN686" s="208"/>
      <c r="AO686" s="208"/>
      <c r="AP686" s="348"/>
      <c r="AQ686" s="347"/>
      <c r="AR686" s="208"/>
      <c r="AS686" s="208"/>
      <c r="AT686" s="348"/>
      <c r="AU686" s="208"/>
      <c r="AV686" s="208"/>
      <c r="AW686" s="208"/>
      <c r="AX686" s="209"/>
    </row>
    <row r="687" spans="1:50" ht="18.75" hidden="1" customHeight="1" x14ac:dyDescent="0.15">
      <c r="A687" s="215"/>
      <c r="B687" s="212"/>
      <c r="C687" s="190"/>
      <c r="D687" s="212"/>
      <c r="E687" s="349" t="s">
        <v>364</v>
      </c>
      <c r="F687" s="350"/>
      <c r="G687" s="351"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44" t="s">
        <v>362</v>
      </c>
      <c r="AF687" s="345"/>
      <c r="AG687" s="345"/>
      <c r="AH687" s="346"/>
      <c r="AI687" s="224" t="s">
        <v>528</v>
      </c>
      <c r="AJ687" s="224"/>
      <c r="AK687" s="224"/>
      <c r="AL687" s="176"/>
      <c r="AM687" s="224" t="s">
        <v>520</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49"/>
      <c r="F688" s="350"/>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600"/>
      <c r="AR688" s="200"/>
      <c r="AS688" s="140" t="s">
        <v>355</v>
      </c>
      <c r="AT688" s="141"/>
      <c r="AU688" s="200"/>
      <c r="AV688" s="200"/>
      <c r="AW688" s="140" t="s">
        <v>300</v>
      </c>
      <c r="AX688" s="201"/>
    </row>
    <row r="689" spans="1:50" ht="23.25" hidden="1" customHeight="1" x14ac:dyDescent="0.15">
      <c r="A689" s="215"/>
      <c r="B689" s="212"/>
      <c r="C689" s="190"/>
      <c r="D689" s="212"/>
      <c r="E689" s="349"/>
      <c r="F689" s="350"/>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7"/>
      <c r="AF689" s="208"/>
      <c r="AG689" s="208"/>
      <c r="AH689" s="208"/>
      <c r="AI689" s="347"/>
      <c r="AJ689" s="208"/>
      <c r="AK689" s="208"/>
      <c r="AL689" s="208"/>
      <c r="AM689" s="347"/>
      <c r="AN689" s="208"/>
      <c r="AO689" s="208"/>
      <c r="AP689" s="348"/>
      <c r="AQ689" s="347"/>
      <c r="AR689" s="208"/>
      <c r="AS689" s="208"/>
      <c r="AT689" s="348"/>
      <c r="AU689" s="208"/>
      <c r="AV689" s="208"/>
      <c r="AW689" s="208"/>
      <c r="AX689" s="209"/>
    </row>
    <row r="690" spans="1:50" ht="23.25" hidden="1" customHeight="1" x14ac:dyDescent="0.15">
      <c r="A690" s="215"/>
      <c r="B690" s="212"/>
      <c r="C690" s="190"/>
      <c r="D690" s="212"/>
      <c r="E690" s="349"/>
      <c r="F690" s="350"/>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7"/>
      <c r="AF690" s="208"/>
      <c r="AG690" s="208"/>
      <c r="AH690" s="348"/>
      <c r="AI690" s="347"/>
      <c r="AJ690" s="208"/>
      <c r="AK690" s="208"/>
      <c r="AL690" s="208"/>
      <c r="AM690" s="347"/>
      <c r="AN690" s="208"/>
      <c r="AO690" s="208"/>
      <c r="AP690" s="348"/>
      <c r="AQ690" s="347"/>
      <c r="AR690" s="208"/>
      <c r="AS690" s="208"/>
      <c r="AT690" s="348"/>
      <c r="AU690" s="208"/>
      <c r="AV690" s="208"/>
      <c r="AW690" s="208"/>
      <c r="AX690" s="209"/>
    </row>
    <row r="691" spans="1:50" ht="23.25" hidden="1" customHeight="1" x14ac:dyDescent="0.15">
      <c r="A691" s="215"/>
      <c r="B691" s="212"/>
      <c r="C691" s="190"/>
      <c r="D691" s="212"/>
      <c r="E691" s="349"/>
      <c r="F691" s="350"/>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89" t="s">
        <v>14</v>
      </c>
      <c r="AC691" s="589"/>
      <c r="AD691" s="589"/>
      <c r="AE691" s="347"/>
      <c r="AF691" s="208"/>
      <c r="AG691" s="208"/>
      <c r="AH691" s="348"/>
      <c r="AI691" s="347"/>
      <c r="AJ691" s="208"/>
      <c r="AK691" s="208"/>
      <c r="AL691" s="208"/>
      <c r="AM691" s="347"/>
      <c r="AN691" s="208"/>
      <c r="AO691" s="208"/>
      <c r="AP691" s="348"/>
      <c r="AQ691" s="347"/>
      <c r="AR691" s="208"/>
      <c r="AS691" s="208"/>
      <c r="AT691" s="348"/>
      <c r="AU691" s="208"/>
      <c r="AV691" s="208"/>
      <c r="AW691" s="208"/>
      <c r="AX691" s="209"/>
    </row>
    <row r="692" spans="1:50" ht="18.75" hidden="1" customHeight="1" x14ac:dyDescent="0.15">
      <c r="A692" s="215"/>
      <c r="B692" s="212"/>
      <c r="C692" s="190"/>
      <c r="D692" s="212"/>
      <c r="E692" s="349" t="s">
        <v>364</v>
      </c>
      <c r="F692" s="350"/>
      <c r="G692" s="351"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44" t="s">
        <v>362</v>
      </c>
      <c r="AF692" s="345"/>
      <c r="AG692" s="345"/>
      <c r="AH692" s="346"/>
      <c r="AI692" s="224" t="s">
        <v>528</v>
      </c>
      <c r="AJ692" s="224"/>
      <c r="AK692" s="224"/>
      <c r="AL692" s="176"/>
      <c r="AM692" s="224" t="s">
        <v>525</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49"/>
      <c r="F693" s="350"/>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600"/>
      <c r="AR693" s="200"/>
      <c r="AS693" s="140" t="s">
        <v>355</v>
      </c>
      <c r="AT693" s="141"/>
      <c r="AU693" s="200"/>
      <c r="AV693" s="200"/>
      <c r="AW693" s="140" t="s">
        <v>300</v>
      </c>
      <c r="AX693" s="201"/>
    </row>
    <row r="694" spans="1:50" ht="23.25" hidden="1" customHeight="1" x14ac:dyDescent="0.15">
      <c r="A694" s="215"/>
      <c r="B694" s="212"/>
      <c r="C694" s="190"/>
      <c r="D694" s="212"/>
      <c r="E694" s="349"/>
      <c r="F694" s="350"/>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7"/>
      <c r="AF694" s="208"/>
      <c r="AG694" s="208"/>
      <c r="AH694" s="208"/>
      <c r="AI694" s="347"/>
      <c r="AJ694" s="208"/>
      <c r="AK694" s="208"/>
      <c r="AL694" s="208"/>
      <c r="AM694" s="347"/>
      <c r="AN694" s="208"/>
      <c r="AO694" s="208"/>
      <c r="AP694" s="348"/>
      <c r="AQ694" s="347"/>
      <c r="AR694" s="208"/>
      <c r="AS694" s="208"/>
      <c r="AT694" s="348"/>
      <c r="AU694" s="208"/>
      <c r="AV694" s="208"/>
      <c r="AW694" s="208"/>
      <c r="AX694" s="209"/>
    </row>
    <row r="695" spans="1:50" ht="23.25" hidden="1" customHeight="1" x14ac:dyDescent="0.15">
      <c r="A695" s="215"/>
      <c r="B695" s="212"/>
      <c r="C695" s="190"/>
      <c r="D695" s="212"/>
      <c r="E695" s="349"/>
      <c r="F695" s="350"/>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7"/>
      <c r="AF695" s="208"/>
      <c r="AG695" s="208"/>
      <c r="AH695" s="348"/>
      <c r="AI695" s="347"/>
      <c r="AJ695" s="208"/>
      <c r="AK695" s="208"/>
      <c r="AL695" s="208"/>
      <c r="AM695" s="347"/>
      <c r="AN695" s="208"/>
      <c r="AO695" s="208"/>
      <c r="AP695" s="348"/>
      <c r="AQ695" s="347"/>
      <c r="AR695" s="208"/>
      <c r="AS695" s="208"/>
      <c r="AT695" s="348"/>
      <c r="AU695" s="208"/>
      <c r="AV695" s="208"/>
      <c r="AW695" s="208"/>
      <c r="AX695" s="209"/>
    </row>
    <row r="696" spans="1:50" ht="23.25" hidden="1" customHeight="1" x14ac:dyDescent="0.15">
      <c r="A696" s="215"/>
      <c r="B696" s="212"/>
      <c r="C696" s="190"/>
      <c r="D696" s="212"/>
      <c r="E696" s="349"/>
      <c r="F696" s="350"/>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89" t="s">
        <v>14</v>
      </c>
      <c r="AC696" s="589"/>
      <c r="AD696" s="589"/>
      <c r="AE696" s="347"/>
      <c r="AF696" s="208"/>
      <c r="AG696" s="208"/>
      <c r="AH696" s="348"/>
      <c r="AI696" s="347"/>
      <c r="AJ696" s="208"/>
      <c r="AK696" s="208"/>
      <c r="AL696" s="208"/>
      <c r="AM696" s="347"/>
      <c r="AN696" s="208"/>
      <c r="AO696" s="208"/>
      <c r="AP696" s="348"/>
      <c r="AQ696" s="347"/>
      <c r="AR696" s="208"/>
      <c r="AS696" s="208"/>
      <c r="AT696" s="348"/>
      <c r="AU696" s="208"/>
      <c r="AV696" s="208"/>
      <c r="AW696" s="208"/>
      <c r="AX696" s="209"/>
    </row>
    <row r="697" spans="1:50" ht="23.85" hidden="1" customHeight="1" x14ac:dyDescent="0.15">
      <c r="A697" s="215"/>
      <c r="B697" s="212"/>
      <c r="C697" s="190"/>
      <c r="D697" s="212"/>
      <c r="E697" s="129" t="s">
        <v>569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42"/>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44.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2" t="s">
        <v>575</v>
      </c>
      <c r="AE702" s="353"/>
      <c r="AF702" s="353"/>
      <c r="AG702" s="392" t="s">
        <v>583</v>
      </c>
      <c r="AH702" s="393"/>
      <c r="AI702" s="393"/>
      <c r="AJ702" s="393"/>
      <c r="AK702" s="393"/>
      <c r="AL702" s="393"/>
      <c r="AM702" s="393"/>
      <c r="AN702" s="393"/>
      <c r="AO702" s="393"/>
      <c r="AP702" s="393"/>
      <c r="AQ702" s="393"/>
      <c r="AR702" s="393"/>
      <c r="AS702" s="393"/>
      <c r="AT702" s="393"/>
      <c r="AU702" s="393"/>
      <c r="AV702" s="393"/>
      <c r="AW702" s="393"/>
      <c r="AX702" s="394"/>
    </row>
    <row r="703" spans="1:50" ht="30"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35" t="s">
        <v>575</v>
      </c>
      <c r="AE703" s="336"/>
      <c r="AF703" s="336"/>
      <c r="AG703" s="108" t="s">
        <v>584</v>
      </c>
      <c r="AH703" s="109"/>
      <c r="AI703" s="109"/>
      <c r="AJ703" s="109"/>
      <c r="AK703" s="109"/>
      <c r="AL703" s="109"/>
      <c r="AM703" s="109"/>
      <c r="AN703" s="109"/>
      <c r="AO703" s="109"/>
      <c r="AP703" s="109"/>
      <c r="AQ703" s="109"/>
      <c r="AR703" s="109"/>
      <c r="AS703" s="109"/>
      <c r="AT703" s="109"/>
      <c r="AU703" s="109"/>
      <c r="AV703" s="109"/>
      <c r="AW703" s="109"/>
      <c r="AX703" s="110"/>
    </row>
    <row r="704" spans="1:50" ht="30"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575</v>
      </c>
      <c r="AE704" s="793"/>
      <c r="AF704" s="793"/>
      <c r="AG704" s="177" t="s">
        <v>585</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609</v>
      </c>
      <c r="AE705" s="725"/>
      <c r="AF705" s="725"/>
      <c r="AG705" s="132" t="s">
        <v>635</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2"/>
      <c r="B706" s="653"/>
      <c r="C706" s="804"/>
      <c r="D706" s="805"/>
      <c r="E706" s="740" t="s">
        <v>507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5" t="s">
        <v>586</v>
      </c>
      <c r="AE706" s="336"/>
      <c r="AF706" s="673"/>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606</v>
      </c>
      <c r="AE707" s="846"/>
      <c r="AF707" s="846"/>
      <c r="AG707" s="177"/>
      <c r="AH707" s="115"/>
      <c r="AI707" s="115"/>
      <c r="AJ707" s="115"/>
      <c r="AK707" s="115"/>
      <c r="AL707" s="115"/>
      <c r="AM707" s="115"/>
      <c r="AN707" s="115"/>
      <c r="AO707" s="115"/>
      <c r="AP707" s="115"/>
      <c r="AQ707" s="115"/>
      <c r="AR707" s="115"/>
      <c r="AS707" s="115"/>
      <c r="AT707" s="115"/>
      <c r="AU707" s="115"/>
      <c r="AV707" s="115"/>
      <c r="AW707" s="115"/>
      <c r="AX707" s="178"/>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610</v>
      </c>
      <c r="AE708" s="615"/>
      <c r="AF708" s="615"/>
      <c r="AG708" s="752" t="s">
        <v>637</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5" t="s">
        <v>575</v>
      </c>
      <c r="AE709" s="336"/>
      <c r="AF709" s="336"/>
      <c r="AG709" s="108" t="s">
        <v>641</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5" t="s">
        <v>610</v>
      </c>
      <c r="AE710" s="336"/>
      <c r="AF710" s="336"/>
      <c r="AG710" s="108" t="s">
        <v>638</v>
      </c>
      <c r="AH710" s="109"/>
      <c r="AI710" s="109"/>
      <c r="AJ710" s="109"/>
      <c r="AK710" s="109"/>
      <c r="AL710" s="109"/>
      <c r="AM710" s="109"/>
      <c r="AN710" s="109"/>
      <c r="AO710" s="109"/>
      <c r="AP710" s="109"/>
      <c r="AQ710" s="109"/>
      <c r="AR710" s="109"/>
      <c r="AS710" s="109"/>
      <c r="AT710" s="109"/>
      <c r="AU710" s="109"/>
      <c r="AV710" s="109"/>
      <c r="AW710" s="109"/>
      <c r="AX710" s="110"/>
    </row>
    <row r="711" spans="1:50" ht="28.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5" t="s">
        <v>575</v>
      </c>
      <c r="AE711" s="336"/>
      <c r="AF711" s="336"/>
      <c r="AG711" s="108" t="s">
        <v>611</v>
      </c>
      <c r="AH711" s="109"/>
      <c r="AI711" s="109"/>
      <c r="AJ711" s="109"/>
      <c r="AK711" s="109"/>
      <c r="AL711" s="109"/>
      <c r="AM711" s="109"/>
      <c r="AN711" s="109"/>
      <c r="AO711" s="109"/>
      <c r="AP711" s="109"/>
      <c r="AQ711" s="109"/>
      <c r="AR711" s="109"/>
      <c r="AS711" s="109"/>
      <c r="AT711" s="109"/>
      <c r="AU711" s="109"/>
      <c r="AV711" s="109"/>
      <c r="AW711" s="109"/>
      <c r="AX711" s="110"/>
    </row>
    <row r="712" spans="1:50" ht="29.25" customHeight="1" x14ac:dyDescent="0.15">
      <c r="A712" s="652"/>
      <c r="B712" s="654"/>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575</v>
      </c>
      <c r="AE712" s="793"/>
      <c r="AF712" s="793"/>
      <c r="AG712" s="820" t="s">
        <v>626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5" t="s">
        <v>610</v>
      </c>
      <c r="AE713" s="336"/>
      <c r="AF713" s="673"/>
      <c r="AG713" s="108" t="s">
        <v>621</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575</v>
      </c>
      <c r="AE714" s="818"/>
      <c r="AF714" s="819"/>
      <c r="AG714" s="746" t="s">
        <v>625</v>
      </c>
      <c r="AH714" s="747"/>
      <c r="AI714" s="747"/>
      <c r="AJ714" s="747"/>
      <c r="AK714" s="747"/>
      <c r="AL714" s="747"/>
      <c r="AM714" s="747"/>
      <c r="AN714" s="747"/>
      <c r="AO714" s="747"/>
      <c r="AP714" s="747"/>
      <c r="AQ714" s="747"/>
      <c r="AR714" s="747"/>
      <c r="AS714" s="747"/>
      <c r="AT714" s="747"/>
      <c r="AU714" s="747"/>
      <c r="AV714" s="747"/>
      <c r="AW714" s="747"/>
      <c r="AX714" s="748"/>
    </row>
    <row r="715" spans="1:50" ht="29.25" customHeight="1" x14ac:dyDescent="0.15">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642</v>
      </c>
      <c r="AE715" s="615"/>
      <c r="AF715" s="666"/>
      <c r="AG715" s="752" t="s">
        <v>643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610</v>
      </c>
      <c r="AE716" s="637"/>
      <c r="AF716" s="637"/>
      <c r="AG716" s="108" t="s">
        <v>639</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2"/>
      <c r="B717" s="654"/>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5" t="s">
        <v>609</v>
      </c>
      <c r="AE717" s="336"/>
      <c r="AF717" s="336"/>
      <c r="AG717" s="108" t="s">
        <v>644</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5" t="s">
        <v>610</v>
      </c>
      <c r="AE718" s="336"/>
      <c r="AF718" s="336"/>
      <c r="AG718" s="134" t="s">
        <v>640</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610</v>
      </c>
      <c r="AE719" s="615"/>
      <c r="AF719" s="615"/>
      <c r="AG719" s="132" t="s">
        <v>621</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8"/>
      <c r="B720" s="789"/>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88"/>
      <c r="B721" s="789"/>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customHeight="1" x14ac:dyDescent="0.15">
      <c r="A722" s="788"/>
      <c r="B722" s="789"/>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customHeight="1" x14ac:dyDescent="0.15">
      <c r="A723" s="788"/>
      <c r="B723" s="789"/>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customHeight="1" x14ac:dyDescent="0.15">
      <c r="A724" s="788"/>
      <c r="B724" s="789"/>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90"/>
      <c r="B725" s="791"/>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50" t="s">
        <v>48</v>
      </c>
      <c r="B726" s="812"/>
      <c r="C726" s="825" t="s">
        <v>53</v>
      </c>
      <c r="D726" s="847"/>
      <c r="E726" s="847"/>
      <c r="F726" s="848"/>
      <c r="G726" s="587" t="s">
        <v>627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3"/>
      <c r="B727" s="814"/>
      <c r="C727" s="758" t="s">
        <v>57</v>
      </c>
      <c r="D727" s="759"/>
      <c r="E727" s="759"/>
      <c r="F727" s="760"/>
      <c r="G727" s="585" t="s">
        <v>628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550</v>
      </c>
      <c r="B737" s="163"/>
      <c r="C737" s="163"/>
      <c r="D737" s="164"/>
      <c r="E737" s="1000" t="s">
        <v>631</v>
      </c>
      <c r="F737" s="1000"/>
      <c r="G737" s="1000"/>
      <c r="H737" s="1000"/>
      <c r="I737" s="1000"/>
      <c r="J737" s="1000"/>
      <c r="K737" s="1000"/>
      <c r="L737" s="1000"/>
      <c r="M737" s="1000"/>
      <c r="N737" s="372" t="s">
        <v>543</v>
      </c>
      <c r="O737" s="372"/>
      <c r="P737" s="372"/>
      <c r="Q737" s="372"/>
      <c r="R737" s="1000" t="s">
        <v>631</v>
      </c>
      <c r="S737" s="1000"/>
      <c r="T737" s="1000"/>
      <c r="U737" s="1000"/>
      <c r="V737" s="1000"/>
      <c r="W737" s="1000"/>
      <c r="X737" s="1000"/>
      <c r="Y737" s="1000"/>
      <c r="Z737" s="1000"/>
      <c r="AA737" s="372" t="s">
        <v>542</v>
      </c>
      <c r="AB737" s="372"/>
      <c r="AC737" s="372"/>
      <c r="AD737" s="372"/>
      <c r="AE737" s="1000" t="s">
        <v>633</v>
      </c>
      <c r="AF737" s="1000"/>
      <c r="AG737" s="1000"/>
      <c r="AH737" s="1000"/>
      <c r="AI737" s="1000"/>
      <c r="AJ737" s="1000"/>
      <c r="AK737" s="1000"/>
      <c r="AL737" s="1000"/>
      <c r="AM737" s="1000"/>
      <c r="AN737" s="372" t="s">
        <v>541</v>
      </c>
      <c r="AO737" s="372"/>
      <c r="AP737" s="372"/>
      <c r="AQ737" s="372"/>
      <c r="AR737" s="992" t="s">
        <v>633</v>
      </c>
      <c r="AS737" s="993"/>
      <c r="AT737" s="993"/>
      <c r="AU737" s="993"/>
      <c r="AV737" s="993"/>
      <c r="AW737" s="993"/>
      <c r="AX737" s="994"/>
      <c r="AY737" s="89"/>
      <c r="AZ737" s="89"/>
    </row>
    <row r="738" spans="1:52" ht="24.75" customHeight="1" x14ac:dyDescent="0.15">
      <c r="A738" s="1001" t="s">
        <v>540</v>
      </c>
      <c r="B738" s="163"/>
      <c r="C738" s="163"/>
      <c r="D738" s="164"/>
      <c r="E738" s="1000" t="s">
        <v>632</v>
      </c>
      <c r="F738" s="1000"/>
      <c r="G738" s="1000"/>
      <c r="H738" s="1000"/>
      <c r="I738" s="1000"/>
      <c r="J738" s="1000"/>
      <c r="K738" s="1000"/>
      <c r="L738" s="1000"/>
      <c r="M738" s="1000"/>
      <c r="N738" s="372" t="s">
        <v>539</v>
      </c>
      <c r="O738" s="372"/>
      <c r="P738" s="372"/>
      <c r="Q738" s="372"/>
      <c r="R738" s="1000" t="s">
        <v>632</v>
      </c>
      <c r="S738" s="1000"/>
      <c r="T738" s="1000"/>
      <c r="U738" s="1000"/>
      <c r="V738" s="1000"/>
      <c r="W738" s="1000"/>
      <c r="X738" s="1000"/>
      <c r="Y738" s="1000"/>
      <c r="Z738" s="1000"/>
      <c r="AA738" s="372" t="s">
        <v>538</v>
      </c>
      <c r="AB738" s="372"/>
      <c r="AC738" s="372"/>
      <c r="AD738" s="372"/>
      <c r="AE738" s="1000" t="s">
        <v>632</v>
      </c>
      <c r="AF738" s="1000"/>
      <c r="AG738" s="1000"/>
      <c r="AH738" s="1000"/>
      <c r="AI738" s="1000"/>
      <c r="AJ738" s="1000"/>
      <c r="AK738" s="1000"/>
      <c r="AL738" s="1000"/>
      <c r="AM738" s="1000"/>
      <c r="AN738" s="372" t="s">
        <v>534</v>
      </c>
      <c r="AO738" s="372"/>
      <c r="AP738" s="372"/>
      <c r="AQ738" s="372"/>
      <c r="AR738" s="992" t="s">
        <v>631</v>
      </c>
      <c r="AS738" s="993"/>
      <c r="AT738" s="993"/>
      <c r="AU738" s="993"/>
      <c r="AV738" s="993"/>
      <c r="AW738" s="993"/>
      <c r="AX738" s="994"/>
    </row>
    <row r="739" spans="1:52" ht="24.75" customHeight="1" thickBot="1" x14ac:dyDescent="0.2">
      <c r="A739" s="1002" t="s">
        <v>530</v>
      </c>
      <c r="B739" s="1003"/>
      <c r="C739" s="1003"/>
      <c r="D739" s="1004"/>
      <c r="E739" s="1005" t="s">
        <v>570</v>
      </c>
      <c r="F739" s="995"/>
      <c r="G739" s="995"/>
      <c r="H739" s="93" t="str">
        <f>IF(E739="", "", "(")</f>
        <v>(</v>
      </c>
      <c r="I739" s="995" t="s">
        <v>551</v>
      </c>
      <c r="J739" s="995"/>
      <c r="K739" s="93" t="str">
        <f>IF(OR(I739="　", I739=""), "", "-")</f>
        <v>-</v>
      </c>
      <c r="L739" s="996">
        <v>17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4" t="s">
        <v>510</v>
      </c>
      <c r="B740" s="625"/>
      <c r="C740" s="625"/>
      <c r="D740" s="625"/>
      <c r="E740" s="625"/>
      <c r="F740" s="62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102" t="s">
        <v>634</v>
      </c>
      <c r="X743" s="103"/>
      <c r="Y743" s="103"/>
      <c r="Z743" s="103"/>
      <c r="AA743" s="103"/>
      <c r="AB743" s="103"/>
      <c r="AC743" s="103"/>
      <c r="AD743" s="103"/>
      <c r="AE743" s="103"/>
      <c r="AF743" s="103"/>
      <c r="AG743" s="103"/>
      <c r="AH743" s="103"/>
      <c r="AI743" s="103"/>
      <c r="AJ743" s="104"/>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105"/>
      <c r="X744" s="106"/>
      <c r="Y744" s="106"/>
      <c r="Z744" s="106"/>
      <c r="AA744" s="106"/>
      <c r="AB744" s="106"/>
      <c r="AC744" s="106"/>
      <c r="AD744" s="106"/>
      <c r="AE744" s="106"/>
      <c r="AF744" s="106"/>
      <c r="AG744" s="106"/>
      <c r="AH744" s="106"/>
      <c r="AI744" s="106"/>
      <c r="AJ744" s="10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101"/>
      <c r="X746" s="101"/>
      <c r="Y746" s="101"/>
      <c r="Z746" s="101"/>
      <c r="AA746" s="101"/>
      <c r="AB746" s="101"/>
      <c r="AC746" s="101"/>
      <c r="AD746" s="101"/>
      <c r="AE746" s="101"/>
      <c r="AF746" s="101"/>
      <c r="AG746" s="101"/>
      <c r="AH746" s="101"/>
      <c r="AI746" s="101"/>
      <c r="AJ746" s="101"/>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101"/>
      <c r="X747" s="101"/>
      <c r="Y747" s="101"/>
      <c r="Z747" s="101"/>
      <c r="AA747" s="101"/>
      <c r="AB747" s="101"/>
      <c r="AC747" s="101"/>
      <c r="AD747" s="101"/>
      <c r="AE747" s="101"/>
      <c r="AF747" s="101"/>
      <c r="AG747" s="101"/>
      <c r="AH747" s="101"/>
      <c r="AI747" s="101"/>
      <c r="AJ747" s="101"/>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101"/>
      <c r="X750" s="101"/>
      <c r="Y750" s="101"/>
      <c r="Z750" s="101"/>
      <c r="AA750" s="101"/>
      <c r="AB750" s="47"/>
      <c r="AC750" s="47"/>
      <c r="AD750" s="47"/>
      <c r="AE750" s="47"/>
      <c r="AF750" s="47"/>
      <c r="AG750" s="47"/>
      <c r="AH750" s="47"/>
      <c r="AI750" s="101"/>
      <c r="AJ750" s="101"/>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102" t="s">
        <v>630</v>
      </c>
      <c r="X751" s="103"/>
      <c r="Y751" s="103"/>
      <c r="Z751" s="103"/>
      <c r="AA751" s="103"/>
      <c r="AB751" s="103"/>
      <c r="AC751" s="103"/>
      <c r="AD751" s="103"/>
      <c r="AE751" s="103"/>
      <c r="AF751" s="103"/>
      <c r="AG751" s="103"/>
      <c r="AH751" s="103"/>
      <c r="AI751" s="103"/>
      <c r="AJ751" s="104"/>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105"/>
      <c r="X752" s="106"/>
      <c r="Y752" s="106"/>
      <c r="Z752" s="106"/>
      <c r="AA752" s="106"/>
      <c r="AB752" s="106"/>
      <c r="AC752" s="106"/>
      <c r="AD752" s="106"/>
      <c r="AE752" s="106"/>
      <c r="AF752" s="106"/>
      <c r="AG752" s="106"/>
      <c r="AH752" s="106"/>
      <c r="AI752" s="106"/>
      <c r="AJ752" s="10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101"/>
      <c r="X753" s="101"/>
      <c r="Y753" s="101"/>
      <c r="Z753" s="47"/>
      <c r="AA753" s="47"/>
      <c r="AB753" s="47"/>
      <c r="AC753" s="47"/>
      <c r="AD753" s="47"/>
      <c r="AE753" s="47"/>
      <c r="AF753" s="47"/>
      <c r="AG753" s="47"/>
      <c r="AH753" s="47"/>
      <c r="AI753" s="101"/>
      <c r="AJ753" s="101"/>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101"/>
      <c r="X754" s="101"/>
      <c r="Y754" s="101"/>
      <c r="Z754" s="47"/>
      <c r="AA754" s="47"/>
      <c r="AB754" s="47"/>
      <c r="AC754" s="47"/>
      <c r="AD754" s="47"/>
      <c r="AE754" s="47"/>
      <c r="AF754" s="47"/>
      <c r="AG754" s="47"/>
      <c r="AH754" s="47"/>
      <c r="AI754" s="101"/>
      <c r="AJ754" s="101"/>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512</v>
      </c>
      <c r="B779" s="639"/>
      <c r="C779" s="639"/>
      <c r="D779" s="639"/>
      <c r="E779" s="639"/>
      <c r="F779" s="640"/>
      <c r="G779" s="605" t="s">
        <v>629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615</v>
      </c>
      <c r="H781" s="681"/>
      <c r="I781" s="681"/>
      <c r="J781" s="681"/>
      <c r="K781" s="682"/>
      <c r="L781" s="674" t="s">
        <v>620</v>
      </c>
      <c r="M781" s="675"/>
      <c r="N781" s="675"/>
      <c r="O781" s="675"/>
      <c r="P781" s="675"/>
      <c r="Q781" s="675"/>
      <c r="R781" s="675"/>
      <c r="S781" s="675"/>
      <c r="T781" s="675"/>
      <c r="U781" s="675"/>
      <c r="V781" s="675"/>
      <c r="W781" s="675"/>
      <c r="X781" s="676"/>
      <c r="Y781" s="395">
        <v>1</v>
      </c>
      <c r="Z781" s="396"/>
      <c r="AA781" s="396"/>
      <c r="AB781" s="815"/>
      <c r="AC781" s="680"/>
      <c r="AD781" s="681"/>
      <c r="AE781" s="681"/>
      <c r="AF781" s="681"/>
      <c r="AG781" s="682"/>
      <c r="AH781" s="674"/>
      <c r="AI781" s="675"/>
      <c r="AJ781" s="675"/>
      <c r="AK781" s="675"/>
      <c r="AL781" s="675"/>
      <c r="AM781" s="675"/>
      <c r="AN781" s="675"/>
      <c r="AO781" s="675"/>
      <c r="AP781" s="675"/>
      <c r="AQ781" s="675"/>
      <c r="AR781" s="675"/>
      <c r="AS781" s="675"/>
      <c r="AT781" s="676"/>
      <c r="AU781" s="395"/>
      <c r="AV781" s="396"/>
      <c r="AW781" s="396"/>
      <c r="AX781" s="397"/>
    </row>
    <row r="782" spans="1:50" ht="24.75" customHeight="1" x14ac:dyDescent="0.15">
      <c r="A782" s="641"/>
      <c r="B782" s="642"/>
      <c r="C782" s="642"/>
      <c r="D782" s="642"/>
      <c r="E782" s="642"/>
      <c r="F782" s="643"/>
      <c r="G782" s="616" t="s">
        <v>616</v>
      </c>
      <c r="H782" s="617"/>
      <c r="I782" s="617"/>
      <c r="J782" s="617"/>
      <c r="K782" s="618"/>
      <c r="L782" s="608" t="s">
        <v>619</v>
      </c>
      <c r="M782" s="609"/>
      <c r="N782" s="609"/>
      <c r="O782" s="609"/>
      <c r="P782" s="609"/>
      <c r="Q782" s="609"/>
      <c r="R782" s="609"/>
      <c r="S782" s="609"/>
      <c r="T782" s="609"/>
      <c r="U782" s="609"/>
      <c r="V782" s="609"/>
      <c r="W782" s="609"/>
      <c r="X782" s="610"/>
      <c r="Y782" s="611">
        <v>1</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t="s">
        <v>617</v>
      </c>
      <c r="H783" s="617"/>
      <c r="I783" s="617"/>
      <c r="J783" s="617"/>
      <c r="K783" s="618"/>
      <c r="L783" s="608" t="s">
        <v>618</v>
      </c>
      <c r="M783" s="609"/>
      <c r="N783" s="609"/>
      <c r="O783" s="609"/>
      <c r="P783" s="609"/>
      <c r="Q783" s="609"/>
      <c r="R783" s="609"/>
      <c r="S783" s="609"/>
      <c r="T783" s="609"/>
      <c r="U783" s="609"/>
      <c r="V783" s="609"/>
      <c r="W783" s="609"/>
      <c r="X783" s="610"/>
      <c r="Y783" s="611">
        <v>1</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1"/>
      <c r="B792" s="642"/>
      <c r="C792" s="642"/>
      <c r="D792" s="642"/>
      <c r="E792" s="642"/>
      <c r="F792" s="643"/>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7" t="s">
        <v>468</v>
      </c>
      <c r="AM831" s="288"/>
      <c r="AN831" s="28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6"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6" t="s">
        <v>462</v>
      </c>
      <c r="AD836" s="156"/>
      <c r="AE836" s="156"/>
      <c r="AF836" s="156"/>
      <c r="AG836" s="156"/>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59.25" customHeight="1" x14ac:dyDescent="0.15">
      <c r="A837" s="383">
        <v>1</v>
      </c>
      <c r="B837" s="383">
        <v>1</v>
      </c>
      <c r="C837" s="368" t="s">
        <v>623</v>
      </c>
      <c r="D837" s="354"/>
      <c r="E837" s="354"/>
      <c r="F837" s="354"/>
      <c r="G837" s="354"/>
      <c r="H837" s="354"/>
      <c r="I837" s="354"/>
      <c r="J837" s="355">
        <v>6011101028626</v>
      </c>
      <c r="K837" s="356"/>
      <c r="L837" s="356"/>
      <c r="M837" s="356"/>
      <c r="N837" s="356"/>
      <c r="O837" s="356"/>
      <c r="P837" s="369" t="s">
        <v>622</v>
      </c>
      <c r="Q837" s="357"/>
      <c r="R837" s="357"/>
      <c r="S837" s="357"/>
      <c r="T837" s="357"/>
      <c r="U837" s="357"/>
      <c r="V837" s="357"/>
      <c r="W837" s="357"/>
      <c r="X837" s="357"/>
      <c r="Y837" s="358">
        <v>3</v>
      </c>
      <c r="Z837" s="359"/>
      <c r="AA837" s="359"/>
      <c r="AB837" s="360"/>
      <c r="AC837" s="370" t="s">
        <v>498</v>
      </c>
      <c r="AD837" s="378"/>
      <c r="AE837" s="378"/>
      <c r="AF837" s="378"/>
      <c r="AG837" s="378"/>
      <c r="AH837" s="379">
        <v>1</v>
      </c>
      <c r="AI837" s="380"/>
      <c r="AJ837" s="380"/>
      <c r="AK837" s="380"/>
      <c r="AL837" s="364">
        <v>40</v>
      </c>
      <c r="AM837" s="365"/>
      <c r="AN837" s="365"/>
      <c r="AO837" s="366"/>
      <c r="AP837" s="367" t="s">
        <v>621</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6"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6" t="s">
        <v>462</v>
      </c>
      <c r="AD869" s="156"/>
      <c r="AE869" s="156"/>
      <c r="AF869" s="156"/>
      <c r="AG869" s="156"/>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6"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6" t="s">
        <v>462</v>
      </c>
      <c r="AD902" s="156"/>
      <c r="AE902" s="156"/>
      <c r="AF902" s="156"/>
      <c r="AG902" s="156"/>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6"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6" t="s">
        <v>462</v>
      </c>
      <c r="AD935" s="156"/>
      <c r="AE935" s="156"/>
      <c r="AF935" s="156"/>
      <c r="AG935" s="156"/>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6"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6" t="s">
        <v>462</v>
      </c>
      <c r="AD968" s="156"/>
      <c r="AE968" s="156"/>
      <c r="AF968" s="156"/>
      <c r="AG968" s="156"/>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6"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6" t="s">
        <v>462</v>
      </c>
      <c r="AD1001" s="156"/>
      <c r="AE1001" s="156"/>
      <c r="AF1001" s="156"/>
      <c r="AG1001" s="156"/>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6"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6" t="s">
        <v>462</v>
      </c>
      <c r="AD1034" s="156"/>
      <c r="AE1034" s="156"/>
      <c r="AF1034" s="156"/>
      <c r="AG1034" s="156"/>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6"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6" t="s">
        <v>462</v>
      </c>
      <c r="AD1067" s="156"/>
      <c r="AE1067" s="156"/>
      <c r="AF1067" s="156"/>
      <c r="AG1067" s="156"/>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6" t="s">
        <v>385</v>
      </c>
      <c r="D1101" s="387"/>
      <c r="E1101" s="156" t="s">
        <v>384</v>
      </c>
      <c r="F1101" s="387"/>
      <c r="G1101" s="387"/>
      <c r="H1101" s="387"/>
      <c r="I1101" s="387"/>
      <c r="J1101" s="156" t="s">
        <v>419</v>
      </c>
      <c r="K1101" s="156"/>
      <c r="L1101" s="156"/>
      <c r="M1101" s="156"/>
      <c r="N1101" s="156"/>
      <c r="O1101" s="156"/>
      <c r="P1101" s="374" t="s">
        <v>27</v>
      </c>
      <c r="Q1101" s="374"/>
      <c r="R1101" s="374"/>
      <c r="S1101" s="374"/>
      <c r="T1101" s="374"/>
      <c r="U1101" s="374"/>
      <c r="V1101" s="374"/>
      <c r="W1101" s="374"/>
      <c r="X1101" s="374"/>
      <c r="Y1101" s="156" t="s">
        <v>421</v>
      </c>
      <c r="Z1101" s="387"/>
      <c r="AA1101" s="387"/>
      <c r="AB1101" s="387"/>
      <c r="AC1101" s="156" t="s">
        <v>367</v>
      </c>
      <c r="AD1101" s="156"/>
      <c r="AE1101" s="156"/>
      <c r="AF1101" s="156"/>
      <c r="AG1101" s="156"/>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154" t="s">
        <v>612</v>
      </c>
      <c r="F1102" s="382"/>
      <c r="G1102" s="382"/>
      <c r="H1102" s="382"/>
      <c r="I1102" s="382"/>
      <c r="J1102" s="355" t="s">
        <v>612</v>
      </c>
      <c r="K1102" s="356"/>
      <c r="L1102" s="356"/>
      <c r="M1102" s="356"/>
      <c r="N1102" s="356"/>
      <c r="O1102" s="356"/>
      <c r="P1102" s="369" t="s">
        <v>613</v>
      </c>
      <c r="Q1102" s="357"/>
      <c r="R1102" s="357"/>
      <c r="S1102" s="357"/>
      <c r="T1102" s="357"/>
      <c r="U1102" s="357"/>
      <c r="V1102" s="357"/>
      <c r="W1102" s="357"/>
      <c r="X1102" s="357"/>
      <c r="Y1102" s="358" t="s">
        <v>614</v>
      </c>
      <c r="Z1102" s="359"/>
      <c r="AA1102" s="359"/>
      <c r="AB1102" s="360"/>
      <c r="AC1102" s="361"/>
      <c r="AD1102" s="361"/>
      <c r="AE1102" s="361"/>
      <c r="AF1102" s="361"/>
      <c r="AG1102" s="361"/>
      <c r="AH1102" s="362" t="s">
        <v>612</v>
      </c>
      <c r="AI1102" s="363"/>
      <c r="AJ1102" s="363"/>
      <c r="AK1102" s="363"/>
      <c r="AL1102" s="364" t="s">
        <v>612</v>
      </c>
      <c r="AM1102" s="365"/>
      <c r="AN1102" s="365"/>
      <c r="AO1102" s="366"/>
      <c r="AP1102" s="367" t="s">
        <v>612</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54"/>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W743:AJ744"/>
    <mergeCell ref="W751:AJ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C14">
    <cfRule type="expression" dxfId="2791" priority="14043">
      <formula>IF(RIGHT(TEXT(P14,"0.#"),1)=".",FALSE,TRUE)</formula>
    </cfRule>
    <cfRule type="expression" dxfId="2790" priority="14044">
      <formula>IF(RIGHT(TEXT(P14,"0.#"),1)=".",TRUE,FALSE)</formula>
    </cfRule>
  </conditionalFormatting>
  <conditionalFormatting sqref="P18:AX18">
    <cfRule type="expression" dxfId="2789" priority="13919">
      <formula>IF(RIGHT(TEXT(P18,"0.#"),1)=".",FALSE,TRUE)</formula>
    </cfRule>
    <cfRule type="expression" dxfId="2788" priority="13920">
      <formula>IF(RIGHT(TEXT(P18,"0.#"),1)=".",TRUE,FALSE)</formula>
    </cfRule>
  </conditionalFormatting>
  <conditionalFormatting sqref="Y782">
    <cfRule type="expression" dxfId="2787" priority="13915">
      <formula>IF(RIGHT(TEXT(Y782,"0.#"),1)=".",FALSE,TRUE)</formula>
    </cfRule>
    <cfRule type="expression" dxfId="2786" priority="13916">
      <formula>IF(RIGHT(TEXT(Y782,"0.#"),1)=".",TRUE,FALSE)</formula>
    </cfRule>
  </conditionalFormatting>
  <conditionalFormatting sqref="Y791">
    <cfRule type="expression" dxfId="2785" priority="13911">
      <formula>IF(RIGHT(TEXT(Y791,"0.#"),1)=".",FALSE,TRUE)</formula>
    </cfRule>
    <cfRule type="expression" dxfId="2784" priority="13912">
      <formula>IF(RIGHT(TEXT(Y791,"0.#"),1)=".",TRUE,FALSE)</formula>
    </cfRule>
  </conditionalFormatting>
  <conditionalFormatting sqref="Y822:Y829 Y820 Y809:Y816 Y807 Y796:Y803 Y794">
    <cfRule type="expression" dxfId="2783" priority="13693">
      <formula>IF(RIGHT(TEXT(Y794,"0.#"),1)=".",FALSE,TRUE)</formula>
    </cfRule>
    <cfRule type="expression" dxfId="2782" priority="13694">
      <formula>IF(RIGHT(TEXT(Y794,"0.#"),1)=".",TRUE,FALSE)</formula>
    </cfRule>
  </conditionalFormatting>
  <conditionalFormatting sqref="P15:AC17 P13:AJ13 AR13:AX13 AR15:AX15">
    <cfRule type="expression" dxfId="2781" priority="13741">
      <formula>IF(RIGHT(TEXT(P13,"0.#"),1)=".",FALSE,TRUE)</formula>
    </cfRule>
    <cfRule type="expression" dxfId="2780" priority="13742">
      <formula>IF(RIGHT(TEXT(P13,"0.#"),1)=".",TRUE,FALSE)</formula>
    </cfRule>
  </conditionalFormatting>
  <conditionalFormatting sqref="P19:AJ19">
    <cfRule type="expression" dxfId="2779" priority="13739">
      <formula>IF(RIGHT(TEXT(P19,"0.#"),1)=".",FALSE,TRUE)</formula>
    </cfRule>
    <cfRule type="expression" dxfId="2778" priority="13740">
      <formula>IF(RIGHT(TEXT(P19,"0.#"),1)=".",TRUE,FALSE)</formula>
    </cfRule>
  </conditionalFormatting>
  <conditionalFormatting sqref="Y783:Y790 Y781">
    <cfRule type="expression" dxfId="2777" priority="13717">
      <formula>IF(RIGHT(TEXT(Y781,"0.#"),1)=".",FALSE,TRUE)</formula>
    </cfRule>
    <cfRule type="expression" dxfId="2776" priority="13718">
      <formula>IF(RIGHT(TEXT(Y781,"0.#"),1)=".",TRUE,FALSE)</formula>
    </cfRule>
  </conditionalFormatting>
  <conditionalFormatting sqref="AU782">
    <cfRule type="expression" dxfId="2775" priority="13715">
      <formula>IF(RIGHT(TEXT(AU782,"0.#"),1)=".",FALSE,TRUE)</formula>
    </cfRule>
    <cfRule type="expression" dxfId="2774" priority="13716">
      <formula>IF(RIGHT(TEXT(AU782,"0.#"),1)=".",TRUE,FALSE)</formula>
    </cfRule>
  </conditionalFormatting>
  <conditionalFormatting sqref="AU791">
    <cfRule type="expression" dxfId="2773" priority="13713">
      <formula>IF(RIGHT(TEXT(AU791,"0.#"),1)=".",FALSE,TRUE)</formula>
    </cfRule>
    <cfRule type="expression" dxfId="2772" priority="13714">
      <formula>IF(RIGHT(TEXT(AU791,"0.#"),1)=".",TRUE,FALSE)</formula>
    </cfRule>
  </conditionalFormatting>
  <conditionalFormatting sqref="AU783:AU790 AU781">
    <cfRule type="expression" dxfId="2771" priority="13711">
      <formula>IF(RIGHT(TEXT(AU781,"0.#"),1)=".",FALSE,TRUE)</formula>
    </cfRule>
    <cfRule type="expression" dxfId="2770" priority="13712">
      <formula>IF(RIGHT(TEXT(AU781,"0.#"),1)=".",TRUE,FALSE)</formula>
    </cfRule>
  </conditionalFormatting>
  <conditionalFormatting sqref="Y821 Y808 Y795">
    <cfRule type="expression" dxfId="2769" priority="13697">
      <formula>IF(RIGHT(TEXT(Y795,"0.#"),1)=".",FALSE,TRUE)</formula>
    </cfRule>
    <cfRule type="expression" dxfId="2768" priority="13698">
      <formula>IF(RIGHT(TEXT(Y795,"0.#"),1)=".",TRUE,FALSE)</formula>
    </cfRule>
  </conditionalFormatting>
  <conditionalFormatting sqref="Y830 Y817 Y804">
    <cfRule type="expression" dxfId="2767" priority="13695">
      <formula>IF(RIGHT(TEXT(Y804,"0.#"),1)=".",FALSE,TRUE)</formula>
    </cfRule>
    <cfRule type="expression" dxfId="2766" priority="13696">
      <formula>IF(RIGHT(TEXT(Y804,"0.#"),1)=".",TRUE,FALSE)</formula>
    </cfRule>
  </conditionalFormatting>
  <conditionalFormatting sqref="AU821 AU808 AU795">
    <cfRule type="expression" dxfId="2765" priority="13691">
      <formula>IF(RIGHT(TEXT(AU795,"0.#"),1)=".",FALSE,TRUE)</formula>
    </cfRule>
    <cfRule type="expression" dxfId="2764" priority="13692">
      <formula>IF(RIGHT(TEXT(AU795,"0.#"),1)=".",TRUE,FALSE)</formula>
    </cfRule>
  </conditionalFormatting>
  <conditionalFormatting sqref="AU830 AU817 AU804">
    <cfRule type="expression" dxfId="2763" priority="13689">
      <formula>IF(RIGHT(TEXT(AU804,"0.#"),1)=".",FALSE,TRUE)</formula>
    </cfRule>
    <cfRule type="expression" dxfId="2762" priority="13690">
      <formula>IF(RIGHT(TEXT(AU804,"0.#"),1)=".",TRUE,FALSE)</formula>
    </cfRule>
  </conditionalFormatting>
  <conditionalFormatting sqref="AU822:AU829 AU820 AU809:AU816 AU807 AU796:AU803 AU794">
    <cfRule type="expression" dxfId="2761" priority="13687">
      <formula>IF(RIGHT(TEXT(AU794,"0.#"),1)=".",FALSE,TRUE)</formula>
    </cfRule>
    <cfRule type="expression" dxfId="2760" priority="13688">
      <formula>IF(RIGHT(TEXT(AU794,"0.#"),1)=".",TRUE,FALSE)</formula>
    </cfRule>
  </conditionalFormatting>
  <conditionalFormatting sqref="AM87">
    <cfRule type="expression" dxfId="2759" priority="13341">
      <formula>IF(RIGHT(TEXT(AM87,"0.#"),1)=".",FALSE,TRUE)</formula>
    </cfRule>
    <cfRule type="expression" dxfId="2758" priority="13342">
      <formula>IF(RIGHT(TEXT(AM87,"0.#"),1)=".",TRUE,FALSE)</formula>
    </cfRule>
  </conditionalFormatting>
  <conditionalFormatting sqref="AE55">
    <cfRule type="expression" dxfId="2757" priority="13409">
      <formula>IF(RIGHT(TEXT(AE55,"0.#"),1)=".",FALSE,TRUE)</formula>
    </cfRule>
    <cfRule type="expression" dxfId="2756" priority="13410">
      <formula>IF(RIGHT(TEXT(AE55,"0.#"),1)=".",TRUE,FALSE)</formula>
    </cfRule>
  </conditionalFormatting>
  <conditionalFormatting sqref="AI55">
    <cfRule type="expression" dxfId="2755" priority="13407">
      <formula>IF(RIGHT(TEXT(AI55,"0.#"),1)=".",FALSE,TRUE)</formula>
    </cfRule>
    <cfRule type="expression" dxfId="2754" priority="13408">
      <formula>IF(RIGHT(TEXT(AI55,"0.#"),1)=".",TRUE,FALSE)</formula>
    </cfRule>
  </conditionalFormatting>
  <conditionalFormatting sqref="AU32:AU34">
    <cfRule type="expression" dxfId="2753" priority="13479">
      <formula>IF(RIGHT(TEXT(AU32,"0.#"),1)=".",FALSE,TRUE)</formula>
    </cfRule>
    <cfRule type="expression" dxfId="2752" priority="13480">
      <formula>IF(RIGHT(TEXT(AU32,"0.#"),1)=".",TRUE,FALSE)</formula>
    </cfRule>
  </conditionalFormatting>
  <conditionalFormatting sqref="AE53">
    <cfRule type="expression" dxfId="2751" priority="13413">
      <formula>IF(RIGHT(TEXT(AE53,"0.#"),1)=".",FALSE,TRUE)</formula>
    </cfRule>
    <cfRule type="expression" dxfId="2750" priority="13414">
      <formula>IF(RIGHT(TEXT(AE53,"0.#"),1)=".",TRUE,FALSE)</formula>
    </cfRule>
  </conditionalFormatting>
  <conditionalFormatting sqref="AE54">
    <cfRule type="expression" dxfId="2749" priority="13411">
      <formula>IF(RIGHT(TEXT(AE54,"0.#"),1)=".",FALSE,TRUE)</formula>
    </cfRule>
    <cfRule type="expression" dxfId="2748" priority="13412">
      <formula>IF(RIGHT(TEXT(AE54,"0.#"),1)=".",TRUE,FALSE)</formula>
    </cfRule>
  </conditionalFormatting>
  <conditionalFormatting sqref="AI54">
    <cfRule type="expression" dxfId="2747" priority="13405">
      <formula>IF(RIGHT(TEXT(AI54,"0.#"),1)=".",FALSE,TRUE)</formula>
    </cfRule>
    <cfRule type="expression" dxfId="2746" priority="13406">
      <formula>IF(RIGHT(TEXT(AI54,"0.#"),1)=".",TRUE,FALSE)</formula>
    </cfRule>
  </conditionalFormatting>
  <conditionalFormatting sqref="AI53">
    <cfRule type="expression" dxfId="2745" priority="13403">
      <formula>IF(RIGHT(TEXT(AI53,"0.#"),1)=".",FALSE,TRUE)</formula>
    </cfRule>
    <cfRule type="expression" dxfId="2744" priority="13404">
      <formula>IF(RIGHT(TEXT(AI53,"0.#"),1)=".",TRUE,FALSE)</formula>
    </cfRule>
  </conditionalFormatting>
  <conditionalFormatting sqref="AM53">
    <cfRule type="expression" dxfId="2743" priority="13401">
      <formula>IF(RIGHT(TEXT(AM53,"0.#"),1)=".",FALSE,TRUE)</formula>
    </cfRule>
    <cfRule type="expression" dxfId="2742" priority="13402">
      <formula>IF(RIGHT(TEXT(AM53,"0.#"),1)=".",TRUE,FALSE)</formula>
    </cfRule>
  </conditionalFormatting>
  <conditionalFormatting sqref="AM54">
    <cfRule type="expression" dxfId="2741" priority="13399">
      <formula>IF(RIGHT(TEXT(AM54,"0.#"),1)=".",FALSE,TRUE)</formula>
    </cfRule>
    <cfRule type="expression" dxfId="2740" priority="13400">
      <formula>IF(RIGHT(TEXT(AM54,"0.#"),1)=".",TRUE,FALSE)</formula>
    </cfRule>
  </conditionalFormatting>
  <conditionalFormatting sqref="AM55">
    <cfRule type="expression" dxfId="2739" priority="13397">
      <formula>IF(RIGHT(TEXT(AM55,"0.#"),1)=".",FALSE,TRUE)</formula>
    </cfRule>
    <cfRule type="expression" dxfId="2738" priority="13398">
      <formula>IF(RIGHT(TEXT(AM55,"0.#"),1)=".",TRUE,FALSE)</formula>
    </cfRule>
  </conditionalFormatting>
  <conditionalFormatting sqref="AE60">
    <cfRule type="expression" dxfId="2737" priority="13383">
      <formula>IF(RIGHT(TEXT(AE60,"0.#"),1)=".",FALSE,TRUE)</formula>
    </cfRule>
    <cfRule type="expression" dxfId="2736" priority="13384">
      <formula>IF(RIGHT(TEXT(AE60,"0.#"),1)=".",TRUE,FALSE)</formula>
    </cfRule>
  </conditionalFormatting>
  <conditionalFormatting sqref="AE61">
    <cfRule type="expression" dxfId="2735" priority="13381">
      <formula>IF(RIGHT(TEXT(AE61,"0.#"),1)=".",FALSE,TRUE)</formula>
    </cfRule>
    <cfRule type="expression" dxfId="2734" priority="13382">
      <formula>IF(RIGHT(TEXT(AE61,"0.#"),1)=".",TRUE,FALSE)</formula>
    </cfRule>
  </conditionalFormatting>
  <conditionalFormatting sqref="AE62">
    <cfRule type="expression" dxfId="2733" priority="13379">
      <formula>IF(RIGHT(TEXT(AE62,"0.#"),1)=".",FALSE,TRUE)</formula>
    </cfRule>
    <cfRule type="expression" dxfId="2732" priority="13380">
      <formula>IF(RIGHT(TEXT(AE62,"0.#"),1)=".",TRUE,FALSE)</formula>
    </cfRule>
  </conditionalFormatting>
  <conditionalFormatting sqref="AI62">
    <cfRule type="expression" dxfId="2731" priority="13377">
      <formula>IF(RIGHT(TEXT(AI62,"0.#"),1)=".",FALSE,TRUE)</formula>
    </cfRule>
    <cfRule type="expression" dxfId="2730" priority="13378">
      <formula>IF(RIGHT(TEXT(AI62,"0.#"),1)=".",TRUE,FALSE)</formula>
    </cfRule>
  </conditionalFormatting>
  <conditionalFormatting sqref="AI61">
    <cfRule type="expression" dxfId="2729" priority="13375">
      <formula>IF(RIGHT(TEXT(AI61,"0.#"),1)=".",FALSE,TRUE)</formula>
    </cfRule>
    <cfRule type="expression" dxfId="2728" priority="13376">
      <formula>IF(RIGHT(TEXT(AI61,"0.#"),1)=".",TRUE,FALSE)</formula>
    </cfRule>
  </conditionalFormatting>
  <conditionalFormatting sqref="AI60">
    <cfRule type="expression" dxfId="2727" priority="13373">
      <formula>IF(RIGHT(TEXT(AI60,"0.#"),1)=".",FALSE,TRUE)</formula>
    </cfRule>
    <cfRule type="expression" dxfId="2726" priority="13374">
      <formula>IF(RIGHT(TEXT(AI60,"0.#"),1)=".",TRUE,FALSE)</formula>
    </cfRule>
  </conditionalFormatting>
  <conditionalFormatting sqref="AM60">
    <cfRule type="expression" dxfId="2725" priority="13371">
      <formula>IF(RIGHT(TEXT(AM60,"0.#"),1)=".",FALSE,TRUE)</formula>
    </cfRule>
    <cfRule type="expression" dxfId="2724" priority="13372">
      <formula>IF(RIGHT(TEXT(AM60,"0.#"),1)=".",TRUE,FALSE)</formula>
    </cfRule>
  </conditionalFormatting>
  <conditionalFormatting sqref="AM61">
    <cfRule type="expression" dxfId="2723" priority="13369">
      <formula>IF(RIGHT(TEXT(AM61,"0.#"),1)=".",FALSE,TRUE)</formula>
    </cfRule>
    <cfRule type="expression" dxfId="2722" priority="13370">
      <formula>IF(RIGHT(TEXT(AM61,"0.#"),1)=".",TRUE,FALSE)</formula>
    </cfRule>
  </conditionalFormatting>
  <conditionalFormatting sqref="AM62">
    <cfRule type="expression" dxfId="2721" priority="13367">
      <formula>IF(RIGHT(TEXT(AM62,"0.#"),1)=".",FALSE,TRUE)</formula>
    </cfRule>
    <cfRule type="expression" dxfId="2720" priority="13368">
      <formula>IF(RIGHT(TEXT(AM62,"0.#"),1)=".",TRUE,FALSE)</formula>
    </cfRule>
  </conditionalFormatting>
  <conditionalFormatting sqref="AE87">
    <cfRule type="expression" dxfId="2719" priority="13353">
      <formula>IF(RIGHT(TEXT(AE87,"0.#"),1)=".",FALSE,TRUE)</formula>
    </cfRule>
    <cfRule type="expression" dxfId="2718" priority="13354">
      <formula>IF(RIGHT(TEXT(AE87,"0.#"),1)=".",TRUE,FALSE)</formula>
    </cfRule>
  </conditionalFormatting>
  <conditionalFormatting sqref="AE88">
    <cfRule type="expression" dxfId="2717" priority="13351">
      <formula>IF(RIGHT(TEXT(AE88,"0.#"),1)=".",FALSE,TRUE)</formula>
    </cfRule>
    <cfRule type="expression" dxfId="2716" priority="13352">
      <formula>IF(RIGHT(TEXT(AE88,"0.#"),1)=".",TRUE,FALSE)</formula>
    </cfRule>
  </conditionalFormatting>
  <conditionalFormatting sqref="AE89">
    <cfRule type="expression" dxfId="2715" priority="13349">
      <formula>IF(RIGHT(TEXT(AE89,"0.#"),1)=".",FALSE,TRUE)</formula>
    </cfRule>
    <cfRule type="expression" dxfId="2714" priority="13350">
      <formula>IF(RIGHT(TEXT(AE89,"0.#"),1)=".",TRUE,FALSE)</formula>
    </cfRule>
  </conditionalFormatting>
  <conditionalFormatting sqref="AI89">
    <cfRule type="expression" dxfId="2713" priority="13347">
      <formula>IF(RIGHT(TEXT(AI89,"0.#"),1)=".",FALSE,TRUE)</formula>
    </cfRule>
    <cfRule type="expression" dxfId="2712" priority="13348">
      <formula>IF(RIGHT(TEXT(AI89,"0.#"),1)=".",TRUE,FALSE)</formula>
    </cfRule>
  </conditionalFormatting>
  <conditionalFormatting sqref="AI88">
    <cfRule type="expression" dxfId="2711" priority="13345">
      <formula>IF(RIGHT(TEXT(AI88,"0.#"),1)=".",FALSE,TRUE)</formula>
    </cfRule>
    <cfRule type="expression" dxfId="2710" priority="13346">
      <formula>IF(RIGHT(TEXT(AI88,"0.#"),1)=".",TRUE,FALSE)</formula>
    </cfRule>
  </conditionalFormatting>
  <conditionalFormatting sqref="AI87">
    <cfRule type="expression" dxfId="2709" priority="13343">
      <formula>IF(RIGHT(TEXT(AI87,"0.#"),1)=".",FALSE,TRUE)</formula>
    </cfRule>
    <cfRule type="expression" dxfId="2708" priority="13344">
      <formula>IF(RIGHT(TEXT(AI87,"0.#"),1)=".",TRUE,FALSE)</formula>
    </cfRule>
  </conditionalFormatting>
  <conditionalFormatting sqref="AM88">
    <cfRule type="expression" dxfId="2707" priority="13339">
      <formula>IF(RIGHT(TEXT(AM88,"0.#"),1)=".",FALSE,TRUE)</formula>
    </cfRule>
    <cfRule type="expression" dxfId="2706" priority="13340">
      <formula>IF(RIGHT(TEXT(AM88,"0.#"),1)=".",TRUE,FALSE)</formula>
    </cfRule>
  </conditionalFormatting>
  <conditionalFormatting sqref="AM89">
    <cfRule type="expression" dxfId="2705" priority="13337">
      <formula>IF(RIGHT(TEXT(AM89,"0.#"),1)=".",FALSE,TRUE)</formula>
    </cfRule>
    <cfRule type="expression" dxfId="2704" priority="13338">
      <formula>IF(RIGHT(TEXT(AM89,"0.#"),1)=".",TRUE,FALSE)</formula>
    </cfRule>
  </conditionalFormatting>
  <conditionalFormatting sqref="AE92">
    <cfRule type="expression" dxfId="2703" priority="13323">
      <formula>IF(RIGHT(TEXT(AE92,"0.#"),1)=".",FALSE,TRUE)</formula>
    </cfRule>
    <cfRule type="expression" dxfId="2702" priority="13324">
      <formula>IF(RIGHT(TEXT(AE92,"0.#"),1)=".",TRUE,FALSE)</formula>
    </cfRule>
  </conditionalFormatting>
  <conditionalFormatting sqref="AE93">
    <cfRule type="expression" dxfId="2701" priority="13321">
      <formula>IF(RIGHT(TEXT(AE93,"0.#"),1)=".",FALSE,TRUE)</formula>
    </cfRule>
    <cfRule type="expression" dxfId="2700" priority="13322">
      <formula>IF(RIGHT(TEXT(AE93,"0.#"),1)=".",TRUE,FALSE)</formula>
    </cfRule>
  </conditionalFormatting>
  <conditionalFormatting sqref="AE94">
    <cfRule type="expression" dxfId="2699" priority="13319">
      <formula>IF(RIGHT(TEXT(AE94,"0.#"),1)=".",FALSE,TRUE)</formula>
    </cfRule>
    <cfRule type="expression" dxfId="2698" priority="13320">
      <formula>IF(RIGHT(TEXT(AE94,"0.#"),1)=".",TRUE,FALSE)</formula>
    </cfRule>
  </conditionalFormatting>
  <conditionalFormatting sqref="AI94">
    <cfRule type="expression" dxfId="2697" priority="13317">
      <formula>IF(RIGHT(TEXT(AI94,"0.#"),1)=".",FALSE,TRUE)</formula>
    </cfRule>
    <cfRule type="expression" dxfId="2696" priority="13318">
      <formula>IF(RIGHT(TEXT(AI94,"0.#"),1)=".",TRUE,FALSE)</formula>
    </cfRule>
  </conditionalFormatting>
  <conditionalFormatting sqref="AI93">
    <cfRule type="expression" dxfId="2695" priority="13315">
      <formula>IF(RIGHT(TEXT(AI93,"0.#"),1)=".",FALSE,TRUE)</formula>
    </cfRule>
    <cfRule type="expression" dxfId="2694" priority="13316">
      <formula>IF(RIGHT(TEXT(AI93,"0.#"),1)=".",TRUE,FALSE)</formula>
    </cfRule>
  </conditionalFormatting>
  <conditionalFormatting sqref="AI92">
    <cfRule type="expression" dxfId="2693" priority="13313">
      <formula>IF(RIGHT(TEXT(AI92,"0.#"),1)=".",FALSE,TRUE)</formula>
    </cfRule>
    <cfRule type="expression" dxfId="2692" priority="13314">
      <formula>IF(RIGHT(TEXT(AI92,"0.#"),1)=".",TRUE,FALSE)</formula>
    </cfRule>
  </conditionalFormatting>
  <conditionalFormatting sqref="AM92">
    <cfRule type="expression" dxfId="2691" priority="13311">
      <formula>IF(RIGHT(TEXT(AM92,"0.#"),1)=".",FALSE,TRUE)</formula>
    </cfRule>
    <cfRule type="expression" dxfId="2690" priority="13312">
      <formula>IF(RIGHT(TEXT(AM92,"0.#"),1)=".",TRUE,FALSE)</formula>
    </cfRule>
  </conditionalFormatting>
  <conditionalFormatting sqref="AM93">
    <cfRule type="expression" dxfId="2689" priority="13309">
      <formula>IF(RIGHT(TEXT(AM93,"0.#"),1)=".",FALSE,TRUE)</formula>
    </cfRule>
    <cfRule type="expression" dxfId="2688" priority="13310">
      <formula>IF(RIGHT(TEXT(AM93,"0.#"),1)=".",TRUE,FALSE)</formula>
    </cfRule>
  </conditionalFormatting>
  <conditionalFormatting sqref="AM94">
    <cfRule type="expression" dxfId="2687" priority="13307">
      <formula>IF(RIGHT(TEXT(AM94,"0.#"),1)=".",FALSE,TRUE)</formula>
    </cfRule>
    <cfRule type="expression" dxfId="2686" priority="13308">
      <formula>IF(RIGHT(TEXT(AM94,"0.#"),1)=".",TRUE,FALSE)</formula>
    </cfRule>
  </conditionalFormatting>
  <conditionalFormatting sqref="AE97">
    <cfRule type="expression" dxfId="2685" priority="13293">
      <formula>IF(RIGHT(TEXT(AE97,"0.#"),1)=".",FALSE,TRUE)</formula>
    </cfRule>
    <cfRule type="expression" dxfId="2684" priority="13294">
      <formula>IF(RIGHT(TEXT(AE97,"0.#"),1)=".",TRUE,FALSE)</formula>
    </cfRule>
  </conditionalFormatting>
  <conditionalFormatting sqref="AE98">
    <cfRule type="expression" dxfId="2683" priority="13291">
      <formula>IF(RIGHT(TEXT(AE98,"0.#"),1)=".",FALSE,TRUE)</formula>
    </cfRule>
    <cfRule type="expression" dxfId="2682" priority="13292">
      <formula>IF(RIGHT(TEXT(AE98,"0.#"),1)=".",TRUE,FALSE)</formula>
    </cfRule>
  </conditionalFormatting>
  <conditionalFormatting sqref="AE99">
    <cfRule type="expression" dxfId="2681" priority="13289">
      <formula>IF(RIGHT(TEXT(AE99,"0.#"),1)=".",FALSE,TRUE)</formula>
    </cfRule>
    <cfRule type="expression" dxfId="2680" priority="13290">
      <formula>IF(RIGHT(TEXT(AE99,"0.#"),1)=".",TRUE,FALSE)</formula>
    </cfRule>
  </conditionalFormatting>
  <conditionalFormatting sqref="AI99">
    <cfRule type="expression" dxfId="2679" priority="13287">
      <formula>IF(RIGHT(TEXT(AI99,"0.#"),1)=".",FALSE,TRUE)</formula>
    </cfRule>
    <cfRule type="expression" dxfId="2678" priority="13288">
      <formula>IF(RIGHT(TEXT(AI99,"0.#"),1)=".",TRUE,FALSE)</formula>
    </cfRule>
  </conditionalFormatting>
  <conditionalFormatting sqref="AI98">
    <cfRule type="expression" dxfId="2677" priority="13285">
      <formula>IF(RIGHT(TEXT(AI98,"0.#"),1)=".",FALSE,TRUE)</formula>
    </cfRule>
    <cfRule type="expression" dxfId="2676" priority="13286">
      <formula>IF(RIGHT(TEXT(AI98,"0.#"),1)=".",TRUE,FALSE)</formula>
    </cfRule>
  </conditionalFormatting>
  <conditionalFormatting sqref="AI97">
    <cfRule type="expression" dxfId="2675" priority="13283">
      <formula>IF(RIGHT(TEXT(AI97,"0.#"),1)=".",FALSE,TRUE)</formula>
    </cfRule>
    <cfRule type="expression" dxfId="2674" priority="13284">
      <formula>IF(RIGHT(TEXT(AI97,"0.#"),1)=".",TRUE,FALSE)</formula>
    </cfRule>
  </conditionalFormatting>
  <conditionalFormatting sqref="AM97">
    <cfRule type="expression" dxfId="2673" priority="13281">
      <formula>IF(RIGHT(TEXT(AM97,"0.#"),1)=".",FALSE,TRUE)</formula>
    </cfRule>
    <cfRule type="expression" dxfId="2672" priority="13282">
      <formula>IF(RIGHT(TEXT(AM97,"0.#"),1)=".",TRUE,FALSE)</formula>
    </cfRule>
  </conditionalFormatting>
  <conditionalFormatting sqref="AM98">
    <cfRule type="expression" dxfId="2671" priority="13279">
      <formula>IF(RIGHT(TEXT(AM98,"0.#"),1)=".",FALSE,TRUE)</formula>
    </cfRule>
    <cfRule type="expression" dxfId="2670" priority="13280">
      <formula>IF(RIGHT(TEXT(AM98,"0.#"),1)=".",TRUE,FALSE)</formula>
    </cfRule>
  </conditionalFormatting>
  <conditionalFormatting sqref="AM99">
    <cfRule type="expression" dxfId="2669" priority="13277">
      <formula>IF(RIGHT(TEXT(AM99,"0.#"),1)=".",FALSE,TRUE)</formula>
    </cfRule>
    <cfRule type="expression" dxfId="2668" priority="13278">
      <formula>IF(RIGHT(TEXT(AM99,"0.#"),1)=".",TRUE,FALSE)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Q116">
    <cfRule type="expression" dxfId="2619" priority="13195">
      <formula>IF(RIGHT(TEXT(AQ116,"0.#"),1)=".",FALSE,TRUE)</formula>
    </cfRule>
    <cfRule type="expression" dxfId="2618" priority="13196">
      <formula>IF(RIGHT(TEXT(AQ116,"0.#"),1)=".",TRUE,FALSE)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39:AO866">
    <cfRule type="expression" dxfId="2535" priority="6665">
      <formula>IF(AND(AL839&gt;=0, RIGHT(TEXT(AL839,"0.#"),1)&lt;&gt;"."),TRUE,FALSE)</formula>
    </cfRule>
    <cfRule type="expression" dxfId="2534" priority="6666">
      <formula>IF(AND(AL839&gt;=0, RIGHT(TEXT(AL839,"0.#"),1)="."),TRUE,FALSE)</formula>
    </cfRule>
    <cfRule type="expression" dxfId="2533" priority="6667">
      <formula>IF(AND(AL839&lt;0, RIGHT(TEXT(AL839,"0.#"),1)&lt;&gt;"."),TRUE,FALSE)</formula>
    </cfRule>
    <cfRule type="expression" dxfId="2532" priority="6668">
      <formula>IF(AND(AL839&lt;0, RIGHT(TEXT(AL839,"0.#"),1)="."),TRUE,FALSE)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39:Y866">
    <cfRule type="expression" dxfId="2461" priority="2993">
      <formula>IF(RIGHT(TEXT(Y839,"0.#"),1)=".",FALSE,TRUE)</formula>
    </cfRule>
    <cfRule type="expression" dxfId="2460" priority="2994">
      <formula>IF(RIGHT(TEXT(Y839,"0.#"),1)=".",TRUE,FALSE)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03:AO1131">
    <cfRule type="expression" dxfId="2431" priority="2899">
      <formula>IF(AND(AL1103&gt;=0, RIGHT(TEXT(AL1103,"0.#"),1)&lt;&gt;"."),TRUE,FALSE)</formula>
    </cfRule>
    <cfRule type="expression" dxfId="2430" priority="2900">
      <formula>IF(AND(AL1103&gt;=0, RIGHT(TEXT(AL1103,"0.#"),1)="."),TRUE,FALSE)</formula>
    </cfRule>
    <cfRule type="expression" dxfId="2429" priority="2901">
      <formula>IF(AND(AL1103&lt;0, RIGHT(TEXT(AL1103,"0.#"),1)&lt;&gt;"."),TRUE,FALSE)</formula>
    </cfRule>
    <cfRule type="expression" dxfId="2428" priority="2902">
      <formula>IF(AND(AL1103&lt;0, RIGHT(TEXT(AL1103,"0.#"),1)="."),TRUE,FALSE)</formula>
    </cfRule>
  </conditionalFormatting>
  <conditionalFormatting sqref="Y1103:Y1131">
    <cfRule type="expression" dxfId="2427" priority="2897">
      <formula>IF(RIGHT(TEXT(Y1103,"0.#"),1)=".",FALSE,TRUE)</formula>
    </cfRule>
    <cfRule type="expression" dxfId="2426" priority="2898">
      <formula>IF(RIGHT(TEXT(Y1103,"0.#"),1)=".",TRUE,FALSE)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37:AO838">
    <cfRule type="expression" dxfId="2417" priority="2851">
      <formula>IF(AND(AL837&gt;=0, RIGHT(TEXT(AL837,"0.#"),1)&lt;&gt;"."),TRUE,FALSE)</formula>
    </cfRule>
    <cfRule type="expression" dxfId="2416" priority="2852">
      <formula>IF(AND(AL837&gt;=0, RIGHT(TEXT(AL837,"0.#"),1)="."),TRUE,FALSE)</formula>
    </cfRule>
    <cfRule type="expression" dxfId="2415" priority="2853">
      <formula>IF(AND(AL837&lt;0, RIGHT(TEXT(AL837,"0.#"),1)&lt;&gt;"."),TRUE,FALSE)</formula>
    </cfRule>
    <cfRule type="expression" dxfId="2414" priority="2854">
      <formula>IF(AND(AL837&lt;0, RIGHT(TEXT(AL837,"0.#"),1)="."),TRUE,FALSE)</formula>
    </cfRule>
  </conditionalFormatting>
  <conditionalFormatting sqref="Y837:Y838">
    <cfRule type="expression" dxfId="2413" priority="2849">
      <formula>IF(RIGHT(TEXT(Y837,"0.#"),1)=".",FALSE,TRUE)</formula>
    </cfRule>
    <cfRule type="expression" dxfId="2412" priority="2850">
      <formula>IF(RIGHT(TEXT(Y837,"0.#"),1)=".",TRUE,FALSE)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2:Y899">
    <cfRule type="expression" dxfId="2095" priority="2109">
      <formula>IF(RIGHT(TEXT(Y872,"0.#"),1)=".",FALSE,TRUE)</formula>
    </cfRule>
    <cfRule type="expression" dxfId="2094" priority="2110">
      <formula>IF(RIGHT(TEXT(Y872,"0.#"),1)=".",TRUE,FALSE)</formula>
    </cfRule>
  </conditionalFormatting>
  <conditionalFormatting sqref="Y870:Y871">
    <cfRule type="expression" dxfId="2093" priority="2103">
      <formula>IF(RIGHT(TEXT(Y870,"0.#"),1)=".",FALSE,TRUE)</formula>
    </cfRule>
    <cfRule type="expression" dxfId="2092" priority="2104">
      <formula>IF(RIGHT(TEXT(Y870,"0.#"),1)=".",TRUE,FALSE)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03:Y904">
    <cfRule type="expression" dxfId="2089" priority="2091">
      <formula>IF(RIGHT(TEXT(Y903,"0.#"),1)=".",FALSE,TRUE)</formula>
    </cfRule>
    <cfRule type="expression" dxfId="2088" priority="2092">
      <formula>IF(RIGHT(TEXT(Y903,"0.#"),1)=".",TRUE,FALSE)</formula>
    </cfRule>
  </conditionalFormatting>
  <conditionalFormatting sqref="Y938:Y965">
    <cfRule type="expression" dxfId="2087" priority="2085">
      <formula>IF(RIGHT(TEXT(Y938,"0.#"),1)=".",FALSE,TRUE)</formula>
    </cfRule>
    <cfRule type="expression" dxfId="2086" priority="2086">
      <formula>IF(RIGHT(TEXT(Y938,"0.#"),1)=".",TRUE,FALSE)</formula>
    </cfRule>
  </conditionalFormatting>
  <conditionalFormatting sqref="Y936:Y937">
    <cfRule type="expression" dxfId="2085" priority="2079">
      <formula>IF(RIGHT(TEXT(Y936,"0.#"),1)=".",FALSE,TRUE)</formula>
    </cfRule>
    <cfRule type="expression" dxfId="2084" priority="2080">
      <formula>IF(RIGHT(TEXT(Y936,"0.#"),1)=".",TRUE,FALSE)</formula>
    </cfRule>
  </conditionalFormatting>
  <conditionalFormatting sqref="Y971:Y998">
    <cfRule type="expression" dxfId="2083" priority="2073">
      <formula>IF(RIGHT(TEXT(Y971,"0.#"),1)=".",FALSE,TRUE)</formula>
    </cfRule>
    <cfRule type="expression" dxfId="2082" priority="2074">
      <formula>IF(RIGHT(TEXT(Y971,"0.#"),1)=".",TRUE,FALSE)</formula>
    </cfRule>
  </conditionalFormatting>
  <conditionalFormatting sqref="Y969:Y970">
    <cfRule type="expression" dxfId="2081" priority="2067">
      <formula>IF(RIGHT(TEXT(Y969,"0.#"),1)=".",FALSE,TRUE)</formula>
    </cfRule>
    <cfRule type="expression" dxfId="2080" priority="2068">
      <formula>IF(RIGHT(TEXT(Y969,"0.#"),1)=".",TRUE,FALSE)</formula>
    </cfRule>
  </conditionalFormatting>
  <conditionalFormatting sqref="Y1004:Y1031">
    <cfRule type="expression" dxfId="2079" priority="2061">
      <formula>IF(RIGHT(TEXT(Y1004,"0.#"),1)=".",FALSE,TRUE)</formula>
    </cfRule>
    <cfRule type="expression" dxfId="2078" priority="2062">
      <formula>IF(RIGHT(TEXT(Y1004,"0.#"),1)=".",TRUE,FALSE)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7">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3">
    <cfRule type="expression" dxfId="2071" priority="2333">
      <formula>IF(RIGHT(TEXT(P23,"0.#"),1)=".",FALSE,TRUE)</formula>
    </cfRule>
    <cfRule type="expression" dxfId="2070" priority="2334">
      <formula>IF(RIGHT(TEXT(P23,"0.#"),1)=".",TRUE,FALSE)</formula>
    </cfRule>
  </conditionalFormatting>
  <conditionalFormatting sqref="P24:P27">
    <cfRule type="expression" dxfId="2069" priority="2331">
      <formula>IF(RIGHT(TEXT(P24,"0.#"),1)=".",FALSE,TRUE)</formula>
    </cfRule>
    <cfRule type="expression" dxfId="2068" priority="2332">
      <formula>IF(RIGHT(TEXT(P24,"0.#"),1)=".",TRUE,FALSE)</formula>
    </cfRule>
  </conditionalFormatting>
  <conditionalFormatting sqref="P28">
    <cfRule type="expression" dxfId="2067" priority="2329">
      <formula>IF(RIGHT(TEXT(P28,"0.#"),1)=".",FALSE,TRUE)</formula>
    </cfRule>
    <cfRule type="expression" dxfId="2066" priority="2330">
      <formula>IF(RIGHT(TEXT(P28,"0.#"),1)=".",TRUE,FALSE)</formula>
    </cfRule>
  </conditionalFormatting>
  <conditionalFormatting sqref="AQ114">
    <cfRule type="expression" dxfId="2065" priority="2313">
      <formula>IF(RIGHT(TEXT(AQ114,"0.#"),1)=".",FALSE,TRUE)</formula>
    </cfRule>
    <cfRule type="expression" dxfId="2064" priority="2314">
      <formula>IF(RIGHT(TEXT(AQ114,"0.#"),1)=".",TRUE,FALSE)</formula>
    </cfRule>
  </conditionalFormatting>
  <conditionalFormatting sqref="AQ104">
    <cfRule type="expression" dxfId="2063" priority="2327">
      <formula>IF(RIGHT(TEXT(AQ104,"0.#"),1)=".",FALSE,TRUE)</formula>
    </cfRule>
    <cfRule type="expression" dxfId="2062" priority="2328">
      <formula>IF(RIGHT(TEXT(AQ104,"0.#"),1)=".",TRUE,FALSE)</formula>
    </cfRule>
  </conditionalFormatting>
  <conditionalFormatting sqref="AQ105">
    <cfRule type="expression" dxfId="2061" priority="2325">
      <formula>IF(RIGHT(TEXT(AQ105,"0.#"),1)=".",FALSE,TRUE)</formula>
    </cfRule>
    <cfRule type="expression" dxfId="2060" priority="2326">
      <formula>IF(RIGHT(TEXT(AQ105,"0.#"),1)=".",TRUE,FALSE)</formula>
    </cfRule>
  </conditionalFormatting>
  <conditionalFormatting sqref="AQ107">
    <cfRule type="expression" dxfId="2059" priority="2323">
      <formula>IF(RIGHT(TEXT(AQ107,"0.#"),1)=".",FALSE,TRUE)</formula>
    </cfRule>
    <cfRule type="expression" dxfId="2058" priority="2324">
      <formula>IF(RIGHT(TEXT(AQ107,"0.#"),1)=".",TRUE,FALSE)</formula>
    </cfRule>
  </conditionalFormatting>
  <conditionalFormatting sqref="AQ108">
    <cfRule type="expression" dxfId="2057" priority="2321">
      <formula>IF(RIGHT(TEXT(AQ108,"0.#"),1)=".",FALSE,TRUE)</formula>
    </cfRule>
    <cfRule type="expression" dxfId="2056" priority="2322">
      <formula>IF(RIGHT(TEXT(AQ108,"0.#"),1)=".",TRUE,FALSE)</formula>
    </cfRule>
  </conditionalFormatting>
  <conditionalFormatting sqref="AQ110">
    <cfRule type="expression" dxfId="2055" priority="2319">
      <formula>IF(RIGHT(TEXT(AQ110,"0.#"),1)=".",FALSE,TRUE)</formula>
    </cfRule>
    <cfRule type="expression" dxfId="2054" priority="2320">
      <formula>IF(RIGHT(TEXT(AQ110,"0.#"),1)=".",TRUE,FALSE)</formula>
    </cfRule>
  </conditionalFormatting>
  <conditionalFormatting sqref="AQ111">
    <cfRule type="expression" dxfId="2053" priority="2317">
      <formula>IF(RIGHT(TEXT(AQ111,"0.#"),1)=".",FALSE,TRUE)</formula>
    </cfRule>
    <cfRule type="expression" dxfId="2052" priority="2318">
      <formula>IF(RIGHT(TEXT(AQ111,"0.#"),1)=".",TRUE,FALSE)</formula>
    </cfRule>
  </conditionalFormatting>
  <conditionalFormatting sqref="AQ113">
    <cfRule type="expression" dxfId="2051" priority="2315">
      <formula>IF(RIGHT(TEXT(AQ113,"0.#"),1)=".",FALSE,TRUE)</formula>
    </cfRule>
    <cfRule type="expression" dxfId="2050" priority="2316">
      <formula>IF(RIGHT(TEXT(AQ113,"0.#"),1)=".",TRUE,FALSE)</formula>
    </cfRule>
  </conditionalFormatting>
  <conditionalFormatting sqref="AE67">
    <cfRule type="expression" dxfId="2049" priority="2245">
      <formula>IF(RIGHT(TEXT(AE67,"0.#"),1)=".",FALSE,TRUE)</formula>
    </cfRule>
    <cfRule type="expression" dxfId="2048" priority="2246">
      <formula>IF(RIGHT(TEXT(AE67,"0.#"),1)=".",TRUE,FALSE)</formula>
    </cfRule>
  </conditionalFormatting>
  <conditionalFormatting sqref="AE68">
    <cfRule type="expression" dxfId="2047" priority="2243">
      <formula>IF(RIGHT(TEXT(AE68,"0.#"),1)=".",FALSE,TRUE)</formula>
    </cfRule>
    <cfRule type="expression" dxfId="2046" priority="2244">
      <formula>IF(RIGHT(TEXT(AE68,"0.#"),1)=".",TRUE,FALSE)</formula>
    </cfRule>
  </conditionalFormatting>
  <conditionalFormatting sqref="AE69">
    <cfRule type="expression" dxfId="2045" priority="2241">
      <formula>IF(RIGHT(TEXT(AE69,"0.#"),1)=".",FALSE,TRUE)</formula>
    </cfRule>
    <cfRule type="expression" dxfId="2044" priority="2242">
      <formula>IF(RIGHT(TEXT(AE69,"0.#"),1)=".",TRUE,FALSE)</formula>
    </cfRule>
  </conditionalFormatting>
  <conditionalFormatting sqref="AI69">
    <cfRule type="expression" dxfId="2043" priority="2239">
      <formula>IF(RIGHT(TEXT(AI69,"0.#"),1)=".",FALSE,TRUE)</formula>
    </cfRule>
    <cfRule type="expression" dxfId="2042" priority="2240">
      <formula>IF(RIGHT(TEXT(AI69,"0.#"),1)=".",TRUE,FALSE)</formula>
    </cfRule>
  </conditionalFormatting>
  <conditionalFormatting sqref="AI68">
    <cfRule type="expression" dxfId="2041" priority="2237">
      <formula>IF(RIGHT(TEXT(AI68,"0.#"),1)=".",FALSE,TRUE)</formula>
    </cfRule>
    <cfRule type="expression" dxfId="2040" priority="2238">
      <formula>IF(RIGHT(TEXT(AI68,"0.#"),1)=".",TRUE,FALSE)</formula>
    </cfRule>
  </conditionalFormatting>
  <conditionalFormatting sqref="AI67">
    <cfRule type="expression" dxfId="2039" priority="2235">
      <formula>IF(RIGHT(TEXT(AI67,"0.#"),1)=".",FALSE,TRUE)</formula>
    </cfRule>
    <cfRule type="expression" dxfId="2038" priority="2236">
      <formula>IF(RIGHT(TEXT(AI67,"0.#"),1)=".",TRUE,FALSE)</formula>
    </cfRule>
  </conditionalFormatting>
  <conditionalFormatting sqref="AM67">
    <cfRule type="expression" dxfId="2037" priority="2233">
      <formula>IF(RIGHT(TEXT(AM67,"0.#"),1)=".",FALSE,TRUE)</formula>
    </cfRule>
    <cfRule type="expression" dxfId="2036" priority="2234">
      <formula>IF(RIGHT(TEXT(AM67,"0.#"),1)=".",TRUE,FALSE)</formula>
    </cfRule>
  </conditionalFormatting>
  <conditionalFormatting sqref="AM68">
    <cfRule type="expression" dxfId="2035" priority="2231">
      <formula>IF(RIGHT(TEXT(AM68,"0.#"),1)=".",FALSE,TRUE)</formula>
    </cfRule>
    <cfRule type="expression" dxfId="2034" priority="2232">
      <formula>IF(RIGHT(TEXT(AM68,"0.#"),1)=".",TRUE,FALSE)</formula>
    </cfRule>
  </conditionalFormatting>
  <conditionalFormatting sqref="AM69">
    <cfRule type="expression" dxfId="2033" priority="2229">
      <formula>IF(RIGHT(TEXT(AM69,"0.#"),1)=".",FALSE,TRUE)</formula>
    </cfRule>
    <cfRule type="expression" dxfId="2032" priority="2230">
      <formula>IF(RIGHT(TEXT(AM69,"0.#"),1)=".",TRUE,FALSE)</formula>
    </cfRule>
  </conditionalFormatting>
  <conditionalFormatting sqref="AQ67:AQ69">
    <cfRule type="expression" dxfId="2031" priority="2227">
      <formula>IF(RIGHT(TEXT(AQ67,"0.#"),1)=".",FALSE,TRUE)</formula>
    </cfRule>
    <cfRule type="expression" dxfId="2030" priority="2228">
      <formula>IF(RIGHT(TEXT(AQ67,"0.#"),1)=".",TRUE,FALSE)</formula>
    </cfRule>
  </conditionalFormatting>
  <conditionalFormatting sqref="AU67:AU69">
    <cfRule type="expression" dxfId="2029" priority="2225">
      <formula>IF(RIGHT(TEXT(AU67,"0.#"),1)=".",FALSE,TRUE)</formula>
    </cfRule>
    <cfRule type="expression" dxfId="2028" priority="2226">
      <formula>IF(RIGHT(TEXT(AU67,"0.#"),1)=".",TRUE,FALSE)</formula>
    </cfRule>
  </conditionalFormatting>
  <conditionalFormatting sqref="AE70">
    <cfRule type="expression" dxfId="2027" priority="2223">
      <formula>IF(RIGHT(TEXT(AE70,"0.#"),1)=".",FALSE,TRUE)</formula>
    </cfRule>
    <cfRule type="expression" dxfId="2026" priority="2224">
      <formula>IF(RIGHT(TEXT(AE70,"0.#"),1)=".",TRUE,FALSE)</formula>
    </cfRule>
  </conditionalFormatting>
  <conditionalFormatting sqref="AE71">
    <cfRule type="expression" dxfId="2025" priority="2221">
      <formula>IF(RIGHT(TEXT(AE71,"0.#"),1)=".",FALSE,TRUE)</formula>
    </cfRule>
    <cfRule type="expression" dxfId="2024" priority="2222">
      <formula>IF(RIGHT(TEXT(AE71,"0.#"),1)=".",TRUE,FALSE)</formula>
    </cfRule>
  </conditionalFormatting>
  <conditionalFormatting sqref="AE72">
    <cfRule type="expression" dxfId="2023" priority="2219">
      <formula>IF(RIGHT(TEXT(AE72,"0.#"),1)=".",FALSE,TRUE)</formula>
    </cfRule>
    <cfRule type="expression" dxfId="2022" priority="2220">
      <formula>IF(RIGHT(TEXT(AE72,"0.#"),1)=".",TRUE,FALSE)</formula>
    </cfRule>
  </conditionalFormatting>
  <conditionalFormatting sqref="AI72">
    <cfRule type="expression" dxfId="2021" priority="2217">
      <formula>IF(RIGHT(TEXT(AI72,"0.#"),1)=".",FALSE,TRUE)</formula>
    </cfRule>
    <cfRule type="expression" dxfId="2020" priority="2218">
      <formula>IF(RIGHT(TEXT(AI72,"0.#"),1)=".",TRUE,FALSE)</formula>
    </cfRule>
  </conditionalFormatting>
  <conditionalFormatting sqref="AI71">
    <cfRule type="expression" dxfId="2019" priority="2215">
      <formula>IF(RIGHT(TEXT(AI71,"0.#"),1)=".",FALSE,TRUE)</formula>
    </cfRule>
    <cfRule type="expression" dxfId="2018" priority="2216">
      <formula>IF(RIGHT(TEXT(AI71,"0.#"),1)=".",TRUE,FALSE)</formula>
    </cfRule>
  </conditionalFormatting>
  <conditionalFormatting sqref="AI70">
    <cfRule type="expression" dxfId="2017" priority="2213">
      <formula>IF(RIGHT(TEXT(AI70,"0.#"),1)=".",FALSE,TRUE)</formula>
    </cfRule>
    <cfRule type="expression" dxfId="2016" priority="2214">
      <formula>IF(RIGHT(TEXT(AI70,"0.#"),1)=".",TRUE,FALSE)</formula>
    </cfRule>
  </conditionalFormatting>
  <conditionalFormatting sqref="AM70">
    <cfRule type="expression" dxfId="2015" priority="2211">
      <formula>IF(RIGHT(TEXT(AM70,"0.#"),1)=".",FALSE,TRUE)</formula>
    </cfRule>
    <cfRule type="expression" dxfId="2014" priority="2212">
      <formula>IF(RIGHT(TEXT(AM70,"0.#"),1)=".",TRUE,FALSE)</formula>
    </cfRule>
  </conditionalFormatting>
  <conditionalFormatting sqref="AM71">
    <cfRule type="expression" dxfId="2013" priority="2209">
      <formula>IF(RIGHT(TEXT(AM71,"0.#"),1)=".",FALSE,TRUE)</formula>
    </cfRule>
    <cfRule type="expression" dxfId="2012" priority="2210">
      <formula>IF(RIGHT(TEXT(AM71,"0.#"),1)=".",TRUE,FALSE)</formula>
    </cfRule>
  </conditionalFormatting>
  <conditionalFormatting sqref="AM72">
    <cfRule type="expression" dxfId="2011" priority="2207">
      <formula>IF(RIGHT(TEXT(AM72,"0.#"),1)=".",FALSE,TRUE)</formula>
    </cfRule>
    <cfRule type="expression" dxfId="2010" priority="2208">
      <formula>IF(RIGHT(TEXT(AM72,"0.#"),1)=".",TRUE,FALSE)</formula>
    </cfRule>
  </conditionalFormatting>
  <conditionalFormatting sqref="AQ70:AQ72">
    <cfRule type="expression" dxfId="2009" priority="2205">
      <formula>IF(RIGHT(TEXT(AQ70,"0.#"),1)=".",FALSE,TRUE)</formula>
    </cfRule>
    <cfRule type="expression" dxfId="2008" priority="2206">
      <formula>IF(RIGHT(TEXT(AQ70,"0.#"),1)=".",TRUE,FALSE)</formula>
    </cfRule>
  </conditionalFormatting>
  <conditionalFormatting sqref="AU70:AU72">
    <cfRule type="expression" dxfId="2007" priority="2203">
      <formula>IF(RIGHT(TEXT(AU70,"0.#"),1)=".",FALSE,TRUE)</formula>
    </cfRule>
    <cfRule type="expression" dxfId="2006" priority="2204">
      <formula>IF(RIGHT(TEXT(AU70,"0.#"),1)=".",TRUE,FALSE)</formula>
    </cfRule>
  </conditionalFormatting>
  <conditionalFormatting sqref="AU656">
    <cfRule type="expression" dxfId="2005" priority="721">
      <formula>IF(RIGHT(TEXT(AU656,"0.#"),1)=".",FALSE,TRUE)</formula>
    </cfRule>
    <cfRule type="expression" dxfId="2004" priority="722">
      <formula>IF(RIGHT(TEXT(AU656,"0.#"),1)=".",TRUE,FALSE)</formula>
    </cfRule>
  </conditionalFormatting>
  <conditionalFormatting sqref="AQ655">
    <cfRule type="expression" dxfId="2003" priority="713">
      <formula>IF(RIGHT(TEXT(AQ655,"0.#"),1)=".",FALSE,TRUE)</formula>
    </cfRule>
    <cfRule type="expression" dxfId="2002" priority="714">
      <formula>IF(RIGHT(TEXT(AQ655,"0.#"),1)=".",TRUE,FALSE)</formula>
    </cfRule>
  </conditionalFormatting>
  <conditionalFormatting sqref="AI696">
    <cfRule type="expression" dxfId="2001" priority="505">
      <formula>IF(RIGHT(TEXT(AI696,"0.#"),1)=".",FALSE,TRUE)</formula>
    </cfRule>
    <cfRule type="expression" dxfId="2000" priority="506">
      <formula>IF(RIGHT(TEXT(AI696,"0.#"),1)=".",TRUE,FALSE)</formula>
    </cfRule>
  </conditionalFormatting>
  <conditionalFormatting sqref="AQ694">
    <cfRule type="expression" dxfId="1999" priority="499">
      <formula>IF(RIGHT(TEXT(AQ694,"0.#"),1)=".",FALSE,TRUE)</formula>
    </cfRule>
    <cfRule type="expression" dxfId="1998" priority="500">
      <formula>IF(RIGHT(TEXT(AQ694,"0.#"),1)=".",TRUE,FALSE)</formula>
    </cfRule>
  </conditionalFormatting>
  <conditionalFormatting sqref="AL872:AO899">
    <cfRule type="expression" dxfId="1997" priority="2111">
      <formula>IF(AND(AL872&gt;=0, RIGHT(TEXT(AL872,"0.#"),1)&lt;&gt;"."),TRUE,FALSE)</formula>
    </cfRule>
    <cfRule type="expression" dxfId="1996" priority="2112">
      <formula>IF(AND(AL872&gt;=0, RIGHT(TEXT(AL872,"0.#"),1)="."),TRUE,FALSE)</formula>
    </cfRule>
    <cfRule type="expression" dxfId="1995" priority="2113">
      <formula>IF(AND(AL872&lt;0, RIGHT(TEXT(AL872,"0.#"),1)&lt;&gt;"."),TRUE,FALSE)</formula>
    </cfRule>
    <cfRule type="expression" dxfId="1994" priority="2114">
      <formula>IF(AND(AL872&lt;0, RIGHT(TEXT(AL872,"0.#"),1)="."),TRUE,FALSE)</formula>
    </cfRule>
  </conditionalFormatting>
  <conditionalFormatting sqref="AL870:AO871">
    <cfRule type="expression" dxfId="1993" priority="2105">
      <formula>IF(AND(AL870&gt;=0, RIGHT(TEXT(AL870,"0.#"),1)&lt;&gt;"."),TRUE,FALSE)</formula>
    </cfRule>
    <cfRule type="expression" dxfId="1992" priority="2106">
      <formula>IF(AND(AL870&gt;=0, RIGHT(TEXT(AL870,"0.#"),1)="."),TRUE,FALSE)</formula>
    </cfRule>
    <cfRule type="expression" dxfId="1991" priority="2107">
      <formula>IF(AND(AL870&lt;0, RIGHT(TEXT(AL870,"0.#"),1)&lt;&gt;"."),TRUE,FALSE)</formula>
    </cfRule>
    <cfRule type="expression" dxfId="1990" priority="2108">
      <formula>IF(AND(AL870&lt;0, RIGHT(TEXT(AL870,"0.#"),1)="."),TRUE,FALSE)</formula>
    </cfRule>
  </conditionalFormatting>
  <conditionalFormatting sqref="AL905:AO932">
    <cfRule type="expression" dxfId="1989" priority="2099">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2093">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2087">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2081">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2075">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2069">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K14:AQ14">
    <cfRule type="expression" dxfId="737" priority="39">
      <formula>IF(RIGHT(TEXT(AK14,"0.#"),1)=".",FALSE,TRUE)</formula>
    </cfRule>
    <cfRule type="expression" dxfId="736" priority="40">
      <formula>IF(RIGHT(TEXT(AK14,"0.#"),1)=".",TRUE,FALSE)</formula>
    </cfRule>
  </conditionalFormatting>
  <conditionalFormatting sqref="AK15:AQ17 AK13:AQ13">
    <cfRule type="expression" dxfId="735" priority="37">
      <formula>IF(RIGHT(TEXT(AK13,"0.#"),1)=".",FALSE,TRUE)</formula>
    </cfRule>
    <cfRule type="expression" dxfId="734" priority="38">
      <formula>IF(RIGHT(TEXT(AK13,"0.#"),1)=".",TRUE,FALSE)</formula>
    </cfRule>
  </conditionalFormatting>
  <conditionalFormatting sqref="AD14:AJ17">
    <cfRule type="expression" dxfId="733" priority="35">
      <formula>IF(RIGHT(TEXT(AD14,"0.#"),1)=".",FALSE,TRUE)</formula>
    </cfRule>
    <cfRule type="expression" dxfId="732" priority="36">
      <formula>IF(RIGHT(TEXT(AD14,"0.#"),1)=".",TRUE,FALSE)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I34">
    <cfRule type="expression" dxfId="725" priority="27">
      <formula>IF(RIGHT(TEXT(AI34,"0.#"),1)=".",FALSE,TRUE)</formula>
    </cfRule>
    <cfRule type="expression" dxfId="724" priority="28">
      <formula>IF(RIGHT(TEXT(AI34,"0.#"),1)=".",TRUE,FALSE)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Q32:AQ34">
    <cfRule type="expression" dxfId="719" priority="21">
      <formula>IF(RIGHT(TEXT(AQ32,"0.#"),1)=".",FALSE,TRUE)</formula>
    </cfRule>
    <cfRule type="expression" dxfId="718" priority="22">
      <formula>IF(RIGHT(TEXT(AQ32,"0.#"),1)=".",TRUE,FALSE)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E101:AE102 AI101:AI102 AM101:AM102 AQ101:AQ102">
    <cfRule type="expression" dxfId="711" priority="11">
      <formula>IF(RIGHT(TEXT(AE101,"0.#"),1)=".",FALSE,TRUE)</formula>
    </cfRule>
    <cfRule type="expression" dxfId="710" priority="12">
      <formula>IF(RIGHT(TEXT(AE101,"0.#"),1)=".",TRUE,FALSE)</formula>
    </cfRule>
  </conditionalFormatting>
  <conditionalFormatting sqref="AE116:AE117 AI116:AI117 AM116:AM117">
    <cfRule type="expression" dxfId="709" priority="9">
      <formula>IF(RIGHT(TEXT(AE116,"0.#"),1)=".",FALSE,TRUE)</formula>
    </cfRule>
    <cfRule type="expression" dxfId="708" priority="10">
      <formula>IF(RIGHT(TEXT(AE116,"0.#"),1)=".",TRUE,FALSE)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14" max="49" man="1"/>
    <brk id="73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2"/>
      <c r="Z2" s="839"/>
      <c r="AA2" s="840"/>
      <c r="AB2" s="1036" t="s">
        <v>11</v>
      </c>
      <c r="AC2" s="1037"/>
      <c r="AD2" s="1038"/>
      <c r="AE2" s="1042" t="s">
        <v>557</v>
      </c>
      <c r="AF2" s="1042"/>
      <c r="AG2" s="1042"/>
      <c r="AH2" s="1042"/>
      <c r="AI2" s="1042" t="s">
        <v>554</v>
      </c>
      <c r="AJ2" s="1042"/>
      <c r="AK2" s="1042"/>
      <c r="AL2" s="1042"/>
      <c r="AM2" s="1042" t="s">
        <v>528</v>
      </c>
      <c r="AN2" s="1042"/>
      <c r="AO2" s="1042"/>
      <c r="AP2" s="567"/>
      <c r="AQ2" s="176" t="s">
        <v>354</v>
      </c>
      <c r="AR2" s="137"/>
      <c r="AS2" s="137"/>
      <c r="AT2" s="138"/>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3"/>
      <c r="Z3" s="1034"/>
      <c r="AA3" s="1035"/>
      <c r="AB3" s="1039"/>
      <c r="AC3" s="1040"/>
      <c r="AD3" s="1041"/>
      <c r="AE3" s="258"/>
      <c r="AF3" s="258"/>
      <c r="AG3" s="258"/>
      <c r="AH3" s="258"/>
      <c r="AI3" s="258"/>
      <c r="AJ3" s="258"/>
      <c r="AK3" s="258"/>
      <c r="AL3" s="258"/>
      <c r="AM3" s="258"/>
      <c r="AN3" s="258"/>
      <c r="AO3" s="258"/>
      <c r="AP3" s="254"/>
      <c r="AQ3" s="198"/>
      <c r="AR3" s="199"/>
      <c r="AS3" s="140" t="s">
        <v>355</v>
      </c>
      <c r="AT3" s="141"/>
      <c r="AU3" s="199"/>
      <c r="AV3" s="199"/>
      <c r="AW3" s="405" t="s">
        <v>300</v>
      </c>
      <c r="AX3" s="406"/>
    </row>
    <row r="4" spans="1:50" ht="22.5" customHeight="1" x14ac:dyDescent="0.15">
      <c r="A4" s="410"/>
      <c r="B4" s="408"/>
      <c r="C4" s="408"/>
      <c r="D4" s="408"/>
      <c r="E4" s="408"/>
      <c r="F4" s="409"/>
      <c r="G4" s="574"/>
      <c r="H4" s="1009"/>
      <c r="I4" s="1009"/>
      <c r="J4" s="1009"/>
      <c r="K4" s="1009"/>
      <c r="L4" s="1009"/>
      <c r="M4" s="1009"/>
      <c r="N4" s="1009"/>
      <c r="O4" s="1010"/>
      <c r="P4" s="112"/>
      <c r="Q4" s="1017"/>
      <c r="R4" s="1017"/>
      <c r="S4" s="1017"/>
      <c r="T4" s="1017"/>
      <c r="U4" s="1017"/>
      <c r="V4" s="1017"/>
      <c r="W4" s="1017"/>
      <c r="X4" s="1018"/>
      <c r="Y4" s="1027" t="s">
        <v>12</v>
      </c>
      <c r="Z4" s="1028"/>
      <c r="AA4" s="1029"/>
      <c r="AB4" s="468"/>
      <c r="AC4" s="1031"/>
      <c r="AD4" s="1031"/>
      <c r="AE4" s="225"/>
      <c r="AF4" s="226"/>
      <c r="AG4" s="226"/>
      <c r="AH4" s="226"/>
      <c r="AI4" s="225"/>
      <c r="AJ4" s="226"/>
      <c r="AK4" s="226"/>
      <c r="AL4" s="226"/>
      <c r="AM4" s="225"/>
      <c r="AN4" s="226"/>
      <c r="AO4" s="226"/>
      <c r="AP4" s="226"/>
      <c r="AQ4" s="347"/>
      <c r="AR4" s="208"/>
      <c r="AS4" s="208"/>
      <c r="AT4" s="348"/>
      <c r="AU4" s="226"/>
      <c r="AV4" s="226"/>
      <c r="AW4" s="226"/>
      <c r="AX4" s="228"/>
    </row>
    <row r="5" spans="1:50" ht="22.5" customHeight="1" x14ac:dyDescent="0.15">
      <c r="A5" s="411"/>
      <c r="B5" s="412"/>
      <c r="C5" s="412"/>
      <c r="D5" s="412"/>
      <c r="E5" s="412"/>
      <c r="F5" s="413"/>
      <c r="G5" s="1011"/>
      <c r="H5" s="1012"/>
      <c r="I5" s="1012"/>
      <c r="J5" s="1012"/>
      <c r="K5" s="1012"/>
      <c r="L5" s="1012"/>
      <c r="M5" s="1012"/>
      <c r="N5" s="1012"/>
      <c r="O5" s="1013"/>
      <c r="P5" s="1019"/>
      <c r="Q5" s="1019"/>
      <c r="R5" s="1019"/>
      <c r="S5" s="1019"/>
      <c r="T5" s="1019"/>
      <c r="U5" s="1019"/>
      <c r="V5" s="1019"/>
      <c r="W5" s="1019"/>
      <c r="X5" s="1020"/>
      <c r="Y5" s="422" t="s">
        <v>54</v>
      </c>
      <c r="Z5" s="1024"/>
      <c r="AA5" s="1025"/>
      <c r="AB5" s="530"/>
      <c r="AC5" s="1030"/>
      <c r="AD5" s="1030"/>
      <c r="AE5" s="225"/>
      <c r="AF5" s="226"/>
      <c r="AG5" s="226"/>
      <c r="AH5" s="226"/>
      <c r="AI5" s="225"/>
      <c r="AJ5" s="226"/>
      <c r="AK5" s="226"/>
      <c r="AL5" s="226"/>
      <c r="AM5" s="225"/>
      <c r="AN5" s="226"/>
      <c r="AO5" s="226"/>
      <c r="AP5" s="226"/>
      <c r="AQ5" s="347"/>
      <c r="AR5" s="208"/>
      <c r="AS5" s="208"/>
      <c r="AT5" s="348"/>
      <c r="AU5" s="226"/>
      <c r="AV5" s="226"/>
      <c r="AW5" s="226"/>
      <c r="AX5" s="228"/>
    </row>
    <row r="6" spans="1:50" ht="22.5" customHeight="1" x14ac:dyDescent="0.15">
      <c r="A6" s="411"/>
      <c r="B6" s="412"/>
      <c r="C6" s="412"/>
      <c r="D6" s="412"/>
      <c r="E6" s="412"/>
      <c r="F6" s="413"/>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25"/>
      <c r="AF6" s="226"/>
      <c r="AG6" s="226"/>
      <c r="AH6" s="226"/>
      <c r="AI6" s="225"/>
      <c r="AJ6" s="226"/>
      <c r="AK6" s="226"/>
      <c r="AL6" s="226"/>
      <c r="AM6" s="225"/>
      <c r="AN6" s="226"/>
      <c r="AO6" s="226"/>
      <c r="AP6" s="226"/>
      <c r="AQ6" s="347"/>
      <c r="AR6" s="208"/>
      <c r="AS6" s="208"/>
      <c r="AT6" s="348"/>
      <c r="AU6" s="226"/>
      <c r="AV6" s="226"/>
      <c r="AW6" s="226"/>
      <c r="AX6" s="228"/>
    </row>
    <row r="7" spans="1:50" customFormat="1" ht="23.25" customHeight="1" x14ac:dyDescent="0.15">
      <c r="A7" s="233" t="s">
        <v>506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2"/>
      <c r="Z9" s="839"/>
      <c r="AA9" s="840"/>
      <c r="AB9" s="1036" t="s">
        <v>11</v>
      </c>
      <c r="AC9" s="1037"/>
      <c r="AD9" s="1038"/>
      <c r="AE9" s="1042" t="s">
        <v>558</v>
      </c>
      <c r="AF9" s="1042"/>
      <c r="AG9" s="1042"/>
      <c r="AH9" s="1042"/>
      <c r="AI9" s="1042" t="s">
        <v>554</v>
      </c>
      <c r="AJ9" s="1042"/>
      <c r="AK9" s="1042"/>
      <c r="AL9" s="1042"/>
      <c r="AM9" s="1042" t="s">
        <v>528</v>
      </c>
      <c r="AN9" s="1042"/>
      <c r="AO9" s="1042"/>
      <c r="AP9" s="567"/>
      <c r="AQ9" s="176" t="s">
        <v>354</v>
      </c>
      <c r="AR9" s="137"/>
      <c r="AS9" s="137"/>
      <c r="AT9" s="138"/>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3"/>
      <c r="Z10" s="1034"/>
      <c r="AA10" s="1035"/>
      <c r="AB10" s="1039"/>
      <c r="AC10" s="1040"/>
      <c r="AD10" s="1041"/>
      <c r="AE10" s="258"/>
      <c r="AF10" s="258"/>
      <c r="AG10" s="258"/>
      <c r="AH10" s="258"/>
      <c r="AI10" s="258"/>
      <c r="AJ10" s="258"/>
      <c r="AK10" s="258"/>
      <c r="AL10" s="258"/>
      <c r="AM10" s="258"/>
      <c r="AN10" s="258"/>
      <c r="AO10" s="258"/>
      <c r="AP10" s="254"/>
      <c r="AQ10" s="198"/>
      <c r="AR10" s="199"/>
      <c r="AS10" s="140" t="s">
        <v>355</v>
      </c>
      <c r="AT10" s="141"/>
      <c r="AU10" s="199"/>
      <c r="AV10" s="199"/>
      <c r="AW10" s="405" t="s">
        <v>300</v>
      </c>
      <c r="AX10" s="406"/>
    </row>
    <row r="11" spans="1:50" ht="22.5" customHeight="1" x14ac:dyDescent="0.15">
      <c r="A11" s="410"/>
      <c r="B11" s="408"/>
      <c r="C11" s="408"/>
      <c r="D11" s="408"/>
      <c r="E11" s="408"/>
      <c r="F11" s="409"/>
      <c r="G11" s="574"/>
      <c r="H11" s="1009"/>
      <c r="I11" s="1009"/>
      <c r="J11" s="1009"/>
      <c r="K11" s="1009"/>
      <c r="L11" s="1009"/>
      <c r="M11" s="1009"/>
      <c r="N11" s="1009"/>
      <c r="O11" s="1010"/>
      <c r="P11" s="112"/>
      <c r="Q11" s="1017"/>
      <c r="R11" s="1017"/>
      <c r="S11" s="1017"/>
      <c r="T11" s="1017"/>
      <c r="U11" s="1017"/>
      <c r="V11" s="1017"/>
      <c r="W11" s="1017"/>
      <c r="X11" s="1018"/>
      <c r="Y11" s="1027" t="s">
        <v>12</v>
      </c>
      <c r="Z11" s="1028"/>
      <c r="AA11" s="1029"/>
      <c r="AB11" s="468"/>
      <c r="AC11" s="1031"/>
      <c r="AD11" s="1031"/>
      <c r="AE11" s="225"/>
      <c r="AF11" s="226"/>
      <c r="AG11" s="226"/>
      <c r="AH11" s="226"/>
      <c r="AI11" s="225"/>
      <c r="AJ11" s="226"/>
      <c r="AK11" s="226"/>
      <c r="AL11" s="226"/>
      <c r="AM11" s="225"/>
      <c r="AN11" s="226"/>
      <c r="AO11" s="226"/>
      <c r="AP11" s="226"/>
      <c r="AQ11" s="347"/>
      <c r="AR11" s="208"/>
      <c r="AS11" s="208"/>
      <c r="AT11" s="348"/>
      <c r="AU11" s="226"/>
      <c r="AV11" s="226"/>
      <c r="AW11" s="226"/>
      <c r="AX11" s="228"/>
    </row>
    <row r="12" spans="1:50" ht="22.5" customHeight="1" x14ac:dyDescent="0.15">
      <c r="A12" s="411"/>
      <c r="B12" s="412"/>
      <c r="C12" s="412"/>
      <c r="D12" s="412"/>
      <c r="E12" s="412"/>
      <c r="F12" s="413"/>
      <c r="G12" s="1011"/>
      <c r="H12" s="1012"/>
      <c r="I12" s="1012"/>
      <c r="J12" s="1012"/>
      <c r="K12" s="1012"/>
      <c r="L12" s="1012"/>
      <c r="M12" s="1012"/>
      <c r="N12" s="1012"/>
      <c r="O12" s="1013"/>
      <c r="P12" s="1019"/>
      <c r="Q12" s="1019"/>
      <c r="R12" s="1019"/>
      <c r="S12" s="1019"/>
      <c r="T12" s="1019"/>
      <c r="U12" s="1019"/>
      <c r="V12" s="1019"/>
      <c r="W12" s="1019"/>
      <c r="X12" s="1020"/>
      <c r="Y12" s="422" t="s">
        <v>54</v>
      </c>
      <c r="Z12" s="1024"/>
      <c r="AA12" s="1025"/>
      <c r="AB12" s="530"/>
      <c r="AC12" s="1030"/>
      <c r="AD12" s="1030"/>
      <c r="AE12" s="225"/>
      <c r="AF12" s="226"/>
      <c r="AG12" s="226"/>
      <c r="AH12" s="226"/>
      <c r="AI12" s="225"/>
      <c r="AJ12" s="226"/>
      <c r="AK12" s="226"/>
      <c r="AL12" s="226"/>
      <c r="AM12" s="225"/>
      <c r="AN12" s="226"/>
      <c r="AO12" s="226"/>
      <c r="AP12" s="226"/>
      <c r="AQ12" s="347"/>
      <c r="AR12" s="208"/>
      <c r="AS12" s="208"/>
      <c r="AT12" s="348"/>
      <c r="AU12" s="226"/>
      <c r="AV12" s="226"/>
      <c r="AW12" s="226"/>
      <c r="AX12" s="228"/>
    </row>
    <row r="13" spans="1:50" ht="22.5" customHeight="1" x14ac:dyDescent="0.15">
      <c r="A13" s="414"/>
      <c r="B13" s="415"/>
      <c r="C13" s="415"/>
      <c r="D13" s="415"/>
      <c r="E13" s="415"/>
      <c r="F13" s="41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25"/>
      <c r="AF13" s="226"/>
      <c r="AG13" s="226"/>
      <c r="AH13" s="226"/>
      <c r="AI13" s="225"/>
      <c r="AJ13" s="226"/>
      <c r="AK13" s="226"/>
      <c r="AL13" s="226"/>
      <c r="AM13" s="225"/>
      <c r="AN13" s="226"/>
      <c r="AO13" s="226"/>
      <c r="AP13" s="226"/>
      <c r="AQ13" s="347"/>
      <c r="AR13" s="208"/>
      <c r="AS13" s="208"/>
      <c r="AT13" s="348"/>
      <c r="AU13" s="226"/>
      <c r="AV13" s="226"/>
      <c r="AW13" s="226"/>
      <c r="AX13" s="228"/>
    </row>
    <row r="14" spans="1:50" customFormat="1" ht="23.25" customHeight="1" x14ac:dyDescent="0.15">
      <c r="A14" s="233" t="s">
        <v>506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2"/>
      <c r="Z16" s="839"/>
      <c r="AA16" s="840"/>
      <c r="AB16" s="1036" t="s">
        <v>11</v>
      </c>
      <c r="AC16" s="1037"/>
      <c r="AD16" s="1038"/>
      <c r="AE16" s="1042" t="s">
        <v>557</v>
      </c>
      <c r="AF16" s="1042"/>
      <c r="AG16" s="1042"/>
      <c r="AH16" s="1042"/>
      <c r="AI16" s="1042" t="s">
        <v>555</v>
      </c>
      <c r="AJ16" s="1042"/>
      <c r="AK16" s="1042"/>
      <c r="AL16" s="1042"/>
      <c r="AM16" s="1042" t="s">
        <v>528</v>
      </c>
      <c r="AN16" s="1042"/>
      <c r="AO16" s="1042"/>
      <c r="AP16" s="567"/>
      <c r="AQ16" s="176" t="s">
        <v>354</v>
      </c>
      <c r="AR16" s="137"/>
      <c r="AS16" s="137"/>
      <c r="AT16" s="138"/>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3"/>
      <c r="Z17" s="1034"/>
      <c r="AA17" s="1035"/>
      <c r="AB17" s="1039"/>
      <c r="AC17" s="1040"/>
      <c r="AD17" s="1041"/>
      <c r="AE17" s="258"/>
      <c r="AF17" s="258"/>
      <c r="AG17" s="258"/>
      <c r="AH17" s="258"/>
      <c r="AI17" s="258"/>
      <c r="AJ17" s="258"/>
      <c r="AK17" s="258"/>
      <c r="AL17" s="258"/>
      <c r="AM17" s="258"/>
      <c r="AN17" s="258"/>
      <c r="AO17" s="258"/>
      <c r="AP17" s="254"/>
      <c r="AQ17" s="198"/>
      <c r="AR17" s="199"/>
      <c r="AS17" s="140" t="s">
        <v>355</v>
      </c>
      <c r="AT17" s="141"/>
      <c r="AU17" s="199"/>
      <c r="AV17" s="199"/>
      <c r="AW17" s="405" t="s">
        <v>300</v>
      </c>
      <c r="AX17" s="406"/>
    </row>
    <row r="18" spans="1:50" ht="22.5" customHeight="1" x14ac:dyDescent="0.15">
      <c r="A18" s="410"/>
      <c r="B18" s="408"/>
      <c r="C18" s="408"/>
      <c r="D18" s="408"/>
      <c r="E18" s="408"/>
      <c r="F18" s="409"/>
      <c r="G18" s="574"/>
      <c r="H18" s="1009"/>
      <c r="I18" s="1009"/>
      <c r="J18" s="1009"/>
      <c r="K18" s="1009"/>
      <c r="L18" s="1009"/>
      <c r="M18" s="1009"/>
      <c r="N18" s="1009"/>
      <c r="O18" s="1010"/>
      <c r="P18" s="112"/>
      <c r="Q18" s="1017"/>
      <c r="R18" s="1017"/>
      <c r="S18" s="1017"/>
      <c r="T18" s="1017"/>
      <c r="U18" s="1017"/>
      <c r="V18" s="1017"/>
      <c r="W18" s="1017"/>
      <c r="X18" s="1018"/>
      <c r="Y18" s="1027" t="s">
        <v>12</v>
      </c>
      <c r="Z18" s="1028"/>
      <c r="AA18" s="1029"/>
      <c r="AB18" s="468"/>
      <c r="AC18" s="1031"/>
      <c r="AD18" s="1031"/>
      <c r="AE18" s="225"/>
      <c r="AF18" s="226"/>
      <c r="AG18" s="226"/>
      <c r="AH18" s="226"/>
      <c r="AI18" s="225"/>
      <c r="AJ18" s="226"/>
      <c r="AK18" s="226"/>
      <c r="AL18" s="226"/>
      <c r="AM18" s="225"/>
      <c r="AN18" s="226"/>
      <c r="AO18" s="226"/>
      <c r="AP18" s="226"/>
      <c r="AQ18" s="347"/>
      <c r="AR18" s="208"/>
      <c r="AS18" s="208"/>
      <c r="AT18" s="348"/>
      <c r="AU18" s="226"/>
      <c r="AV18" s="226"/>
      <c r="AW18" s="226"/>
      <c r="AX18" s="228"/>
    </row>
    <row r="19" spans="1:50" ht="22.5" customHeight="1" x14ac:dyDescent="0.15">
      <c r="A19" s="411"/>
      <c r="B19" s="412"/>
      <c r="C19" s="412"/>
      <c r="D19" s="412"/>
      <c r="E19" s="412"/>
      <c r="F19" s="413"/>
      <c r="G19" s="1011"/>
      <c r="H19" s="1012"/>
      <c r="I19" s="1012"/>
      <c r="J19" s="1012"/>
      <c r="K19" s="1012"/>
      <c r="L19" s="1012"/>
      <c r="M19" s="1012"/>
      <c r="N19" s="1012"/>
      <c r="O19" s="1013"/>
      <c r="P19" s="1019"/>
      <c r="Q19" s="1019"/>
      <c r="R19" s="1019"/>
      <c r="S19" s="1019"/>
      <c r="T19" s="1019"/>
      <c r="U19" s="1019"/>
      <c r="V19" s="1019"/>
      <c r="W19" s="1019"/>
      <c r="X19" s="1020"/>
      <c r="Y19" s="422" t="s">
        <v>54</v>
      </c>
      <c r="Z19" s="1024"/>
      <c r="AA19" s="1025"/>
      <c r="AB19" s="530"/>
      <c r="AC19" s="1030"/>
      <c r="AD19" s="1030"/>
      <c r="AE19" s="225"/>
      <c r="AF19" s="226"/>
      <c r="AG19" s="226"/>
      <c r="AH19" s="226"/>
      <c r="AI19" s="225"/>
      <c r="AJ19" s="226"/>
      <c r="AK19" s="226"/>
      <c r="AL19" s="226"/>
      <c r="AM19" s="225"/>
      <c r="AN19" s="226"/>
      <c r="AO19" s="226"/>
      <c r="AP19" s="226"/>
      <c r="AQ19" s="347"/>
      <c r="AR19" s="208"/>
      <c r="AS19" s="208"/>
      <c r="AT19" s="348"/>
      <c r="AU19" s="226"/>
      <c r="AV19" s="226"/>
      <c r="AW19" s="226"/>
      <c r="AX19" s="228"/>
    </row>
    <row r="20" spans="1:50" ht="22.5" customHeight="1" x14ac:dyDescent="0.15">
      <c r="A20" s="414"/>
      <c r="B20" s="415"/>
      <c r="C20" s="415"/>
      <c r="D20" s="415"/>
      <c r="E20" s="415"/>
      <c r="F20" s="41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25"/>
      <c r="AF20" s="226"/>
      <c r="AG20" s="226"/>
      <c r="AH20" s="226"/>
      <c r="AI20" s="225"/>
      <c r="AJ20" s="226"/>
      <c r="AK20" s="226"/>
      <c r="AL20" s="226"/>
      <c r="AM20" s="225"/>
      <c r="AN20" s="226"/>
      <c r="AO20" s="226"/>
      <c r="AP20" s="226"/>
      <c r="AQ20" s="347"/>
      <c r="AR20" s="208"/>
      <c r="AS20" s="208"/>
      <c r="AT20" s="348"/>
      <c r="AU20" s="226"/>
      <c r="AV20" s="226"/>
      <c r="AW20" s="226"/>
      <c r="AX20" s="228"/>
    </row>
    <row r="21" spans="1:50" customFormat="1" ht="23.25" customHeight="1" x14ac:dyDescent="0.15">
      <c r="A21" s="233" t="s">
        <v>506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2"/>
      <c r="Z23" s="839"/>
      <c r="AA23" s="840"/>
      <c r="AB23" s="1036" t="s">
        <v>11</v>
      </c>
      <c r="AC23" s="1037"/>
      <c r="AD23" s="1038"/>
      <c r="AE23" s="1042" t="s">
        <v>559</v>
      </c>
      <c r="AF23" s="1042"/>
      <c r="AG23" s="1042"/>
      <c r="AH23" s="1042"/>
      <c r="AI23" s="1042" t="s">
        <v>554</v>
      </c>
      <c r="AJ23" s="1042"/>
      <c r="AK23" s="1042"/>
      <c r="AL23" s="1042"/>
      <c r="AM23" s="1042" t="s">
        <v>528</v>
      </c>
      <c r="AN23" s="1042"/>
      <c r="AO23" s="1042"/>
      <c r="AP23" s="567"/>
      <c r="AQ23" s="176" t="s">
        <v>354</v>
      </c>
      <c r="AR23" s="137"/>
      <c r="AS23" s="137"/>
      <c r="AT23" s="138"/>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3"/>
      <c r="Z24" s="1034"/>
      <c r="AA24" s="1035"/>
      <c r="AB24" s="1039"/>
      <c r="AC24" s="1040"/>
      <c r="AD24" s="1041"/>
      <c r="AE24" s="258"/>
      <c r="AF24" s="258"/>
      <c r="AG24" s="258"/>
      <c r="AH24" s="258"/>
      <c r="AI24" s="258"/>
      <c r="AJ24" s="258"/>
      <c r="AK24" s="258"/>
      <c r="AL24" s="258"/>
      <c r="AM24" s="258"/>
      <c r="AN24" s="258"/>
      <c r="AO24" s="258"/>
      <c r="AP24" s="254"/>
      <c r="AQ24" s="198"/>
      <c r="AR24" s="199"/>
      <c r="AS24" s="140" t="s">
        <v>355</v>
      </c>
      <c r="AT24" s="141"/>
      <c r="AU24" s="199"/>
      <c r="AV24" s="199"/>
      <c r="AW24" s="405" t="s">
        <v>300</v>
      </c>
      <c r="AX24" s="406"/>
    </row>
    <row r="25" spans="1:50" ht="22.5" customHeight="1" x14ac:dyDescent="0.15">
      <c r="A25" s="410"/>
      <c r="B25" s="408"/>
      <c r="C25" s="408"/>
      <c r="D25" s="408"/>
      <c r="E25" s="408"/>
      <c r="F25" s="409"/>
      <c r="G25" s="574"/>
      <c r="H25" s="1009"/>
      <c r="I25" s="1009"/>
      <c r="J25" s="1009"/>
      <c r="K25" s="1009"/>
      <c r="L25" s="1009"/>
      <c r="M25" s="1009"/>
      <c r="N25" s="1009"/>
      <c r="O25" s="1010"/>
      <c r="P25" s="112"/>
      <c r="Q25" s="1017"/>
      <c r="R25" s="1017"/>
      <c r="S25" s="1017"/>
      <c r="T25" s="1017"/>
      <c r="U25" s="1017"/>
      <c r="V25" s="1017"/>
      <c r="W25" s="1017"/>
      <c r="X25" s="1018"/>
      <c r="Y25" s="1027" t="s">
        <v>12</v>
      </c>
      <c r="Z25" s="1028"/>
      <c r="AA25" s="1029"/>
      <c r="AB25" s="468"/>
      <c r="AC25" s="1031"/>
      <c r="AD25" s="1031"/>
      <c r="AE25" s="225"/>
      <c r="AF25" s="226"/>
      <c r="AG25" s="226"/>
      <c r="AH25" s="226"/>
      <c r="AI25" s="225"/>
      <c r="AJ25" s="226"/>
      <c r="AK25" s="226"/>
      <c r="AL25" s="226"/>
      <c r="AM25" s="225"/>
      <c r="AN25" s="226"/>
      <c r="AO25" s="226"/>
      <c r="AP25" s="226"/>
      <c r="AQ25" s="347"/>
      <c r="AR25" s="208"/>
      <c r="AS25" s="208"/>
      <c r="AT25" s="348"/>
      <c r="AU25" s="226"/>
      <c r="AV25" s="226"/>
      <c r="AW25" s="226"/>
      <c r="AX25" s="228"/>
    </row>
    <row r="26" spans="1:50" ht="22.5" customHeight="1" x14ac:dyDescent="0.15">
      <c r="A26" s="411"/>
      <c r="B26" s="412"/>
      <c r="C26" s="412"/>
      <c r="D26" s="412"/>
      <c r="E26" s="412"/>
      <c r="F26" s="413"/>
      <c r="G26" s="1011"/>
      <c r="H26" s="1012"/>
      <c r="I26" s="1012"/>
      <c r="J26" s="1012"/>
      <c r="K26" s="1012"/>
      <c r="L26" s="1012"/>
      <c r="M26" s="1012"/>
      <c r="N26" s="1012"/>
      <c r="O26" s="1013"/>
      <c r="P26" s="1019"/>
      <c r="Q26" s="1019"/>
      <c r="R26" s="1019"/>
      <c r="S26" s="1019"/>
      <c r="T26" s="1019"/>
      <c r="U26" s="1019"/>
      <c r="V26" s="1019"/>
      <c r="W26" s="1019"/>
      <c r="X26" s="1020"/>
      <c r="Y26" s="422" t="s">
        <v>54</v>
      </c>
      <c r="Z26" s="1024"/>
      <c r="AA26" s="1025"/>
      <c r="AB26" s="530"/>
      <c r="AC26" s="1030"/>
      <c r="AD26" s="1030"/>
      <c r="AE26" s="225"/>
      <c r="AF26" s="226"/>
      <c r="AG26" s="226"/>
      <c r="AH26" s="226"/>
      <c r="AI26" s="225"/>
      <c r="AJ26" s="226"/>
      <c r="AK26" s="226"/>
      <c r="AL26" s="226"/>
      <c r="AM26" s="225"/>
      <c r="AN26" s="226"/>
      <c r="AO26" s="226"/>
      <c r="AP26" s="226"/>
      <c r="AQ26" s="347"/>
      <c r="AR26" s="208"/>
      <c r="AS26" s="208"/>
      <c r="AT26" s="348"/>
      <c r="AU26" s="226"/>
      <c r="AV26" s="226"/>
      <c r="AW26" s="226"/>
      <c r="AX26" s="228"/>
    </row>
    <row r="27" spans="1:50" ht="22.5" customHeight="1" x14ac:dyDescent="0.15">
      <c r="A27" s="414"/>
      <c r="B27" s="415"/>
      <c r="C27" s="415"/>
      <c r="D27" s="415"/>
      <c r="E27" s="415"/>
      <c r="F27" s="41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25"/>
      <c r="AF27" s="226"/>
      <c r="AG27" s="226"/>
      <c r="AH27" s="226"/>
      <c r="AI27" s="225"/>
      <c r="AJ27" s="226"/>
      <c r="AK27" s="226"/>
      <c r="AL27" s="226"/>
      <c r="AM27" s="225"/>
      <c r="AN27" s="226"/>
      <c r="AO27" s="226"/>
      <c r="AP27" s="226"/>
      <c r="AQ27" s="347"/>
      <c r="AR27" s="208"/>
      <c r="AS27" s="208"/>
      <c r="AT27" s="348"/>
      <c r="AU27" s="226"/>
      <c r="AV27" s="226"/>
      <c r="AW27" s="226"/>
      <c r="AX27" s="228"/>
    </row>
    <row r="28" spans="1:50" customFormat="1" ht="23.25" customHeight="1" x14ac:dyDescent="0.15">
      <c r="A28" s="233" t="s">
        <v>506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2"/>
      <c r="Z30" s="839"/>
      <c r="AA30" s="840"/>
      <c r="AB30" s="1036" t="s">
        <v>11</v>
      </c>
      <c r="AC30" s="1037"/>
      <c r="AD30" s="1038"/>
      <c r="AE30" s="1042" t="s">
        <v>557</v>
      </c>
      <c r="AF30" s="1042"/>
      <c r="AG30" s="1042"/>
      <c r="AH30" s="1042"/>
      <c r="AI30" s="1042" t="s">
        <v>554</v>
      </c>
      <c r="AJ30" s="1042"/>
      <c r="AK30" s="1042"/>
      <c r="AL30" s="1042"/>
      <c r="AM30" s="1042" t="s">
        <v>552</v>
      </c>
      <c r="AN30" s="1042"/>
      <c r="AO30" s="1042"/>
      <c r="AP30" s="567"/>
      <c r="AQ30" s="176" t="s">
        <v>354</v>
      </c>
      <c r="AR30" s="137"/>
      <c r="AS30" s="137"/>
      <c r="AT30" s="138"/>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3"/>
      <c r="Z31" s="1034"/>
      <c r="AA31" s="1035"/>
      <c r="AB31" s="1039"/>
      <c r="AC31" s="1040"/>
      <c r="AD31" s="1041"/>
      <c r="AE31" s="258"/>
      <c r="AF31" s="258"/>
      <c r="AG31" s="258"/>
      <c r="AH31" s="258"/>
      <c r="AI31" s="258"/>
      <c r="AJ31" s="258"/>
      <c r="AK31" s="258"/>
      <c r="AL31" s="258"/>
      <c r="AM31" s="258"/>
      <c r="AN31" s="258"/>
      <c r="AO31" s="258"/>
      <c r="AP31" s="254"/>
      <c r="AQ31" s="198"/>
      <c r="AR31" s="199"/>
      <c r="AS31" s="140" t="s">
        <v>355</v>
      </c>
      <c r="AT31" s="141"/>
      <c r="AU31" s="199"/>
      <c r="AV31" s="199"/>
      <c r="AW31" s="405" t="s">
        <v>300</v>
      </c>
      <c r="AX31" s="406"/>
    </row>
    <row r="32" spans="1:50" ht="22.5" customHeight="1" x14ac:dyDescent="0.15">
      <c r="A32" s="410"/>
      <c r="B32" s="408"/>
      <c r="C32" s="408"/>
      <c r="D32" s="408"/>
      <c r="E32" s="408"/>
      <c r="F32" s="409"/>
      <c r="G32" s="574"/>
      <c r="H32" s="1009"/>
      <c r="I32" s="1009"/>
      <c r="J32" s="1009"/>
      <c r="K32" s="1009"/>
      <c r="L32" s="1009"/>
      <c r="M32" s="1009"/>
      <c r="N32" s="1009"/>
      <c r="O32" s="1010"/>
      <c r="P32" s="112"/>
      <c r="Q32" s="1017"/>
      <c r="R32" s="1017"/>
      <c r="S32" s="1017"/>
      <c r="T32" s="1017"/>
      <c r="U32" s="1017"/>
      <c r="V32" s="1017"/>
      <c r="W32" s="1017"/>
      <c r="X32" s="1018"/>
      <c r="Y32" s="1027" t="s">
        <v>12</v>
      </c>
      <c r="Z32" s="1028"/>
      <c r="AA32" s="1029"/>
      <c r="AB32" s="468"/>
      <c r="AC32" s="1031"/>
      <c r="AD32" s="1031"/>
      <c r="AE32" s="225"/>
      <c r="AF32" s="226"/>
      <c r="AG32" s="226"/>
      <c r="AH32" s="226"/>
      <c r="AI32" s="225"/>
      <c r="AJ32" s="226"/>
      <c r="AK32" s="226"/>
      <c r="AL32" s="226"/>
      <c r="AM32" s="225"/>
      <c r="AN32" s="226"/>
      <c r="AO32" s="226"/>
      <c r="AP32" s="226"/>
      <c r="AQ32" s="347"/>
      <c r="AR32" s="208"/>
      <c r="AS32" s="208"/>
      <c r="AT32" s="348"/>
      <c r="AU32" s="226"/>
      <c r="AV32" s="226"/>
      <c r="AW32" s="226"/>
      <c r="AX32" s="228"/>
    </row>
    <row r="33" spans="1:50" ht="22.5" customHeight="1" x14ac:dyDescent="0.15">
      <c r="A33" s="411"/>
      <c r="B33" s="412"/>
      <c r="C33" s="412"/>
      <c r="D33" s="412"/>
      <c r="E33" s="412"/>
      <c r="F33" s="413"/>
      <c r="G33" s="1011"/>
      <c r="H33" s="1012"/>
      <c r="I33" s="1012"/>
      <c r="J33" s="1012"/>
      <c r="K33" s="1012"/>
      <c r="L33" s="1012"/>
      <c r="M33" s="1012"/>
      <c r="N33" s="1012"/>
      <c r="O33" s="1013"/>
      <c r="P33" s="1019"/>
      <c r="Q33" s="1019"/>
      <c r="R33" s="1019"/>
      <c r="S33" s="1019"/>
      <c r="T33" s="1019"/>
      <c r="U33" s="1019"/>
      <c r="V33" s="1019"/>
      <c r="W33" s="1019"/>
      <c r="X33" s="1020"/>
      <c r="Y33" s="422" t="s">
        <v>54</v>
      </c>
      <c r="Z33" s="1024"/>
      <c r="AA33" s="1025"/>
      <c r="AB33" s="530"/>
      <c r="AC33" s="1030"/>
      <c r="AD33" s="1030"/>
      <c r="AE33" s="225"/>
      <c r="AF33" s="226"/>
      <c r="AG33" s="226"/>
      <c r="AH33" s="226"/>
      <c r="AI33" s="225"/>
      <c r="AJ33" s="226"/>
      <c r="AK33" s="226"/>
      <c r="AL33" s="226"/>
      <c r="AM33" s="225"/>
      <c r="AN33" s="226"/>
      <c r="AO33" s="226"/>
      <c r="AP33" s="226"/>
      <c r="AQ33" s="347"/>
      <c r="AR33" s="208"/>
      <c r="AS33" s="208"/>
      <c r="AT33" s="348"/>
      <c r="AU33" s="226"/>
      <c r="AV33" s="226"/>
      <c r="AW33" s="226"/>
      <c r="AX33" s="228"/>
    </row>
    <row r="34" spans="1:50" ht="22.5" customHeight="1" x14ac:dyDescent="0.15">
      <c r="A34" s="414"/>
      <c r="B34" s="415"/>
      <c r="C34" s="415"/>
      <c r="D34" s="415"/>
      <c r="E34" s="415"/>
      <c r="F34" s="41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25"/>
      <c r="AF34" s="226"/>
      <c r="AG34" s="226"/>
      <c r="AH34" s="226"/>
      <c r="AI34" s="225"/>
      <c r="AJ34" s="226"/>
      <c r="AK34" s="226"/>
      <c r="AL34" s="226"/>
      <c r="AM34" s="225"/>
      <c r="AN34" s="226"/>
      <c r="AO34" s="226"/>
      <c r="AP34" s="226"/>
      <c r="AQ34" s="347"/>
      <c r="AR34" s="208"/>
      <c r="AS34" s="208"/>
      <c r="AT34" s="348"/>
      <c r="AU34" s="226"/>
      <c r="AV34" s="226"/>
      <c r="AW34" s="226"/>
      <c r="AX34" s="228"/>
    </row>
    <row r="35" spans="1:50" customFormat="1" ht="23.25" customHeight="1" x14ac:dyDescent="0.15">
      <c r="A35" s="233" t="s">
        <v>506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2"/>
      <c r="Z37" s="839"/>
      <c r="AA37" s="840"/>
      <c r="AB37" s="1036" t="s">
        <v>11</v>
      </c>
      <c r="AC37" s="1037"/>
      <c r="AD37" s="1038"/>
      <c r="AE37" s="1042" t="s">
        <v>559</v>
      </c>
      <c r="AF37" s="1042"/>
      <c r="AG37" s="1042"/>
      <c r="AH37" s="1042"/>
      <c r="AI37" s="1042" t="s">
        <v>556</v>
      </c>
      <c r="AJ37" s="1042"/>
      <c r="AK37" s="1042"/>
      <c r="AL37" s="1042"/>
      <c r="AM37" s="1042" t="s">
        <v>553</v>
      </c>
      <c r="AN37" s="1042"/>
      <c r="AO37" s="1042"/>
      <c r="AP37" s="567"/>
      <c r="AQ37" s="176" t="s">
        <v>354</v>
      </c>
      <c r="AR37" s="137"/>
      <c r="AS37" s="137"/>
      <c r="AT37" s="138"/>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3"/>
      <c r="Z38" s="1034"/>
      <c r="AA38" s="1035"/>
      <c r="AB38" s="1039"/>
      <c r="AC38" s="1040"/>
      <c r="AD38" s="1041"/>
      <c r="AE38" s="258"/>
      <c r="AF38" s="258"/>
      <c r="AG38" s="258"/>
      <c r="AH38" s="258"/>
      <c r="AI38" s="258"/>
      <c r="AJ38" s="258"/>
      <c r="AK38" s="258"/>
      <c r="AL38" s="258"/>
      <c r="AM38" s="258"/>
      <c r="AN38" s="258"/>
      <c r="AO38" s="258"/>
      <c r="AP38" s="254"/>
      <c r="AQ38" s="198"/>
      <c r="AR38" s="199"/>
      <c r="AS38" s="140" t="s">
        <v>355</v>
      </c>
      <c r="AT38" s="141"/>
      <c r="AU38" s="199"/>
      <c r="AV38" s="199"/>
      <c r="AW38" s="405" t="s">
        <v>300</v>
      </c>
      <c r="AX38" s="406"/>
    </row>
    <row r="39" spans="1:50" ht="22.5" customHeight="1" x14ac:dyDescent="0.15">
      <c r="A39" s="410"/>
      <c r="B39" s="408"/>
      <c r="C39" s="408"/>
      <c r="D39" s="408"/>
      <c r="E39" s="408"/>
      <c r="F39" s="409"/>
      <c r="G39" s="574"/>
      <c r="H39" s="1009"/>
      <c r="I39" s="1009"/>
      <c r="J39" s="1009"/>
      <c r="K39" s="1009"/>
      <c r="L39" s="1009"/>
      <c r="M39" s="1009"/>
      <c r="N39" s="1009"/>
      <c r="O39" s="1010"/>
      <c r="P39" s="112"/>
      <c r="Q39" s="1017"/>
      <c r="R39" s="1017"/>
      <c r="S39" s="1017"/>
      <c r="T39" s="1017"/>
      <c r="U39" s="1017"/>
      <c r="V39" s="1017"/>
      <c r="W39" s="1017"/>
      <c r="X39" s="1018"/>
      <c r="Y39" s="1027" t="s">
        <v>12</v>
      </c>
      <c r="Z39" s="1028"/>
      <c r="AA39" s="1029"/>
      <c r="AB39" s="468"/>
      <c r="AC39" s="1031"/>
      <c r="AD39" s="1031"/>
      <c r="AE39" s="225"/>
      <c r="AF39" s="226"/>
      <c r="AG39" s="226"/>
      <c r="AH39" s="226"/>
      <c r="AI39" s="225"/>
      <c r="AJ39" s="226"/>
      <c r="AK39" s="226"/>
      <c r="AL39" s="226"/>
      <c r="AM39" s="225"/>
      <c r="AN39" s="226"/>
      <c r="AO39" s="226"/>
      <c r="AP39" s="226"/>
      <c r="AQ39" s="347"/>
      <c r="AR39" s="208"/>
      <c r="AS39" s="208"/>
      <c r="AT39" s="348"/>
      <c r="AU39" s="226"/>
      <c r="AV39" s="226"/>
      <c r="AW39" s="226"/>
      <c r="AX39" s="228"/>
    </row>
    <row r="40" spans="1:50" ht="22.5" customHeight="1" x14ac:dyDescent="0.15">
      <c r="A40" s="411"/>
      <c r="B40" s="412"/>
      <c r="C40" s="412"/>
      <c r="D40" s="412"/>
      <c r="E40" s="412"/>
      <c r="F40" s="413"/>
      <c r="G40" s="1011"/>
      <c r="H40" s="1012"/>
      <c r="I40" s="1012"/>
      <c r="J40" s="1012"/>
      <c r="K40" s="1012"/>
      <c r="L40" s="1012"/>
      <c r="M40" s="1012"/>
      <c r="N40" s="1012"/>
      <c r="O40" s="1013"/>
      <c r="P40" s="1019"/>
      <c r="Q40" s="1019"/>
      <c r="R40" s="1019"/>
      <c r="S40" s="1019"/>
      <c r="T40" s="1019"/>
      <c r="U40" s="1019"/>
      <c r="V40" s="1019"/>
      <c r="W40" s="1019"/>
      <c r="X40" s="1020"/>
      <c r="Y40" s="422" t="s">
        <v>54</v>
      </c>
      <c r="Z40" s="1024"/>
      <c r="AA40" s="1025"/>
      <c r="AB40" s="530"/>
      <c r="AC40" s="1030"/>
      <c r="AD40" s="1030"/>
      <c r="AE40" s="225"/>
      <c r="AF40" s="226"/>
      <c r="AG40" s="226"/>
      <c r="AH40" s="226"/>
      <c r="AI40" s="225"/>
      <c r="AJ40" s="226"/>
      <c r="AK40" s="226"/>
      <c r="AL40" s="226"/>
      <c r="AM40" s="225"/>
      <c r="AN40" s="226"/>
      <c r="AO40" s="226"/>
      <c r="AP40" s="226"/>
      <c r="AQ40" s="347"/>
      <c r="AR40" s="208"/>
      <c r="AS40" s="208"/>
      <c r="AT40" s="348"/>
      <c r="AU40" s="226"/>
      <c r="AV40" s="226"/>
      <c r="AW40" s="226"/>
      <c r="AX40" s="228"/>
    </row>
    <row r="41" spans="1:50" ht="22.5" customHeight="1" x14ac:dyDescent="0.15">
      <c r="A41" s="414"/>
      <c r="B41" s="415"/>
      <c r="C41" s="415"/>
      <c r="D41" s="415"/>
      <c r="E41" s="415"/>
      <c r="F41" s="41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25"/>
      <c r="AF41" s="226"/>
      <c r="AG41" s="226"/>
      <c r="AH41" s="226"/>
      <c r="AI41" s="225"/>
      <c r="AJ41" s="226"/>
      <c r="AK41" s="226"/>
      <c r="AL41" s="226"/>
      <c r="AM41" s="225"/>
      <c r="AN41" s="226"/>
      <c r="AO41" s="226"/>
      <c r="AP41" s="226"/>
      <c r="AQ41" s="347"/>
      <c r="AR41" s="208"/>
      <c r="AS41" s="208"/>
      <c r="AT41" s="348"/>
      <c r="AU41" s="226"/>
      <c r="AV41" s="226"/>
      <c r="AW41" s="226"/>
      <c r="AX41" s="228"/>
    </row>
    <row r="42" spans="1:50" customFormat="1" ht="23.25"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2"/>
      <c r="Z44" s="839"/>
      <c r="AA44" s="840"/>
      <c r="AB44" s="1036" t="s">
        <v>11</v>
      </c>
      <c r="AC44" s="1037"/>
      <c r="AD44" s="1038"/>
      <c r="AE44" s="1042" t="s">
        <v>557</v>
      </c>
      <c r="AF44" s="1042"/>
      <c r="AG44" s="1042"/>
      <c r="AH44" s="1042"/>
      <c r="AI44" s="1042" t="s">
        <v>554</v>
      </c>
      <c r="AJ44" s="1042"/>
      <c r="AK44" s="1042"/>
      <c r="AL44" s="1042"/>
      <c r="AM44" s="1042" t="s">
        <v>528</v>
      </c>
      <c r="AN44" s="1042"/>
      <c r="AO44" s="1042"/>
      <c r="AP44" s="567"/>
      <c r="AQ44" s="176" t="s">
        <v>354</v>
      </c>
      <c r="AR44" s="137"/>
      <c r="AS44" s="137"/>
      <c r="AT44" s="138"/>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3"/>
      <c r="Z45" s="1034"/>
      <c r="AA45" s="1035"/>
      <c r="AB45" s="1039"/>
      <c r="AC45" s="1040"/>
      <c r="AD45" s="1041"/>
      <c r="AE45" s="258"/>
      <c r="AF45" s="258"/>
      <c r="AG45" s="258"/>
      <c r="AH45" s="258"/>
      <c r="AI45" s="258"/>
      <c r="AJ45" s="258"/>
      <c r="AK45" s="258"/>
      <c r="AL45" s="258"/>
      <c r="AM45" s="258"/>
      <c r="AN45" s="258"/>
      <c r="AO45" s="258"/>
      <c r="AP45" s="254"/>
      <c r="AQ45" s="198"/>
      <c r="AR45" s="199"/>
      <c r="AS45" s="140" t="s">
        <v>355</v>
      </c>
      <c r="AT45" s="141"/>
      <c r="AU45" s="199"/>
      <c r="AV45" s="199"/>
      <c r="AW45" s="405" t="s">
        <v>300</v>
      </c>
      <c r="AX45" s="406"/>
    </row>
    <row r="46" spans="1:50" ht="22.5" customHeight="1" x14ac:dyDescent="0.15">
      <c r="A46" s="410"/>
      <c r="B46" s="408"/>
      <c r="C46" s="408"/>
      <c r="D46" s="408"/>
      <c r="E46" s="408"/>
      <c r="F46" s="409"/>
      <c r="G46" s="574"/>
      <c r="H46" s="1009"/>
      <c r="I46" s="1009"/>
      <c r="J46" s="1009"/>
      <c r="K46" s="1009"/>
      <c r="L46" s="1009"/>
      <c r="M46" s="1009"/>
      <c r="N46" s="1009"/>
      <c r="O46" s="1010"/>
      <c r="P46" s="112"/>
      <c r="Q46" s="1017"/>
      <c r="R46" s="1017"/>
      <c r="S46" s="1017"/>
      <c r="T46" s="1017"/>
      <c r="U46" s="1017"/>
      <c r="V46" s="1017"/>
      <c r="W46" s="1017"/>
      <c r="X46" s="1018"/>
      <c r="Y46" s="1027" t="s">
        <v>12</v>
      </c>
      <c r="Z46" s="1028"/>
      <c r="AA46" s="1029"/>
      <c r="AB46" s="468"/>
      <c r="AC46" s="1031"/>
      <c r="AD46" s="1031"/>
      <c r="AE46" s="225"/>
      <c r="AF46" s="226"/>
      <c r="AG46" s="226"/>
      <c r="AH46" s="226"/>
      <c r="AI46" s="225"/>
      <c r="AJ46" s="226"/>
      <c r="AK46" s="226"/>
      <c r="AL46" s="226"/>
      <c r="AM46" s="225"/>
      <c r="AN46" s="226"/>
      <c r="AO46" s="226"/>
      <c r="AP46" s="226"/>
      <c r="AQ46" s="347"/>
      <c r="AR46" s="208"/>
      <c r="AS46" s="208"/>
      <c r="AT46" s="348"/>
      <c r="AU46" s="226"/>
      <c r="AV46" s="226"/>
      <c r="AW46" s="226"/>
      <c r="AX46" s="228"/>
    </row>
    <row r="47" spans="1:50" ht="22.5" customHeight="1" x14ac:dyDescent="0.15">
      <c r="A47" s="411"/>
      <c r="B47" s="412"/>
      <c r="C47" s="412"/>
      <c r="D47" s="412"/>
      <c r="E47" s="412"/>
      <c r="F47" s="413"/>
      <c r="G47" s="1011"/>
      <c r="H47" s="1012"/>
      <c r="I47" s="1012"/>
      <c r="J47" s="1012"/>
      <c r="K47" s="1012"/>
      <c r="L47" s="1012"/>
      <c r="M47" s="1012"/>
      <c r="N47" s="1012"/>
      <c r="O47" s="1013"/>
      <c r="P47" s="1019"/>
      <c r="Q47" s="1019"/>
      <c r="R47" s="1019"/>
      <c r="S47" s="1019"/>
      <c r="T47" s="1019"/>
      <c r="U47" s="1019"/>
      <c r="V47" s="1019"/>
      <c r="W47" s="1019"/>
      <c r="X47" s="1020"/>
      <c r="Y47" s="422" t="s">
        <v>54</v>
      </c>
      <c r="Z47" s="1024"/>
      <c r="AA47" s="1025"/>
      <c r="AB47" s="530"/>
      <c r="AC47" s="1030"/>
      <c r="AD47" s="1030"/>
      <c r="AE47" s="225"/>
      <c r="AF47" s="226"/>
      <c r="AG47" s="226"/>
      <c r="AH47" s="226"/>
      <c r="AI47" s="225"/>
      <c r="AJ47" s="226"/>
      <c r="AK47" s="226"/>
      <c r="AL47" s="226"/>
      <c r="AM47" s="225"/>
      <c r="AN47" s="226"/>
      <c r="AO47" s="226"/>
      <c r="AP47" s="226"/>
      <c r="AQ47" s="347"/>
      <c r="AR47" s="208"/>
      <c r="AS47" s="208"/>
      <c r="AT47" s="348"/>
      <c r="AU47" s="226"/>
      <c r="AV47" s="226"/>
      <c r="AW47" s="226"/>
      <c r="AX47" s="228"/>
    </row>
    <row r="48" spans="1:50" ht="22.5" customHeight="1" x14ac:dyDescent="0.15">
      <c r="A48" s="414"/>
      <c r="B48" s="415"/>
      <c r="C48" s="415"/>
      <c r="D48" s="415"/>
      <c r="E48" s="415"/>
      <c r="F48" s="41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25"/>
      <c r="AF48" s="226"/>
      <c r="AG48" s="226"/>
      <c r="AH48" s="226"/>
      <c r="AI48" s="225"/>
      <c r="AJ48" s="226"/>
      <c r="AK48" s="226"/>
      <c r="AL48" s="226"/>
      <c r="AM48" s="225"/>
      <c r="AN48" s="226"/>
      <c r="AO48" s="226"/>
      <c r="AP48" s="226"/>
      <c r="AQ48" s="347"/>
      <c r="AR48" s="208"/>
      <c r="AS48" s="208"/>
      <c r="AT48" s="348"/>
      <c r="AU48" s="226"/>
      <c r="AV48" s="226"/>
      <c r="AW48" s="226"/>
      <c r="AX48" s="228"/>
    </row>
    <row r="49" spans="1:50" customFormat="1" ht="23.25"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2"/>
      <c r="Z51" s="839"/>
      <c r="AA51" s="840"/>
      <c r="AB51" s="567" t="s">
        <v>11</v>
      </c>
      <c r="AC51" s="1037"/>
      <c r="AD51" s="1038"/>
      <c r="AE51" s="1042" t="s">
        <v>557</v>
      </c>
      <c r="AF51" s="1042"/>
      <c r="AG51" s="1042"/>
      <c r="AH51" s="1042"/>
      <c r="AI51" s="1042" t="s">
        <v>554</v>
      </c>
      <c r="AJ51" s="1042"/>
      <c r="AK51" s="1042"/>
      <c r="AL51" s="1042"/>
      <c r="AM51" s="1042" t="s">
        <v>528</v>
      </c>
      <c r="AN51" s="1042"/>
      <c r="AO51" s="1042"/>
      <c r="AP51" s="567"/>
      <c r="AQ51" s="176" t="s">
        <v>354</v>
      </c>
      <c r="AR51" s="137"/>
      <c r="AS51" s="137"/>
      <c r="AT51" s="138"/>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3"/>
      <c r="Z52" s="1034"/>
      <c r="AA52" s="1035"/>
      <c r="AB52" s="1039"/>
      <c r="AC52" s="1040"/>
      <c r="AD52" s="1041"/>
      <c r="AE52" s="258"/>
      <c r="AF52" s="258"/>
      <c r="AG52" s="258"/>
      <c r="AH52" s="258"/>
      <c r="AI52" s="258"/>
      <c r="AJ52" s="258"/>
      <c r="AK52" s="258"/>
      <c r="AL52" s="258"/>
      <c r="AM52" s="258"/>
      <c r="AN52" s="258"/>
      <c r="AO52" s="258"/>
      <c r="AP52" s="254"/>
      <c r="AQ52" s="198"/>
      <c r="AR52" s="199"/>
      <c r="AS52" s="140" t="s">
        <v>355</v>
      </c>
      <c r="AT52" s="141"/>
      <c r="AU52" s="199"/>
      <c r="AV52" s="199"/>
      <c r="AW52" s="405" t="s">
        <v>300</v>
      </c>
      <c r="AX52" s="406"/>
    </row>
    <row r="53" spans="1:50" ht="22.5" customHeight="1" x14ac:dyDescent="0.15">
      <c r="A53" s="410"/>
      <c r="B53" s="408"/>
      <c r="C53" s="408"/>
      <c r="D53" s="408"/>
      <c r="E53" s="408"/>
      <c r="F53" s="409"/>
      <c r="G53" s="574"/>
      <c r="H53" s="1009"/>
      <c r="I53" s="1009"/>
      <c r="J53" s="1009"/>
      <c r="K53" s="1009"/>
      <c r="L53" s="1009"/>
      <c r="M53" s="1009"/>
      <c r="N53" s="1009"/>
      <c r="O53" s="1010"/>
      <c r="P53" s="112"/>
      <c r="Q53" s="1017"/>
      <c r="R53" s="1017"/>
      <c r="S53" s="1017"/>
      <c r="T53" s="1017"/>
      <c r="U53" s="1017"/>
      <c r="V53" s="1017"/>
      <c r="W53" s="1017"/>
      <c r="X53" s="1018"/>
      <c r="Y53" s="1027" t="s">
        <v>12</v>
      </c>
      <c r="Z53" s="1028"/>
      <c r="AA53" s="1029"/>
      <c r="AB53" s="468"/>
      <c r="AC53" s="1031"/>
      <c r="AD53" s="1031"/>
      <c r="AE53" s="225"/>
      <c r="AF53" s="226"/>
      <c r="AG53" s="226"/>
      <c r="AH53" s="226"/>
      <c r="AI53" s="225"/>
      <c r="AJ53" s="226"/>
      <c r="AK53" s="226"/>
      <c r="AL53" s="226"/>
      <c r="AM53" s="225"/>
      <c r="AN53" s="226"/>
      <c r="AO53" s="226"/>
      <c r="AP53" s="226"/>
      <c r="AQ53" s="347"/>
      <c r="AR53" s="208"/>
      <c r="AS53" s="208"/>
      <c r="AT53" s="348"/>
      <c r="AU53" s="226"/>
      <c r="AV53" s="226"/>
      <c r="AW53" s="226"/>
      <c r="AX53" s="228"/>
    </row>
    <row r="54" spans="1:50" ht="22.5" customHeight="1" x14ac:dyDescent="0.15">
      <c r="A54" s="411"/>
      <c r="B54" s="412"/>
      <c r="C54" s="412"/>
      <c r="D54" s="412"/>
      <c r="E54" s="412"/>
      <c r="F54" s="413"/>
      <c r="G54" s="1011"/>
      <c r="H54" s="1012"/>
      <c r="I54" s="1012"/>
      <c r="J54" s="1012"/>
      <c r="K54" s="1012"/>
      <c r="L54" s="1012"/>
      <c r="M54" s="1012"/>
      <c r="N54" s="1012"/>
      <c r="O54" s="1013"/>
      <c r="P54" s="1019"/>
      <c r="Q54" s="1019"/>
      <c r="R54" s="1019"/>
      <c r="S54" s="1019"/>
      <c r="T54" s="1019"/>
      <c r="U54" s="1019"/>
      <c r="V54" s="1019"/>
      <c r="W54" s="1019"/>
      <c r="X54" s="1020"/>
      <c r="Y54" s="422" t="s">
        <v>54</v>
      </c>
      <c r="Z54" s="1024"/>
      <c r="AA54" s="1025"/>
      <c r="AB54" s="530"/>
      <c r="AC54" s="1030"/>
      <c r="AD54" s="1030"/>
      <c r="AE54" s="225"/>
      <c r="AF54" s="226"/>
      <c r="AG54" s="226"/>
      <c r="AH54" s="226"/>
      <c r="AI54" s="225"/>
      <c r="AJ54" s="226"/>
      <c r="AK54" s="226"/>
      <c r="AL54" s="226"/>
      <c r="AM54" s="225"/>
      <c r="AN54" s="226"/>
      <c r="AO54" s="226"/>
      <c r="AP54" s="226"/>
      <c r="AQ54" s="347"/>
      <c r="AR54" s="208"/>
      <c r="AS54" s="208"/>
      <c r="AT54" s="348"/>
      <c r="AU54" s="226"/>
      <c r="AV54" s="226"/>
      <c r="AW54" s="226"/>
      <c r="AX54" s="228"/>
    </row>
    <row r="55" spans="1:50" ht="22.5" customHeight="1" x14ac:dyDescent="0.15">
      <c r="A55" s="414"/>
      <c r="B55" s="415"/>
      <c r="C55" s="415"/>
      <c r="D55" s="415"/>
      <c r="E55" s="415"/>
      <c r="F55" s="41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25"/>
      <c r="AF55" s="226"/>
      <c r="AG55" s="226"/>
      <c r="AH55" s="226"/>
      <c r="AI55" s="225"/>
      <c r="AJ55" s="226"/>
      <c r="AK55" s="226"/>
      <c r="AL55" s="226"/>
      <c r="AM55" s="225"/>
      <c r="AN55" s="226"/>
      <c r="AO55" s="226"/>
      <c r="AP55" s="226"/>
      <c r="AQ55" s="347"/>
      <c r="AR55" s="208"/>
      <c r="AS55" s="208"/>
      <c r="AT55" s="348"/>
      <c r="AU55" s="226"/>
      <c r="AV55" s="226"/>
      <c r="AW55" s="226"/>
      <c r="AX55" s="228"/>
    </row>
    <row r="56" spans="1:50" customFormat="1" ht="23.25"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2"/>
      <c r="Z58" s="839"/>
      <c r="AA58" s="840"/>
      <c r="AB58" s="1036" t="s">
        <v>11</v>
      </c>
      <c r="AC58" s="1037"/>
      <c r="AD58" s="1038"/>
      <c r="AE58" s="1042" t="s">
        <v>557</v>
      </c>
      <c r="AF58" s="1042"/>
      <c r="AG58" s="1042"/>
      <c r="AH58" s="1042"/>
      <c r="AI58" s="1042" t="s">
        <v>554</v>
      </c>
      <c r="AJ58" s="1042"/>
      <c r="AK58" s="1042"/>
      <c r="AL58" s="1042"/>
      <c r="AM58" s="1042" t="s">
        <v>528</v>
      </c>
      <c r="AN58" s="1042"/>
      <c r="AO58" s="1042"/>
      <c r="AP58" s="567"/>
      <c r="AQ58" s="176" t="s">
        <v>354</v>
      </c>
      <c r="AR58" s="137"/>
      <c r="AS58" s="137"/>
      <c r="AT58" s="138"/>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3"/>
      <c r="Z59" s="1034"/>
      <c r="AA59" s="1035"/>
      <c r="AB59" s="1039"/>
      <c r="AC59" s="1040"/>
      <c r="AD59" s="1041"/>
      <c r="AE59" s="258"/>
      <c r="AF59" s="258"/>
      <c r="AG59" s="258"/>
      <c r="AH59" s="258"/>
      <c r="AI59" s="258"/>
      <c r="AJ59" s="258"/>
      <c r="AK59" s="258"/>
      <c r="AL59" s="258"/>
      <c r="AM59" s="258"/>
      <c r="AN59" s="258"/>
      <c r="AO59" s="258"/>
      <c r="AP59" s="254"/>
      <c r="AQ59" s="198"/>
      <c r="AR59" s="199"/>
      <c r="AS59" s="140" t="s">
        <v>355</v>
      </c>
      <c r="AT59" s="141"/>
      <c r="AU59" s="199"/>
      <c r="AV59" s="199"/>
      <c r="AW59" s="405" t="s">
        <v>300</v>
      </c>
      <c r="AX59" s="406"/>
    </row>
    <row r="60" spans="1:50" ht="22.5" customHeight="1" x14ac:dyDescent="0.15">
      <c r="A60" s="410"/>
      <c r="B60" s="408"/>
      <c r="C60" s="408"/>
      <c r="D60" s="408"/>
      <c r="E60" s="408"/>
      <c r="F60" s="409"/>
      <c r="G60" s="574"/>
      <c r="H60" s="1009"/>
      <c r="I60" s="1009"/>
      <c r="J60" s="1009"/>
      <c r="K60" s="1009"/>
      <c r="L60" s="1009"/>
      <c r="M60" s="1009"/>
      <c r="N60" s="1009"/>
      <c r="O60" s="1010"/>
      <c r="P60" s="112"/>
      <c r="Q60" s="1017"/>
      <c r="R60" s="1017"/>
      <c r="S60" s="1017"/>
      <c r="T60" s="1017"/>
      <c r="U60" s="1017"/>
      <c r="V60" s="1017"/>
      <c r="W60" s="1017"/>
      <c r="X60" s="1018"/>
      <c r="Y60" s="1027" t="s">
        <v>12</v>
      </c>
      <c r="Z60" s="1028"/>
      <c r="AA60" s="1029"/>
      <c r="AB60" s="468"/>
      <c r="AC60" s="1031"/>
      <c r="AD60" s="1031"/>
      <c r="AE60" s="225"/>
      <c r="AF60" s="226"/>
      <c r="AG60" s="226"/>
      <c r="AH60" s="226"/>
      <c r="AI60" s="225"/>
      <c r="AJ60" s="226"/>
      <c r="AK60" s="226"/>
      <c r="AL60" s="226"/>
      <c r="AM60" s="225"/>
      <c r="AN60" s="226"/>
      <c r="AO60" s="226"/>
      <c r="AP60" s="226"/>
      <c r="AQ60" s="347"/>
      <c r="AR60" s="208"/>
      <c r="AS60" s="208"/>
      <c r="AT60" s="348"/>
      <c r="AU60" s="226"/>
      <c r="AV60" s="226"/>
      <c r="AW60" s="226"/>
      <c r="AX60" s="228"/>
    </row>
    <row r="61" spans="1:50" ht="22.5" customHeight="1" x14ac:dyDescent="0.15">
      <c r="A61" s="411"/>
      <c r="B61" s="412"/>
      <c r="C61" s="412"/>
      <c r="D61" s="412"/>
      <c r="E61" s="412"/>
      <c r="F61" s="413"/>
      <c r="G61" s="1011"/>
      <c r="H61" s="1012"/>
      <c r="I61" s="1012"/>
      <c r="J61" s="1012"/>
      <c r="K61" s="1012"/>
      <c r="L61" s="1012"/>
      <c r="M61" s="1012"/>
      <c r="N61" s="1012"/>
      <c r="O61" s="1013"/>
      <c r="P61" s="1019"/>
      <c r="Q61" s="1019"/>
      <c r="R61" s="1019"/>
      <c r="S61" s="1019"/>
      <c r="T61" s="1019"/>
      <c r="U61" s="1019"/>
      <c r="V61" s="1019"/>
      <c r="W61" s="1019"/>
      <c r="X61" s="1020"/>
      <c r="Y61" s="422" t="s">
        <v>54</v>
      </c>
      <c r="Z61" s="1024"/>
      <c r="AA61" s="1025"/>
      <c r="AB61" s="530"/>
      <c r="AC61" s="1030"/>
      <c r="AD61" s="1030"/>
      <c r="AE61" s="225"/>
      <c r="AF61" s="226"/>
      <c r="AG61" s="226"/>
      <c r="AH61" s="226"/>
      <c r="AI61" s="225"/>
      <c r="AJ61" s="226"/>
      <c r="AK61" s="226"/>
      <c r="AL61" s="226"/>
      <c r="AM61" s="225"/>
      <c r="AN61" s="226"/>
      <c r="AO61" s="226"/>
      <c r="AP61" s="226"/>
      <c r="AQ61" s="347"/>
      <c r="AR61" s="208"/>
      <c r="AS61" s="208"/>
      <c r="AT61" s="348"/>
      <c r="AU61" s="226"/>
      <c r="AV61" s="226"/>
      <c r="AW61" s="226"/>
      <c r="AX61" s="228"/>
    </row>
    <row r="62" spans="1:50" ht="22.5" customHeight="1" x14ac:dyDescent="0.15">
      <c r="A62" s="414"/>
      <c r="B62" s="415"/>
      <c r="C62" s="415"/>
      <c r="D62" s="415"/>
      <c r="E62" s="415"/>
      <c r="F62" s="41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25"/>
      <c r="AF62" s="226"/>
      <c r="AG62" s="226"/>
      <c r="AH62" s="226"/>
      <c r="AI62" s="225"/>
      <c r="AJ62" s="226"/>
      <c r="AK62" s="226"/>
      <c r="AL62" s="226"/>
      <c r="AM62" s="225"/>
      <c r="AN62" s="226"/>
      <c r="AO62" s="226"/>
      <c r="AP62" s="226"/>
      <c r="AQ62" s="347"/>
      <c r="AR62" s="208"/>
      <c r="AS62" s="208"/>
      <c r="AT62" s="348"/>
      <c r="AU62" s="226"/>
      <c r="AV62" s="226"/>
      <c r="AW62" s="226"/>
      <c r="AX62" s="228"/>
    </row>
    <row r="63" spans="1:50" customFormat="1" ht="23.25"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2"/>
      <c r="Z65" s="839"/>
      <c r="AA65" s="840"/>
      <c r="AB65" s="1036" t="s">
        <v>11</v>
      </c>
      <c r="AC65" s="1037"/>
      <c r="AD65" s="1038"/>
      <c r="AE65" s="1042" t="s">
        <v>557</v>
      </c>
      <c r="AF65" s="1042"/>
      <c r="AG65" s="1042"/>
      <c r="AH65" s="1042"/>
      <c r="AI65" s="1042" t="s">
        <v>554</v>
      </c>
      <c r="AJ65" s="1042"/>
      <c r="AK65" s="1042"/>
      <c r="AL65" s="1042"/>
      <c r="AM65" s="1042" t="s">
        <v>528</v>
      </c>
      <c r="AN65" s="1042"/>
      <c r="AO65" s="1042"/>
      <c r="AP65" s="567"/>
      <c r="AQ65" s="176" t="s">
        <v>354</v>
      </c>
      <c r="AR65" s="137"/>
      <c r="AS65" s="137"/>
      <c r="AT65" s="138"/>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3"/>
      <c r="Z66" s="1034"/>
      <c r="AA66" s="1035"/>
      <c r="AB66" s="1039"/>
      <c r="AC66" s="1040"/>
      <c r="AD66" s="1041"/>
      <c r="AE66" s="258"/>
      <c r="AF66" s="258"/>
      <c r="AG66" s="258"/>
      <c r="AH66" s="258"/>
      <c r="AI66" s="258"/>
      <c r="AJ66" s="258"/>
      <c r="AK66" s="258"/>
      <c r="AL66" s="258"/>
      <c r="AM66" s="258"/>
      <c r="AN66" s="258"/>
      <c r="AO66" s="258"/>
      <c r="AP66" s="254"/>
      <c r="AQ66" s="198"/>
      <c r="AR66" s="199"/>
      <c r="AS66" s="140" t="s">
        <v>355</v>
      </c>
      <c r="AT66" s="141"/>
      <c r="AU66" s="199"/>
      <c r="AV66" s="199"/>
      <c r="AW66" s="405" t="s">
        <v>300</v>
      </c>
      <c r="AX66" s="406"/>
    </row>
    <row r="67" spans="1:50" ht="22.5" customHeight="1" x14ac:dyDescent="0.15">
      <c r="A67" s="410"/>
      <c r="B67" s="408"/>
      <c r="C67" s="408"/>
      <c r="D67" s="408"/>
      <c r="E67" s="408"/>
      <c r="F67" s="409"/>
      <c r="G67" s="574"/>
      <c r="H67" s="1009"/>
      <c r="I67" s="1009"/>
      <c r="J67" s="1009"/>
      <c r="K67" s="1009"/>
      <c r="L67" s="1009"/>
      <c r="M67" s="1009"/>
      <c r="N67" s="1009"/>
      <c r="O67" s="1010"/>
      <c r="P67" s="112"/>
      <c r="Q67" s="1017"/>
      <c r="R67" s="1017"/>
      <c r="S67" s="1017"/>
      <c r="T67" s="1017"/>
      <c r="U67" s="1017"/>
      <c r="V67" s="1017"/>
      <c r="W67" s="1017"/>
      <c r="X67" s="1018"/>
      <c r="Y67" s="1027" t="s">
        <v>12</v>
      </c>
      <c r="Z67" s="1028"/>
      <c r="AA67" s="1029"/>
      <c r="AB67" s="468"/>
      <c r="AC67" s="1031"/>
      <c r="AD67" s="1031"/>
      <c r="AE67" s="225"/>
      <c r="AF67" s="226"/>
      <c r="AG67" s="226"/>
      <c r="AH67" s="226"/>
      <c r="AI67" s="225"/>
      <c r="AJ67" s="226"/>
      <c r="AK67" s="226"/>
      <c r="AL67" s="226"/>
      <c r="AM67" s="225"/>
      <c r="AN67" s="226"/>
      <c r="AO67" s="226"/>
      <c r="AP67" s="226"/>
      <c r="AQ67" s="347"/>
      <c r="AR67" s="208"/>
      <c r="AS67" s="208"/>
      <c r="AT67" s="348"/>
      <c r="AU67" s="226"/>
      <c r="AV67" s="226"/>
      <c r="AW67" s="226"/>
      <c r="AX67" s="228"/>
    </row>
    <row r="68" spans="1:50" ht="22.5" customHeight="1" x14ac:dyDescent="0.15">
      <c r="A68" s="411"/>
      <c r="B68" s="412"/>
      <c r="C68" s="412"/>
      <c r="D68" s="412"/>
      <c r="E68" s="412"/>
      <c r="F68" s="413"/>
      <c r="G68" s="1011"/>
      <c r="H68" s="1012"/>
      <c r="I68" s="1012"/>
      <c r="J68" s="1012"/>
      <c r="K68" s="1012"/>
      <c r="L68" s="1012"/>
      <c r="M68" s="1012"/>
      <c r="N68" s="1012"/>
      <c r="O68" s="1013"/>
      <c r="P68" s="1019"/>
      <c r="Q68" s="1019"/>
      <c r="R68" s="1019"/>
      <c r="S68" s="1019"/>
      <c r="T68" s="1019"/>
      <c r="U68" s="1019"/>
      <c r="V68" s="1019"/>
      <c r="W68" s="1019"/>
      <c r="X68" s="1020"/>
      <c r="Y68" s="422" t="s">
        <v>54</v>
      </c>
      <c r="Z68" s="1024"/>
      <c r="AA68" s="1025"/>
      <c r="AB68" s="530"/>
      <c r="AC68" s="1030"/>
      <c r="AD68" s="1030"/>
      <c r="AE68" s="225"/>
      <c r="AF68" s="226"/>
      <c r="AG68" s="226"/>
      <c r="AH68" s="226"/>
      <c r="AI68" s="225"/>
      <c r="AJ68" s="226"/>
      <c r="AK68" s="226"/>
      <c r="AL68" s="226"/>
      <c r="AM68" s="225"/>
      <c r="AN68" s="226"/>
      <c r="AO68" s="226"/>
      <c r="AP68" s="226"/>
      <c r="AQ68" s="347"/>
      <c r="AR68" s="208"/>
      <c r="AS68" s="208"/>
      <c r="AT68" s="348"/>
      <c r="AU68" s="226"/>
      <c r="AV68" s="226"/>
      <c r="AW68" s="226"/>
      <c r="AX68" s="228"/>
    </row>
    <row r="69" spans="1:50" ht="22.5" customHeight="1" x14ac:dyDescent="0.15">
      <c r="A69" s="414"/>
      <c r="B69" s="415"/>
      <c r="C69" s="415"/>
      <c r="D69" s="415"/>
      <c r="E69" s="415"/>
      <c r="F69" s="416"/>
      <c r="G69" s="1014"/>
      <c r="H69" s="1015"/>
      <c r="I69" s="1015"/>
      <c r="J69" s="1015"/>
      <c r="K69" s="1015"/>
      <c r="L69" s="1015"/>
      <c r="M69" s="1015"/>
      <c r="N69" s="1015"/>
      <c r="O69" s="1016"/>
      <c r="P69" s="1021"/>
      <c r="Q69" s="1021"/>
      <c r="R69" s="1021"/>
      <c r="S69" s="1021"/>
      <c r="T69" s="1021"/>
      <c r="U69" s="1021"/>
      <c r="V69" s="1021"/>
      <c r="W69" s="1021"/>
      <c r="X69" s="1022"/>
      <c r="Y69" s="422" t="s">
        <v>13</v>
      </c>
      <c r="Z69" s="1024"/>
      <c r="AA69" s="1025"/>
      <c r="AB69" s="566" t="s">
        <v>301</v>
      </c>
      <c r="AC69" s="376"/>
      <c r="AD69" s="376"/>
      <c r="AE69" s="225"/>
      <c r="AF69" s="226"/>
      <c r="AG69" s="226"/>
      <c r="AH69" s="226"/>
      <c r="AI69" s="225"/>
      <c r="AJ69" s="226"/>
      <c r="AK69" s="226"/>
      <c r="AL69" s="226"/>
      <c r="AM69" s="225"/>
      <c r="AN69" s="226"/>
      <c r="AO69" s="226"/>
      <c r="AP69" s="226"/>
      <c r="AQ69" s="347"/>
      <c r="AR69" s="208"/>
      <c r="AS69" s="208"/>
      <c r="AT69" s="348"/>
      <c r="AU69" s="226"/>
      <c r="AV69" s="226"/>
      <c r="AW69" s="226"/>
      <c r="AX69" s="228"/>
    </row>
    <row r="70" spans="1:50" customFormat="1" ht="23.25" customHeight="1" x14ac:dyDescent="0.15">
      <c r="A70" s="233" t="s">
        <v>506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5"/>
      <c r="B4" s="1056"/>
      <c r="C4" s="1056"/>
      <c r="D4" s="1056"/>
      <c r="E4" s="1056"/>
      <c r="F4" s="1057"/>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55"/>
      <c r="B5" s="1056"/>
      <c r="C5" s="1056"/>
      <c r="D5" s="1056"/>
      <c r="E5" s="1056"/>
      <c r="F5" s="1057"/>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5"/>
      <c r="B16" s="1056"/>
      <c r="C16" s="1056"/>
      <c r="D16" s="1056"/>
      <c r="E16" s="1056"/>
      <c r="F16" s="105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5"/>
      <c r="B17" s="1056"/>
      <c r="C17" s="1056"/>
      <c r="D17" s="1056"/>
      <c r="E17" s="1056"/>
      <c r="F17" s="1057"/>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5"/>
      <c r="B29" s="1056"/>
      <c r="C29" s="1056"/>
      <c r="D29" s="1056"/>
      <c r="E29" s="1056"/>
      <c r="F29" s="105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5"/>
      <c r="B30" s="1056"/>
      <c r="C30" s="1056"/>
      <c r="D30" s="1056"/>
      <c r="E30" s="1056"/>
      <c r="F30" s="1057"/>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5"/>
      <c r="B42" s="1056"/>
      <c r="C42" s="1056"/>
      <c r="D42" s="1056"/>
      <c r="E42" s="1056"/>
      <c r="F42" s="105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5"/>
      <c r="B43" s="1056"/>
      <c r="C43" s="1056"/>
      <c r="D43" s="1056"/>
      <c r="E43" s="1056"/>
      <c r="F43" s="1057"/>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5"/>
      <c r="B56" s="1056"/>
      <c r="C56" s="1056"/>
      <c r="D56" s="1056"/>
      <c r="E56" s="1056"/>
      <c r="F56" s="105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5"/>
      <c r="B57" s="1056"/>
      <c r="C57" s="1056"/>
      <c r="D57" s="1056"/>
      <c r="E57" s="1056"/>
      <c r="F57" s="1057"/>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5"/>
      <c r="B69" s="1056"/>
      <c r="C69" s="1056"/>
      <c r="D69" s="1056"/>
      <c r="E69" s="1056"/>
      <c r="F69" s="105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5"/>
      <c r="B70" s="1056"/>
      <c r="C70" s="1056"/>
      <c r="D70" s="1056"/>
      <c r="E70" s="1056"/>
      <c r="F70" s="1057"/>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5"/>
      <c r="B82" s="1056"/>
      <c r="C82" s="1056"/>
      <c r="D82" s="1056"/>
      <c r="E82" s="1056"/>
      <c r="F82" s="105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5"/>
      <c r="B83" s="1056"/>
      <c r="C83" s="1056"/>
      <c r="D83" s="1056"/>
      <c r="E83" s="1056"/>
      <c r="F83" s="1057"/>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5"/>
      <c r="B95" s="1056"/>
      <c r="C95" s="1056"/>
      <c r="D95" s="1056"/>
      <c r="E95" s="1056"/>
      <c r="F95" s="105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5"/>
      <c r="B96" s="1056"/>
      <c r="C96" s="1056"/>
      <c r="D96" s="1056"/>
      <c r="E96" s="1056"/>
      <c r="F96" s="1057"/>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5"/>
      <c r="B109" s="1056"/>
      <c r="C109" s="1056"/>
      <c r="D109" s="1056"/>
      <c r="E109" s="1056"/>
      <c r="F109" s="105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5"/>
      <c r="B110" s="1056"/>
      <c r="C110" s="1056"/>
      <c r="D110" s="1056"/>
      <c r="E110" s="1056"/>
      <c r="F110" s="1057"/>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5"/>
      <c r="B122" s="1056"/>
      <c r="C122" s="1056"/>
      <c r="D122" s="1056"/>
      <c r="E122" s="1056"/>
      <c r="F122" s="105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5"/>
      <c r="B123" s="1056"/>
      <c r="C123" s="1056"/>
      <c r="D123" s="1056"/>
      <c r="E123" s="1056"/>
      <c r="F123" s="1057"/>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5"/>
      <c r="B135" s="1056"/>
      <c r="C135" s="1056"/>
      <c r="D135" s="1056"/>
      <c r="E135" s="1056"/>
      <c r="F135" s="105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5"/>
      <c r="B136" s="1056"/>
      <c r="C136" s="1056"/>
      <c r="D136" s="1056"/>
      <c r="E136" s="1056"/>
      <c r="F136" s="1057"/>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5"/>
      <c r="B148" s="1056"/>
      <c r="C148" s="1056"/>
      <c r="D148" s="1056"/>
      <c r="E148" s="1056"/>
      <c r="F148" s="105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5"/>
      <c r="B149" s="1056"/>
      <c r="C149" s="1056"/>
      <c r="D149" s="1056"/>
      <c r="E149" s="1056"/>
      <c r="F149" s="1057"/>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5"/>
      <c r="B162" s="1056"/>
      <c r="C162" s="1056"/>
      <c r="D162" s="1056"/>
      <c r="E162" s="1056"/>
      <c r="F162" s="105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5"/>
      <c r="B163" s="1056"/>
      <c r="C163" s="1056"/>
      <c r="D163" s="1056"/>
      <c r="E163" s="1056"/>
      <c r="F163" s="1057"/>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5"/>
      <c r="B175" s="1056"/>
      <c r="C175" s="1056"/>
      <c r="D175" s="1056"/>
      <c r="E175" s="1056"/>
      <c r="F175" s="105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5"/>
      <c r="B176" s="1056"/>
      <c r="C176" s="1056"/>
      <c r="D176" s="1056"/>
      <c r="E176" s="1056"/>
      <c r="F176" s="1057"/>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5"/>
      <c r="B188" s="1056"/>
      <c r="C188" s="1056"/>
      <c r="D188" s="1056"/>
      <c r="E188" s="1056"/>
      <c r="F188" s="105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5"/>
      <c r="B189" s="1056"/>
      <c r="C189" s="1056"/>
      <c r="D189" s="1056"/>
      <c r="E189" s="1056"/>
      <c r="F189" s="1057"/>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5"/>
      <c r="B201" s="1056"/>
      <c r="C201" s="1056"/>
      <c r="D201" s="1056"/>
      <c r="E201" s="1056"/>
      <c r="F201" s="105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5"/>
      <c r="B202" s="1056"/>
      <c r="C202" s="1056"/>
      <c r="D202" s="1056"/>
      <c r="E202" s="1056"/>
      <c r="F202" s="1057"/>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5"/>
      <c r="B215" s="1056"/>
      <c r="C215" s="1056"/>
      <c r="D215" s="1056"/>
      <c r="E215" s="1056"/>
      <c r="F215" s="105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5"/>
      <c r="B216" s="1056"/>
      <c r="C216" s="1056"/>
      <c r="D216" s="1056"/>
      <c r="E216" s="1056"/>
      <c r="F216" s="1057"/>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5"/>
      <c r="B228" s="1056"/>
      <c r="C228" s="1056"/>
      <c r="D228" s="1056"/>
      <c r="E228" s="1056"/>
      <c r="F228" s="105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5"/>
      <c r="B229" s="1056"/>
      <c r="C229" s="1056"/>
      <c r="D229" s="1056"/>
      <c r="E229" s="1056"/>
      <c r="F229" s="1057"/>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5"/>
      <c r="B241" s="1056"/>
      <c r="C241" s="1056"/>
      <c r="D241" s="1056"/>
      <c r="E241" s="1056"/>
      <c r="F241" s="105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5"/>
      <c r="B242" s="1056"/>
      <c r="C242" s="1056"/>
      <c r="D242" s="1056"/>
      <c r="E242" s="1056"/>
      <c r="F242" s="1057"/>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5"/>
      <c r="B254" s="1056"/>
      <c r="C254" s="1056"/>
      <c r="D254" s="1056"/>
      <c r="E254" s="1056"/>
      <c r="F254" s="105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5"/>
      <c r="B255" s="1056"/>
      <c r="C255" s="1056"/>
      <c r="D255" s="1056"/>
      <c r="E255" s="1056"/>
      <c r="F255" s="1057"/>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6" t="s">
        <v>419</v>
      </c>
      <c r="K3" s="372"/>
      <c r="L3" s="372"/>
      <c r="M3" s="372"/>
      <c r="N3" s="372"/>
      <c r="O3" s="372"/>
      <c r="P3" s="373" t="s">
        <v>27</v>
      </c>
      <c r="Q3" s="373"/>
      <c r="R3" s="373"/>
      <c r="S3" s="373"/>
      <c r="T3" s="373"/>
      <c r="U3" s="373"/>
      <c r="V3" s="373"/>
      <c r="W3" s="373"/>
      <c r="X3" s="373"/>
      <c r="Y3" s="374" t="s">
        <v>477</v>
      </c>
      <c r="Z3" s="375"/>
      <c r="AA3" s="375"/>
      <c r="AB3" s="375"/>
      <c r="AC3" s="156" t="s">
        <v>462</v>
      </c>
      <c r="AD3" s="156"/>
      <c r="AE3" s="156"/>
      <c r="AF3" s="156"/>
      <c r="AG3" s="156"/>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6">
        <v>1</v>
      </c>
      <c r="B4" s="106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6">
        <v>2</v>
      </c>
      <c r="B5" s="106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6">
        <v>3</v>
      </c>
      <c r="B6" s="106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6">
        <v>4</v>
      </c>
      <c r="B7" s="106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6">
        <v>5</v>
      </c>
      <c r="B8" s="106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6">
        <v>6</v>
      </c>
      <c r="B9" s="106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6">
        <v>7</v>
      </c>
      <c r="B10" s="106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6">
        <v>8</v>
      </c>
      <c r="B11" s="106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6">
        <v>9</v>
      </c>
      <c r="B12" s="106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6">
        <v>10</v>
      </c>
      <c r="B13" s="106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6">
        <v>11</v>
      </c>
      <c r="B14" s="106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6">
        <v>12</v>
      </c>
      <c r="B15" s="106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6">
        <v>13</v>
      </c>
      <c r="B16" s="106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6">
        <v>14</v>
      </c>
      <c r="B17" s="106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6">
        <v>15</v>
      </c>
      <c r="B18" s="106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6">
        <v>16</v>
      </c>
      <c r="B19" s="106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6">
        <v>17</v>
      </c>
      <c r="B20" s="106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6">
        <v>18</v>
      </c>
      <c r="B21" s="106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6">
        <v>19</v>
      </c>
      <c r="B22" s="106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6">
        <v>20</v>
      </c>
      <c r="B23" s="106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6">
        <v>21</v>
      </c>
      <c r="B24" s="106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6">
        <v>22</v>
      </c>
      <c r="B25" s="106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6">
        <v>23</v>
      </c>
      <c r="B26" s="106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6">
        <v>24</v>
      </c>
      <c r="B27" s="106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6">
        <v>25</v>
      </c>
      <c r="B28" s="106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6">
        <v>26</v>
      </c>
      <c r="B29" s="106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6">
        <v>27</v>
      </c>
      <c r="B30" s="106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6">
        <v>28</v>
      </c>
      <c r="B31" s="106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6">
        <v>29</v>
      </c>
      <c r="B32" s="106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6">
        <v>30</v>
      </c>
      <c r="B33" s="106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6" t="s">
        <v>419</v>
      </c>
      <c r="K36" s="372"/>
      <c r="L36" s="372"/>
      <c r="M36" s="372"/>
      <c r="N36" s="372"/>
      <c r="O36" s="372"/>
      <c r="P36" s="373" t="s">
        <v>27</v>
      </c>
      <c r="Q36" s="373"/>
      <c r="R36" s="373"/>
      <c r="S36" s="373"/>
      <c r="T36" s="373"/>
      <c r="U36" s="373"/>
      <c r="V36" s="373"/>
      <c r="W36" s="373"/>
      <c r="X36" s="373"/>
      <c r="Y36" s="374" t="s">
        <v>477</v>
      </c>
      <c r="Z36" s="375"/>
      <c r="AA36" s="375"/>
      <c r="AB36" s="375"/>
      <c r="AC36" s="156" t="s">
        <v>462</v>
      </c>
      <c r="AD36" s="156"/>
      <c r="AE36" s="156"/>
      <c r="AF36" s="156"/>
      <c r="AG36" s="156"/>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6">
        <v>1</v>
      </c>
      <c r="B37" s="106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6">
        <v>2</v>
      </c>
      <c r="B38" s="106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6">
        <v>3</v>
      </c>
      <c r="B39" s="106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6">
        <v>4</v>
      </c>
      <c r="B40" s="106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6">
        <v>5</v>
      </c>
      <c r="B41" s="106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6">
        <v>6</v>
      </c>
      <c r="B42" s="106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6">
        <v>7</v>
      </c>
      <c r="B43" s="106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6">
        <v>8</v>
      </c>
      <c r="B44" s="106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6">
        <v>9</v>
      </c>
      <c r="B45" s="106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6">
        <v>10</v>
      </c>
      <c r="B46" s="106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6">
        <v>11</v>
      </c>
      <c r="B47" s="106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6">
        <v>12</v>
      </c>
      <c r="B48" s="106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6">
        <v>13</v>
      </c>
      <c r="B49" s="106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6">
        <v>14</v>
      </c>
      <c r="B50" s="106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6">
        <v>15</v>
      </c>
      <c r="B51" s="106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6">
        <v>16</v>
      </c>
      <c r="B52" s="106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6">
        <v>17</v>
      </c>
      <c r="B53" s="106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6">
        <v>18</v>
      </c>
      <c r="B54" s="106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6">
        <v>19</v>
      </c>
      <c r="B55" s="106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6">
        <v>20</v>
      </c>
      <c r="B56" s="106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6">
        <v>21</v>
      </c>
      <c r="B57" s="106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6">
        <v>22</v>
      </c>
      <c r="B58" s="106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6">
        <v>23</v>
      </c>
      <c r="B59" s="106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6">
        <v>24</v>
      </c>
      <c r="B60" s="106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6">
        <v>25</v>
      </c>
      <c r="B61" s="106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6">
        <v>26</v>
      </c>
      <c r="B62" s="106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6">
        <v>27</v>
      </c>
      <c r="B63" s="106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6">
        <v>28</v>
      </c>
      <c r="B64" s="106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6">
        <v>29</v>
      </c>
      <c r="B65" s="106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6">
        <v>30</v>
      </c>
      <c r="B66" s="106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6" t="s">
        <v>419</v>
      </c>
      <c r="K69" s="372"/>
      <c r="L69" s="372"/>
      <c r="M69" s="372"/>
      <c r="N69" s="372"/>
      <c r="O69" s="372"/>
      <c r="P69" s="373" t="s">
        <v>27</v>
      </c>
      <c r="Q69" s="373"/>
      <c r="R69" s="373"/>
      <c r="S69" s="373"/>
      <c r="T69" s="373"/>
      <c r="U69" s="373"/>
      <c r="V69" s="373"/>
      <c r="W69" s="373"/>
      <c r="X69" s="373"/>
      <c r="Y69" s="374" t="s">
        <v>477</v>
      </c>
      <c r="Z69" s="375"/>
      <c r="AA69" s="375"/>
      <c r="AB69" s="375"/>
      <c r="AC69" s="156" t="s">
        <v>462</v>
      </c>
      <c r="AD69" s="156"/>
      <c r="AE69" s="156"/>
      <c r="AF69" s="156"/>
      <c r="AG69" s="156"/>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6">
        <v>1</v>
      </c>
      <c r="B70" s="106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6">
        <v>2</v>
      </c>
      <c r="B71" s="106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6">
        <v>3</v>
      </c>
      <c r="B72" s="106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6">
        <v>4</v>
      </c>
      <c r="B73" s="106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6">
        <v>5</v>
      </c>
      <c r="B74" s="106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6">
        <v>6</v>
      </c>
      <c r="B75" s="106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6">
        <v>7</v>
      </c>
      <c r="B76" s="106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6">
        <v>8</v>
      </c>
      <c r="B77" s="106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6">
        <v>9</v>
      </c>
      <c r="B78" s="106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6">
        <v>10</v>
      </c>
      <c r="B79" s="106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6">
        <v>11</v>
      </c>
      <c r="B80" s="106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6">
        <v>12</v>
      </c>
      <c r="B81" s="106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6">
        <v>13</v>
      </c>
      <c r="B82" s="106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6">
        <v>14</v>
      </c>
      <c r="B83" s="106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6">
        <v>15</v>
      </c>
      <c r="B84" s="106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6">
        <v>16</v>
      </c>
      <c r="B85" s="106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6">
        <v>17</v>
      </c>
      <c r="B86" s="106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6">
        <v>18</v>
      </c>
      <c r="B87" s="106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6">
        <v>19</v>
      </c>
      <c r="B88" s="106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6">
        <v>20</v>
      </c>
      <c r="B89" s="106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6">
        <v>21</v>
      </c>
      <c r="B90" s="106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6">
        <v>22</v>
      </c>
      <c r="B91" s="106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6">
        <v>23</v>
      </c>
      <c r="B92" s="106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6">
        <v>24</v>
      </c>
      <c r="B93" s="106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6">
        <v>25</v>
      </c>
      <c r="B94" s="106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6">
        <v>26</v>
      </c>
      <c r="B95" s="106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6">
        <v>27</v>
      </c>
      <c r="B96" s="106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6">
        <v>28</v>
      </c>
      <c r="B97" s="106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6">
        <v>29</v>
      </c>
      <c r="B98" s="106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6">
        <v>30</v>
      </c>
      <c r="B99" s="106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6"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6" t="s">
        <v>462</v>
      </c>
      <c r="AD102" s="156"/>
      <c r="AE102" s="156"/>
      <c r="AF102" s="156"/>
      <c r="AG102" s="156"/>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6">
        <v>1</v>
      </c>
      <c r="B103" s="106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6">
        <v>2</v>
      </c>
      <c r="B104" s="106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6">
        <v>3</v>
      </c>
      <c r="B105" s="106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6">
        <v>4</v>
      </c>
      <c r="B106" s="106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6">
        <v>5</v>
      </c>
      <c r="B107" s="106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6">
        <v>6</v>
      </c>
      <c r="B108" s="106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6">
        <v>7</v>
      </c>
      <c r="B109" s="106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6">
        <v>8</v>
      </c>
      <c r="B110" s="106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6">
        <v>9</v>
      </c>
      <c r="B111" s="106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6">
        <v>10</v>
      </c>
      <c r="B112" s="106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6">
        <v>11</v>
      </c>
      <c r="B113" s="106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6">
        <v>12</v>
      </c>
      <c r="B114" s="106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6">
        <v>13</v>
      </c>
      <c r="B115" s="106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6">
        <v>14</v>
      </c>
      <c r="B116" s="106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6">
        <v>15</v>
      </c>
      <c r="B117" s="106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6">
        <v>16</v>
      </c>
      <c r="B118" s="106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6">
        <v>17</v>
      </c>
      <c r="B119" s="106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6">
        <v>18</v>
      </c>
      <c r="B120" s="106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6">
        <v>19</v>
      </c>
      <c r="B121" s="106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6">
        <v>20</v>
      </c>
      <c r="B122" s="106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6">
        <v>21</v>
      </c>
      <c r="B123" s="106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6">
        <v>22</v>
      </c>
      <c r="B124" s="106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6">
        <v>23</v>
      </c>
      <c r="B125" s="106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6">
        <v>24</v>
      </c>
      <c r="B126" s="106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6">
        <v>25</v>
      </c>
      <c r="B127" s="106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6">
        <v>26</v>
      </c>
      <c r="B128" s="106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6">
        <v>27</v>
      </c>
      <c r="B129" s="106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6">
        <v>28</v>
      </c>
      <c r="B130" s="106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6">
        <v>29</v>
      </c>
      <c r="B131" s="106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6">
        <v>30</v>
      </c>
      <c r="B132" s="106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6"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6" t="s">
        <v>462</v>
      </c>
      <c r="AD135" s="156"/>
      <c r="AE135" s="156"/>
      <c r="AF135" s="156"/>
      <c r="AG135" s="156"/>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6">
        <v>1</v>
      </c>
      <c r="B136" s="106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6">
        <v>2</v>
      </c>
      <c r="B137" s="106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6">
        <v>3</v>
      </c>
      <c r="B138" s="106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6">
        <v>4</v>
      </c>
      <c r="B139" s="106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6">
        <v>5</v>
      </c>
      <c r="B140" s="106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6">
        <v>6</v>
      </c>
      <c r="B141" s="106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6">
        <v>7</v>
      </c>
      <c r="B142" s="106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6">
        <v>8</v>
      </c>
      <c r="B143" s="106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6">
        <v>9</v>
      </c>
      <c r="B144" s="106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6">
        <v>10</v>
      </c>
      <c r="B145" s="106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6">
        <v>11</v>
      </c>
      <c r="B146" s="106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6">
        <v>12</v>
      </c>
      <c r="B147" s="106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6">
        <v>13</v>
      </c>
      <c r="B148" s="106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6">
        <v>14</v>
      </c>
      <c r="B149" s="106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6">
        <v>15</v>
      </c>
      <c r="B150" s="106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6">
        <v>16</v>
      </c>
      <c r="B151" s="106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6">
        <v>17</v>
      </c>
      <c r="B152" s="106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6">
        <v>18</v>
      </c>
      <c r="B153" s="106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6">
        <v>19</v>
      </c>
      <c r="B154" s="106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6">
        <v>20</v>
      </c>
      <c r="B155" s="106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6">
        <v>21</v>
      </c>
      <c r="B156" s="106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6">
        <v>22</v>
      </c>
      <c r="B157" s="106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6">
        <v>23</v>
      </c>
      <c r="B158" s="106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6">
        <v>24</v>
      </c>
      <c r="B159" s="106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6">
        <v>25</v>
      </c>
      <c r="B160" s="106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6">
        <v>26</v>
      </c>
      <c r="B161" s="106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6">
        <v>27</v>
      </c>
      <c r="B162" s="106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6">
        <v>28</v>
      </c>
      <c r="B163" s="106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6">
        <v>29</v>
      </c>
      <c r="B164" s="106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6">
        <v>30</v>
      </c>
      <c r="B165" s="106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6"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6" t="s">
        <v>462</v>
      </c>
      <c r="AD168" s="156"/>
      <c r="AE168" s="156"/>
      <c r="AF168" s="156"/>
      <c r="AG168" s="156"/>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6">
        <v>1</v>
      </c>
      <c r="B169" s="106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6">
        <v>2</v>
      </c>
      <c r="B170" s="106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6">
        <v>3</v>
      </c>
      <c r="B171" s="106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6">
        <v>4</v>
      </c>
      <c r="B172" s="106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6">
        <v>5</v>
      </c>
      <c r="B173" s="106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6">
        <v>6</v>
      </c>
      <c r="B174" s="106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6">
        <v>7</v>
      </c>
      <c r="B175" s="106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6">
        <v>8</v>
      </c>
      <c r="B176" s="106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6">
        <v>9</v>
      </c>
      <c r="B177" s="106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6">
        <v>10</v>
      </c>
      <c r="B178" s="106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6">
        <v>11</v>
      </c>
      <c r="B179" s="106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6">
        <v>12</v>
      </c>
      <c r="B180" s="106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6">
        <v>13</v>
      </c>
      <c r="B181" s="106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6">
        <v>14</v>
      </c>
      <c r="B182" s="106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6">
        <v>15</v>
      </c>
      <c r="B183" s="106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6">
        <v>16</v>
      </c>
      <c r="B184" s="106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6">
        <v>17</v>
      </c>
      <c r="B185" s="106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6">
        <v>18</v>
      </c>
      <c r="B186" s="106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6">
        <v>19</v>
      </c>
      <c r="B187" s="106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6">
        <v>20</v>
      </c>
      <c r="B188" s="106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6">
        <v>21</v>
      </c>
      <c r="B189" s="106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6">
        <v>22</v>
      </c>
      <c r="B190" s="106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6">
        <v>23</v>
      </c>
      <c r="B191" s="106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6">
        <v>24</v>
      </c>
      <c r="B192" s="106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6">
        <v>25</v>
      </c>
      <c r="B193" s="106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6">
        <v>26</v>
      </c>
      <c r="B194" s="106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6">
        <v>27</v>
      </c>
      <c r="B195" s="106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6">
        <v>28</v>
      </c>
      <c r="B196" s="106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6">
        <v>29</v>
      </c>
      <c r="B197" s="106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6">
        <v>30</v>
      </c>
      <c r="B198" s="106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6"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6" t="s">
        <v>462</v>
      </c>
      <c r="AD201" s="156"/>
      <c r="AE201" s="156"/>
      <c r="AF201" s="156"/>
      <c r="AG201" s="156"/>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6">
        <v>1</v>
      </c>
      <c r="B202" s="106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6">
        <v>2</v>
      </c>
      <c r="B203" s="106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6">
        <v>3</v>
      </c>
      <c r="B204" s="106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6">
        <v>4</v>
      </c>
      <c r="B205" s="106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6">
        <v>5</v>
      </c>
      <c r="B206" s="106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6">
        <v>6</v>
      </c>
      <c r="B207" s="106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6">
        <v>7</v>
      </c>
      <c r="B208" s="106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6">
        <v>8</v>
      </c>
      <c r="B209" s="106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6">
        <v>9</v>
      </c>
      <c r="B210" s="106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6">
        <v>10</v>
      </c>
      <c r="B211" s="106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6">
        <v>11</v>
      </c>
      <c r="B212" s="106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6">
        <v>12</v>
      </c>
      <c r="B213" s="106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6">
        <v>13</v>
      </c>
      <c r="B214" s="106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6">
        <v>14</v>
      </c>
      <c r="B215" s="106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6">
        <v>15</v>
      </c>
      <c r="B216" s="106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6">
        <v>16</v>
      </c>
      <c r="B217" s="106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6">
        <v>17</v>
      </c>
      <c r="B218" s="106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6">
        <v>18</v>
      </c>
      <c r="B219" s="106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6">
        <v>19</v>
      </c>
      <c r="B220" s="106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6">
        <v>20</v>
      </c>
      <c r="B221" s="106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6">
        <v>21</v>
      </c>
      <c r="B222" s="106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6">
        <v>22</v>
      </c>
      <c r="B223" s="106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6">
        <v>23</v>
      </c>
      <c r="B224" s="106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6">
        <v>24</v>
      </c>
      <c r="B225" s="106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6">
        <v>25</v>
      </c>
      <c r="B226" s="106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6">
        <v>26</v>
      </c>
      <c r="B227" s="106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6">
        <v>27</v>
      </c>
      <c r="B228" s="106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6">
        <v>28</v>
      </c>
      <c r="B229" s="106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6">
        <v>29</v>
      </c>
      <c r="B230" s="106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6">
        <v>30</v>
      </c>
      <c r="B231" s="106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6"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6" t="s">
        <v>462</v>
      </c>
      <c r="AD234" s="156"/>
      <c r="AE234" s="156"/>
      <c r="AF234" s="156"/>
      <c r="AG234" s="156"/>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6">
        <v>1</v>
      </c>
      <c r="B235" s="106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6">
        <v>2</v>
      </c>
      <c r="B236" s="106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6">
        <v>3</v>
      </c>
      <c r="B237" s="106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6">
        <v>4</v>
      </c>
      <c r="B238" s="106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6">
        <v>5</v>
      </c>
      <c r="B239" s="106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6">
        <v>6</v>
      </c>
      <c r="B240" s="106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6">
        <v>7</v>
      </c>
      <c r="B241" s="106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6">
        <v>8</v>
      </c>
      <c r="B242" s="106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6">
        <v>9</v>
      </c>
      <c r="B243" s="106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6">
        <v>10</v>
      </c>
      <c r="B244" s="106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6">
        <v>11</v>
      </c>
      <c r="B245" s="106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6">
        <v>12</v>
      </c>
      <c r="B246" s="106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6">
        <v>13</v>
      </c>
      <c r="B247" s="106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6">
        <v>14</v>
      </c>
      <c r="B248" s="106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6">
        <v>15</v>
      </c>
      <c r="B249" s="106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6">
        <v>16</v>
      </c>
      <c r="B250" s="106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6">
        <v>17</v>
      </c>
      <c r="B251" s="106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6">
        <v>18</v>
      </c>
      <c r="B252" s="106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6">
        <v>19</v>
      </c>
      <c r="B253" s="106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6">
        <v>20</v>
      </c>
      <c r="B254" s="106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6">
        <v>21</v>
      </c>
      <c r="B255" s="106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6">
        <v>22</v>
      </c>
      <c r="B256" s="106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6">
        <v>23</v>
      </c>
      <c r="B257" s="106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6">
        <v>24</v>
      </c>
      <c r="B258" s="106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6">
        <v>25</v>
      </c>
      <c r="B259" s="106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6">
        <v>26</v>
      </c>
      <c r="B260" s="106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6">
        <v>27</v>
      </c>
      <c r="B261" s="106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6">
        <v>28</v>
      </c>
      <c r="B262" s="106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6">
        <v>29</v>
      </c>
      <c r="B263" s="106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6">
        <v>30</v>
      </c>
      <c r="B264" s="106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6"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6" t="s">
        <v>462</v>
      </c>
      <c r="AD267" s="156"/>
      <c r="AE267" s="156"/>
      <c r="AF267" s="156"/>
      <c r="AG267" s="156"/>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6">
        <v>1</v>
      </c>
      <c r="B268" s="106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6">
        <v>2</v>
      </c>
      <c r="B269" s="106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6">
        <v>3</v>
      </c>
      <c r="B270" s="106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6">
        <v>4</v>
      </c>
      <c r="B271" s="106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6">
        <v>5</v>
      </c>
      <c r="B272" s="106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6">
        <v>6</v>
      </c>
      <c r="B273" s="106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6">
        <v>7</v>
      </c>
      <c r="B274" s="106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6">
        <v>8</v>
      </c>
      <c r="B275" s="106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6">
        <v>9</v>
      </c>
      <c r="B276" s="106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6">
        <v>10</v>
      </c>
      <c r="B277" s="106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6">
        <v>11</v>
      </c>
      <c r="B278" s="106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6">
        <v>12</v>
      </c>
      <c r="B279" s="106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6">
        <v>13</v>
      </c>
      <c r="B280" s="106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6">
        <v>14</v>
      </c>
      <c r="B281" s="106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6">
        <v>15</v>
      </c>
      <c r="B282" s="106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6">
        <v>16</v>
      </c>
      <c r="B283" s="106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6">
        <v>17</v>
      </c>
      <c r="B284" s="106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6">
        <v>18</v>
      </c>
      <c r="B285" s="106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6">
        <v>19</v>
      </c>
      <c r="B286" s="106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6">
        <v>20</v>
      </c>
      <c r="B287" s="106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6">
        <v>21</v>
      </c>
      <c r="B288" s="106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6">
        <v>22</v>
      </c>
      <c r="B289" s="106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6">
        <v>23</v>
      </c>
      <c r="B290" s="106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6">
        <v>24</v>
      </c>
      <c r="B291" s="106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6">
        <v>25</v>
      </c>
      <c r="B292" s="106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6">
        <v>26</v>
      </c>
      <c r="B293" s="106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6">
        <v>27</v>
      </c>
      <c r="B294" s="106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6">
        <v>28</v>
      </c>
      <c r="B295" s="106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6">
        <v>29</v>
      </c>
      <c r="B296" s="106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6">
        <v>30</v>
      </c>
      <c r="B297" s="106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6"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6" t="s">
        <v>462</v>
      </c>
      <c r="AD300" s="156"/>
      <c r="AE300" s="156"/>
      <c r="AF300" s="156"/>
      <c r="AG300" s="156"/>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6">
        <v>1</v>
      </c>
      <c r="B301" s="106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6">
        <v>2</v>
      </c>
      <c r="B302" s="106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6">
        <v>3</v>
      </c>
      <c r="B303" s="106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6">
        <v>4</v>
      </c>
      <c r="B304" s="106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6">
        <v>5</v>
      </c>
      <c r="B305" s="106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6">
        <v>6</v>
      </c>
      <c r="B306" s="106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6">
        <v>7</v>
      </c>
      <c r="B307" s="106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6">
        <v>8</v>
      </c>
      <c r="B308" s="106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6">
        <v>9</v>
      </c>
      <c r="B309" s="106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6">
        <v>10</v>
      </c>
      <c r="B310" s="106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6">
        <v>11</v>
      </c>
      <c r="B311" s="106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6">
        <v>12</v>
      </c>
      <c r="B312" s="106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6">
        <v>13</v>
      </c>
      <c r="B313" s="106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6">
        <v>14</v>
      </c>
      <c r="B314" s="106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6">
        <v>15</v>
      </c>
      <c r="B315" s="106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6">
        <v>16</v>
      </c>
      <c r="B316" s="106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6">
        <v>17</v>
      </c>
      <c r="B317" s="106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6">
        <v>18</v>
      </c>
      <c r="B318" s="106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6">
        <v>19</v>
      </c>
      <c r="B319" s="106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6">
        <v>20</v>
      </c>
      <c r="B320" s="106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6">
        <v>21</v>
      </c>
      <c r="B321" s="106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6">
        <v>22</v>
      </c>
      <c r="B322" s="106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6">
        <v>23</v>
      </c>
      <c r="B323" s="106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6">
        <v>24</v>
      </c>
      <c r="B324" s="106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6">
        <v>25</v>
      </c>
      <c r="B325" s="106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6">
        <v>26</v>
      </c>
      <c r="B326" s="106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6">
        <v>27</v>
      </c>
      <c r="B327" s="106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6">
        <v>28</v>
      </c>
      <c r="B328" s="106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6">
        <v>29</v>
      </c>
      <c r="B329" s="106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6">
        <v>30</v>
      </c>
      <c r="B330" s="106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6"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6" t="s">
        <v>462</v>
      </c>
      <c r="AD333" s="156"/>
      <c r="AE333" s="156"/>
      <c r="AF333" s="156"/>
      <c r="AG333" s="156"/>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6">
        <v>1</v>
      </c>
      <c r="B334" s="106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6">
        <v>2</v>
      </c>
      <c r="B335" s="106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6">
        <v>3</v>
      </c>
      <c r="B336" s="106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6">
        <v>4</v>
      </c>
      <c r="B337" s="106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6">
        <v>5</v>
      </c>
      <c r="B338" s="106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6">
        <v>6</v>
      </c>
      <c r="B339" s="106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6">
        <v>7</v>
      </c>
      <c r="B340" s="106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6">
        <v>8</v>
      </c>
      <c r="B341" s="106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6">
        <v>9</v>
      </c>
      <c r="B342" s="106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6">
        <v>10</v>
      </c>
      <c r="B343" s="106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6">
        <v>11</v>
      </c>
      <c r="B344" s="106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6">
        <v>12</v>
      </c>
      <c r="B345" s="106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6">
        <v>13</v>
      </c>
      <c r="B346" s="106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6">
        <v>14</v>
      </c>
      <c r="B347" s="106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6">
        <v>15</v>
      </c>
      <c r="B348" s="106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6">
        <v>16</v>
      </c>
      <c r="B349" s="106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6">
        <v>17</v>
      </c>
      <c r="B350" s="106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6">
        <v>18</v>
      </c>
      <c r="B351" s="106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6">
        <v>19</v>
      </c>
      <c r="B352" s="106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6">
        <v>20</v>
      </c>
      <c r="B353" s="106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6">
        <v>21</v>
      </c>
      <c r="B354" s="106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6">
        <v>22</v>
      </c>
      <c r="B355" s="106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6">
        <v>23</v>
      </c>
      <c r="B356" s="106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6">
        <v>24</v>
      </c>
      <c r="B357" s="106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6">
        <v>25</v>
      </c>
      <c r="B358" s="106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6">
        <v>26</v>
      </c>
      <c r="B359" s="106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6">
        <v>27</v>
      </c>
      <c r="B360" s="106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6">
        <v>28</v>
      </c>
      <c r="B361" s="106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6">
        <v>29</v>
      </c>
      <c r="B362" s="106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6">
        <v>30</v>
      </c>
      <c r="B363" s="106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6"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6" t="s">
        <v>462</v>
      </c>
      <c r="AD366" s="156"/>
      <c r="AE366" s="156"/>
      <c r="AF366" s="156"/>
      <c r="AG366" s="156"/>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6">
        <v>1</v>
      </c>
      <c r="B367" s="106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6">
        <v>2</v>
      </c>
      <c r="B368" s="106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6">
        <v>3</v>
      </c>
      <c r="B369" s="106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6">
        <v>4</v>
      </c>
      <c r="B370" s="106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6">
        <v>5</v>
      </c>
      <c r="B371" s="106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6">
        <v>6</v>
      </c>
      <c r="B372" s="106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6">
        <v>7</v>
      </c>
      <c r="B373" s="106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6">
        <v>8</v>
      </c>
      <c r="B374" s="106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6">
        <v>9</v>
      </c>
      <c r="B375" s="106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6">
        <v>10</v>
      </c>
      <c r="B376" s="106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6">
        <v>11</v>
      </c>
      <c r="B377" s="106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6">
        <v>12</v>
      </c>
      <c r="B378" s="106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6">
        <v>13</v>
      </c>
      <c r="B379" s="106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6">
        <v>14</v>
      </c>
      <c r="B380" s="106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6">
        <v>15</v>
      </c>
      <c r="B381" s="106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6">
        <v>16</v>
      </c>
      <c r="B382" s="106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6">
        <v>17</v>
      </c>
      <c r="B383" s="106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6">
        <v>18</v>
      </c>
      <c r="B384" s="106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6">
        <v>19</v>
      </c>
      <c r="B385" s="106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6">
        <v>20</v>
      </c>
      <c r="B386" s="106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6">
        <v>21</v>
      </c>
      <c r="B387" s="106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6">
        <v>22</v>
      </c>
      <c r="B388" s="106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6">
        <v>23</v>
      </c>
      <c r="B389" s="106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6">
        <v>24</v>
      </c>
      <c r="B390" s="106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6">
        <v>25</v>
      </c>
      <c r="B391" s="106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6">
        <v>26</v>
      </c>
      <c r="B392" s="106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6">
        <v>27</v>
      </c>
      <c r="B393" s="106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6">
        <v>28</v>
      </c>
      <c r="B394" s="106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6">
        <v>29</v>
      </c>
      <c r="B395" s="106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6">
        <v>30</v>
      </c>
      <c r="B396" s="106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6"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6" t="s">
        <v>462</v>
      </c>
      <c r="AD399" s="156"/>
      <c r="AE399" s="156"/>
      <c r="AF399" s="156"/>
      <c r="AG399" s="156"/>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6">
        <v>1</v>
      </c>
      <c r="B400" s="106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6">
        <v>2</v>
      </c>
      <c r="B401" s="106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6">
        <v>3</v>
      </c>
      <c r="B402" s="106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6">
        <v>4</v>
      </c>
      <c r="B403" s="106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6">
        <v>5</v>
      </c>
      <c r="B404" s="106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6">
        <v>6</v>
      </c>
      <c r="B405" s="106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6">
        <v>7</v>
      </c>
      <c r="B406" s="106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6">
        <v>8</v>
      </c>
      <c r="B407" s="106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6">
        <v>9</v>
      </c>
      <c r="B408" s="106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6">
        <v>10</v>
      </c>
      <c r="B409" s="106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6">
        <v>11</v>
      </c>
      <c r="B410" s="106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6">
        <v>12</v>
      </c>
      <c r="B411" s="106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6">
        <v>13</v>
      </c>
      <c r="B412" s="106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6">
        <v>14</v>
      </c>
      <c r="B413" s="106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6">
        <v>15</v>
      </c>
      <c r="B414" s="106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6">
        <v>16</v>
      </c>
      <c r="B415" s="106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6">
        <v>17</v>
      </c>
      <c r="B416" s="106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6">
        <v>18</v>
      </c>
      <c r="B417" s="106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6">
        <v>19</v>
      </c>
      <c r="B418" s="106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6">
        <v>20</v>
      </c>
      <c r="B419" s="106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6">
        <v>21</v>
      </c>
      <c r="B420" s="106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6">
        <v>22</v>
      </c>
      <c r="B421" s="106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6">
        <v>23</v>
      </c>
      <c r="B422" s="106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6">
        <v>24</v>
      </c>
      <c r="B423" s="106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6">
        <v>25</v>
      </c>
      <c r="B424" s="106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6">
        <v>26</v>
      </c>
      <c r="B425" s="106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6">
        <v>27</v>
      </c>
      <c r="B426" s="106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6">
        <v>28</v>
      </c>
      <c r="B427" s="106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6">
        <v>29</v>
      </c>
      <c r="B428" s="106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6">
        <v>30</v>
      </c>
      <c r="B429" s="106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6"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6" t="s">
        <v>462</v>
      </c>
      <c r="AD432" s="156"/>
      <c r="AE432" s="156"/>
      <c r="AF432" s="156"/>
      <c r="AG432" s="156"/>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6">
        <v>1</v>
      </c>
      <c r="B433" s="106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6">
        <v>2</v>
      </c>
      <c r="B434" s="106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6">
        <v>3</v>
      </c>
      <c r="B435" s="106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6">
        <v>4</v>
      </c>
      <c r="B436" s="106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6">
        <v>5</v>
      </c>
      <c r="B437" s="106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6">
        <v>6</v>
      </c>
      <c r="B438" s="106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6">
        <v>7</v>
      </c>
      <c r="B439" s="106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6">
        <v>8</v>
      </c>
      <c r="B440" s="106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6">
        <v>9</v>
      </c>
      <c r="B441" s="106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6">
        <v>10</v>
      </c>
      <c r="B442" s="106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6">
        <v>11</v>
      </c>
      <c r="B443" s="106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6">
        <v>12</v>
      </c>
      <c r="B444" s="106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6">
        <v>13</v>
      </c>
      <c r="B445" s="106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6">
        <v>14</v>
      </c>
      <c r="B446" s="106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6">
        <v>15</v>
      </c>
      <c r="B447" s="106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6">
        <v>16</v>
      </c>
      <c r="B448" s="106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6">
        <v>17</v>
      </c>
      <c r="B449" s="106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6">
        <v>18</v>
      </c>
      <c r="B450" s="106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6">
        <v>19</v>
      </c>
      <c r="B451" s="106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6">
        <v>20</v>
      </c>
      <c r="B452" s="106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6">
        <v>21</v>
      </c>
      <c r="B453" s="106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6">
        <v>22</v>
      </c>
      <c r="B454" s="106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6">
        <v>23</v>
      </c>
      <c r="B455" s="106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6">
        <v>24</v>
      </c>
      <c r="B456" s="106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6">
        <v>25</v>
      </c>
      <c r="B457" s="106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6">
        <v>26</v>
      </c>
      <c r="B458" s="106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6">
        <v>27</v>
      </c>
      <c r="B459" s="106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6">
        <v>28</v>
      </c>
      <c r="B460" s="106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6">
        <v>29</v>
      </c>
      <c r="B461" s="106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6">
        <v>30</v>
      </c>
      <c r="B462" s="106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6"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6" t="s">
        <v>462</v>
      </c>
      <c r="AD465" s="156"/>
      <c r="AE465" s="156"/>
      <c r="AF465" s="156"/>
      <c r="AG465" s="156"/>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6">
        <v>1</v>
      </c>
      <c r="B466" s="106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6">
        <v>2</v>
      </c>
      <c r="B467" s="106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6">
        <v>3</v>
      </c>
      <c r="B468" s="106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6">
        <v>4</v>
      </c>
      <c r="B469" s="106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6">
        <v>5</v>
      </c>
      <c r="B470" s="106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6">
        <v>6</v>
      </c>
      <c r="B471" s="106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6">
        <v>7</v>
      </c>
      <c r="B472" s="106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6">
        <v>8</v>
      </c>
      <c r="B473" s="106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6">
        <v>9</v>
      </c>
      <c r="B474" s="106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6">
        <v>10</v>
      </c>
      <c r="B475" s="106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6">
        <v>11</v>
      </c>
      <c r="B476" s="106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6">
        <v>12</v>
      </c>
      <c r="B477" s="106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6">
        <v>13</v>
      </c>
      <c r="B478" s="106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6">
        <v>14</v>
      </c>
      <c r="B479" s="106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6">
        <v>15</v>
      </c>
      <c r="B480" s="106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6">
        <v>16</v>
      </c>
      <c r="B481" s="106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6">
        <v>17</v>
      </c>
      <c r="B482" s="106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6">
        <v>18</v>
      </c>
      <c r="B483" s="106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6">
        <v>19</v>
      </c>
      <c r="B484" s="106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6">
        <v>20</v>
      </c>
      <c r="B485" s="106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6">
        <v>21</v>
      </c>
      <c r="B486" s="106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6">
        <v>22</v>
      </c>
      <c r="B487" s="106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6">
        <v>23</v>
      </c>
      <c r="B488" s="106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6">
        <v>24</v>
      </c>
      <c r="B489" s="106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6">
        <v>25</v>
      </c>
      <c r="B490" s="106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6">
        <v>26</v>
      </c>
      <c r="B491" s="106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6">
        <v>27</v>
      </c>
      <c r="B492" s="106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6">
        <v>28</v>
      </c>
      <c r="B493" s="106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6">
        <v>29</v>
      </c>
      <c r="B494" s="106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6">
        <v>30</v>
      </c>
      <c r="B495" s="106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6"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6" t="s">
        <v>462</v>
      </c>
      <c r="AD498" s="156"/>
      <c r="AE498" s="156"/>
      <c r="AF498" s="156"/>
      <c r="AG498" s="156"/>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6">
        <v>1</v>
      </c>
      <c r="B499" s="106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6">
        <v>2</v>
      </c>
      <c r="B500" s="106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6">
        <v>3</v>
      </c>
      <c r="B501" s="106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6">
        <v>4</v>
      </c>
      <c r="B502" s="106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6">
        <v>5</v>
      </c>
      <c r="B503" s="106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6">
        <v>6</v>
      </c>
      <c r="B504" s="106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6">
        <v>7</v>
      </c>
      <c r="B505" s="106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6">
        <v>8</v>
      </c>
      <c r="B506" s="106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6">
        <v>9</v>
      </c>
      <c r="B507" s="106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6">
        <v>10</v>
      </c>
      <c r="B508" s="106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6">
        <v>11</v>
      </c>
      <c r="B509" s="106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6">
        <v>12</v>
      </c>
      <c r="B510" s="106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6">
        <v>13</v>
      </c>
      <c r="B511" s="106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6">
        <v>14</v>
      </c>
      <c r="B512" s="106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6">
        <v>15</v>
      </c>
      <c r="B513" s="106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6">
        <v>16</v>
      </c>
      <c r="B514" s="106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6">
        <v>17</v>
      </c>
      <c r="B515" s="106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6">
        <v>18</v>
      </c>
      <c r="B516" s="106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6">
        <v>19</v>
      </c>
      <c r="B517" s="106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6">
        <v>20</v>
      </c>
      <c r="B518" s="106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6">
        <v>21</v>
      </c>
      <c r="B519" s="106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6">
        <v>22</v>
      </c>
      <c r="B520" s="106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6">
        <v>23</v>
      </c>
      <c r="B521" s="106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6">
        <v>24</v>
      </c>
      <c r="B522" s="106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6">
        <v>25</v>
      </c>
      <c r="B523" s="106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6">
        <v>26</v>
      </c>
      <c r="B524" s="106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6">
        <v>27</v>
      </c>
      <c r="B525" s="106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6">
        <v>28</v>
      </c>
      <c r="B526" s="106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6">
        <v>29</v>
      </c>
      <c r="B527" s="106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6">
        <v>30</v>
      </c>
      <c r="B528" s="106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6"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6" t="s">
        <v>462</v>
      </c>
      <c r="AD531" s="156"/>
      <c r="AE531" s="156"/>
      <c r="AF531" s="156"/>
      <c r="AG531" s="156"/>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6">
        <v>1</v>
      </c>
      <c r="B532" s="106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6">
        <v>2</v>
      </c>
      <c r="B533" s="106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6">
        <v>3</v>
      </c>
      <c r="B534" s="106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6">
        <v>4</v>
      </c>
      <c r="B535" s="106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6">
        <v>5</v>
      </c>
      <c r="B536" s="106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6">
        <v>6</v>
      </c>
      <c r="B537" s="106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6">
        <v>7</v>
      </c>
      <c r="B538" s="106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6">
        <v>8</v>
      </c>
      <c r="B539" s="106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6">
        <v>9</v>
      </c>
      <c r="B540" s="106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6">
        <v>10</v>
      </c>
      <c r="B541" s="106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6">
        <v>11</v>
      </c>
      <c r="B542" s="106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6">
        <v>12</v>
      </c>
      <c r="B543" s="106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6">
        <v>13</v>
      </c>
      <c r="B544" s="106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6">
        <v>14</v>
      </c>
      <c r="B545" s="106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6">
        <v>15</v>
      </c>
      <c r="B546" s="106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6">
        <v>16</v>
      </c>
      <c r="B547" s="106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6">
        <v>17</v>
      </c>
      <c r="B548" s="106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6">
        <v>18</v>
      </c>
      <c r="B549" s="106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6">
        <v>19</v>
      </c>
      <c r="B550" s="106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6">
        <v>20</v>
      </c>
      <c r="B551" s="106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6">
        <v>21</v>
      </c>
      <c r="B552" s="106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6">
        <v>22</v>
      </c>
      <c r="B553" s="106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6">
        <v>23</v>
      </c>
      <c r="B554" s="106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6">
        <v>24</v>
      </c>
      <c r="B555" s="106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6">
        <v>25</v>
      </c>
      <c r="B556" s="106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6">
        <v>26</v>
      </c>
      <c r="B557" s="106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6">
        <v>27</v>
      </c>
      <c r="B558" s="106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6">
        <v>28</v>
      </c>
      <c r="B559" s="106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6">
        <v>29</v>
      </c>
      <c r="B560" s="106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6">
        <v>30</v>
      </c>
      <c r="B561" s="106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6"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6" t="s">
        <v>462</v>
      </c>
      <c r="AD564" s="156"/>
      <c r="AE564" s="156"/>
      <c r="AF564" s="156"/>
      <c r="AG564" s="156"/>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6">
        <v>1</v>
      </c>
      <c r="B565" s="106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6">
        <v>2</v>
      </c>
      <c r="B566" s="106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6">
        <v>3</v>
      </c>
      <c r="B567" s="106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6">
        <v>4</v>
      </c>
      <c r="B568" s="106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6">
        <v>5</v>
      </c>
      <c r="B569" s="106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6">
        <v>6</v>
      </c>
      <c r="B570" s="106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6">
        <v>7</v>
      </c>
      <c r="B571" s="106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6">
        <v>8</v>
      </c>
      <c r="B572" s="106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6">
        <v>9</v>
      </c>
      <c r="B573" s="106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6">
        <v>10</v>
      </c>
      <c r="B574" s="106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6">
        <v>11</v>
      </c>
      <c r="B575" s="106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6">
        <v>12</v>
      </c>
      <c r="B576" s="106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6">
        <v>13</v>
      </c>
      <c r="B577" s="106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6">
        <v>14</v>
      </c>
      <c r="B578" s="106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6">
        <v>15</v>
      </c>
      <c r="B579" s="106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6">
        <v>16</v>
      </c>
      <c r="B580" s="106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6">
        <v>17</v>
      </c>
      <c r="B581" s="106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6">
        <v>18</v>
      </c>
      <c r="B582" s="106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6">
        <v>19</v>
      </c>
      <c r="B583" s="106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6">
        <v>20</v>
      </c>
      <c r="B584" s="106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6">
        <v>21</v>
      </c>
      <c r="B585" s="106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6">
        <v>22</v>
      </c>
      <c r="B586" s="106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6">
        <v>23</v>
      </c>
      <c r="B587" s="106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6">
        <v>24</v>
      </c>
      <c r="B588" s="106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6">
        <v>25</v>
      </c>
      <c r="B589" s="106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6">
        <v>26</v>
      </c>
      <c r="B590" s="106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6">
        <v>27</v>
      </c>
      <c r="B591" s="106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6">
        <v>28</v>
      </c>
      <c r="B592" s="106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6">
        <v>29</v>
      </c>
      <c r="B593" s="106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6">
        <v>30</v>
      </c>
      <c r="B594" s="106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6"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6" t="s">
        <v>462</v>
      </c>
      <c r="AD597" s="156"/>
      <c r="AE597" s="156"/>
      <c r="AF597" s="156"/>
      <c r="AG597" s="156"/>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6">
        <v>1</v>
      </c>
      <c r="B598" s="106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6">
        <v>2</v>
      </c>
      <c r="B599" s="106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6">
        <v>3</v>
      </c>
      <c r="B600" s="106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6">
        <v>4</v>
      </c>
      <c r="B601" s="106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6">
        <v>5</v>
      </c>
      <c r="B602" s="106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6">
        <v>6</v>
      </c>
      <c r="B603" s="106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6">
        <v>7</v>
      </c>
      <c r="B604" s="106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6">
        <v>8</v>
      </c>
      <c r="B605" s="106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6">
        <v>9</v>
      </c>
      <c r="B606" s="106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6">
        <v>10</v>
      </c>
      <c r="B607" s="106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6">
        <v>11</v>
      </c>
      <c r="B608" s="106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6">
        <v>12</v>
      </c>
      <c r="B609" s="106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6">
        <v>13</v>
      </c>
      <c r="B610" s="106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6">
        <v>14</v>
      </c>
      <c r="B611" s="106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6">
        <v>15</v>
      </c>
      <c r="B612" s="106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6">
        <v>16</v>
      </c>
      <c r="B613" s="106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6">
        <v>17</v>
      </c>
      <c r="B614" s="106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6">
        <v>18</v>
      </c>
      <c r="B615" s="106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6">
        <v>19</v>
      </c>
      <c r="B616" s="106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6">
        <v>20</v>
      </c>
      <c r="B617" s="106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6">
        <v>21</v>
      </c>
      <c r="B618" s="106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6">
        <v>22</v>
      </c>
      <c r="B619" s="106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6">
        <v>23</v>
      </c>
      <c r="B620" s="106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6">
        <v>24</v>
      </c>
      <c r="B621" s="106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6">
        <v>25</v>
      </c>
      <c r="B622" s="106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6">
        <v>26</v>
      </c>
      <c r="B623" s="106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6">
        <v>27</v>
      </c>
      <c r="B624" s="106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6">
        <v>28</v>
      </c>
      <c r="B625" s="106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6">
        <v>29</v>
      </c>
      <c r="B626" s="106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6">
        <v>30</v>
      </c>
      <c r="B627" s="106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6"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6" t="s">
        <v>462</v>
      </c>
      <c r="AD630" s="156"/>
      <c r="AE630" s="156"/>
      <c r="AF630" s="156"/>
      <c r="AG630" s="156"/>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6">
        <v>1</v>
      </c>
      <c r="B631" s="106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6">
        <v>2</v>
      </c>
      <c r="B632" s="106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6">
        <v>3</v>
      </c>
      <c r="B633" s="106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6">
        <v>4</v>
      </c>
      <c r="B634" s="106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6">
        <v>5</v>
      </c>
      <c r="B635" s="106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6">
        <v>6</v>
      </c>
      <c r="B636" s="106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6">
        <v>7</v>
      </c>
      <c r="B637" s="106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6">
        <v>8</v>
      </c>
      <c r="B638" s="106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6">
        <v>9</v>
      </c>
      <c r="B639" s="106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6">
        <v>10</v>
      </c>
      <c r="B640" s="106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6">
        <v>11</v>
      </c>
      <c r="B641" s="106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6">
        <v>12</v>
      </c>
      <c r="B642" s="106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6">
        <v>13</v>
      </c>
      <c r="B643" s="106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6">
        <v>14</v>
      </c>
      <c r="B644" s="106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6">
        <v>15</v>
      </c>
      <c r="B645" s="106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6">
        <v>16</v>
      </c>
      <c r="B646" s="106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6">
        <v>17</v>
      </c>
      <c r="B647" s="106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6">
        <v>18</v>
      </c>
      <c r="B648" s="106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6">
        <v>19</v>
      </c>
      <c r="B649" s="106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6">
        <v>20</v>
      </c>
      <c r="B650" s="106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6">
        <v>21</v>
      </c>
      <c r="B651" s="106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6">
        <v>22</v>
      </c>
      <c r="B652" s="106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6">
        <v>23</v>
      </c>
      <c r="B653" s="106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6">
        <v>24</v>
      </c>
      <c r="B654" s="106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6">
        <v>25</v>
      </c>
      <c r="B655" s="106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6">
        <v>26</v>
      </c>
      <c r="B656" s="106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6">
        <v>27</v>
      </c>
      <c r="B657" s="106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6">
        <v>28</v>
      </c>
      <c r="B658" s="106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6">
        <v>29</v>
      </c>
      <c r="B659" s="106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6">
        <v>30</v>
      </c>
      <c r="B660" s="106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6"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6" t="s">
        <v>462</v>
      </c>
      <c r="AD663" s="156"/>
      <c r="AE663" s="156"/>
      <c r="AF663" s="156"/>
      <c r="AG663" s="156"/>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6">
        <v>1</v>
      </c>
      <c r="B664" s="106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6">
        <v>2</v>
      </c>
      <c r="B665" s="106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6">
        <v>3</v>
      </c>
      <c r="B666" s="106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6">
        <v>4</v>
      </c>
      <c r="B667" s="106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6">
        <v>5</v>
      </c>
      <c r="B668" s="106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6">
        <v>6</v>
      </c>
      <c r="B669" s="106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6">
        <v>7</v>
      </c>
      <c r="B670" s="106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6">
        <v>8</v>
      </c>
      <c r="B671" s="106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6">
        <v>9</v>
      </c>
      <c r="B672" s="106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6">
        <v>10</v>
      </c>
      <c r="B673" s="106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6">
        <v>11</v>
      </c>
      <c r="B674" s="106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6">
        <v>12</v>
      </c>
      <c r="B675" s="106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6">
        <v>13</v>
      </c>
      <c r="B676" s="106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6">
        <v>14</v>
      </c>
      <c r="B677" s="106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6">
        <v>15</v>
      </c>
      <c r="B678" s="106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6">
        <v>16</v>
      </c>
      <c r="B679" s="106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6">
        <v>17</v>
      </c>
      <c r="B680" s="106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6">
        <v>18</v>
      </c>
      <c r="B681" s="106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6">
        <v>19</v>
      </c>
      <c r="B682" s="106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6">
        <v>20</v>
      </c>
      <c r="B683" s="106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6">
        <v>21</v>
      </c>
      <c r="B684" s="106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6">
        <v>22</v>
      </c>
      <c r="B685" s="106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6">
        <v>23</v>
      </c>
      <c r="B686" s="106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6">
        <v>24</v>
      </c>
      <c r="B687" s="106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6">
        <v>25</v>
      </c>
      <c r="B688" s="106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6">
        <v>26</v>
      </c>
      <c r="B689" s="106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6">
        <v>27</v>
      </c>
      <c r="B690" s="106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6">
        <v>28</v>
      </c>
      <c r="B691" s="106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6">
        <v>29</v>
      </c>
      <c r="B692" s="106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6">
        <v>30</v>
      </c>
      <c r="B693" s="106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6"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6" t="s">
        <v>462</v>
      </c>
      <c r="AD696" s="156"/>
      <c r="AE696" s="156"/>
      <c r="AF696" s="156"/>
      <c r="AG696" s="156"/>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6">
        <v>1</v>
      </c>
      <c r="B697" s="106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6">
        <v>2</v>
      </c>
      <c r="B698" s="106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6">
        <v>3</v>
      </c>
      <c r="B699" s="106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6">
        <v>4</v>
      </c>
      <c r="B700" s="106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6">
        <v>5</v>
      </c>
      <c r="B701" s="106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6">
        <v>6</v>
      </c>
      <c r="B702" s="106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6">
        <v>7</v>
      </c>
      <c r="B703" s="106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6">
        <v>8</v>
      </c>
      <c r="B704" s="106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6">
        <v>9</v>
      </c>
      <c r="B705" s="106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6">
        <v>10</v>
      </c>
      <c r="B706" s="106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6">
        <v>11</v>
      </c>
      <c r="B707" s="106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6">
        <v>12</v>
      </c>
      <c r="B708" s="106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6">
        <v>13</v>
      </c>
      <c r="B709" s="106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6">
        <v>14</v>
      </c>
      <c r="B710" s="106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6">
        <v>15</v>
      </c>
      <c r="B711" s="106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6">
        <v>16</v>
      </c>
      <c r="B712" s="106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6">
        <v>17</v>
      </c>
      <c r="B713" s="106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6">
        <v>18</v>
      </c>
      <c r="B714" s="106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6">
        <v>19</v>
      </c>
      <c r="B715" s="106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6">
        <v>20</v>
      </c>
      <c r="B716" s="106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6">
        <v>21</v>
      </c>
      <c r="B717" s="106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6">
        <v>22</v>
      </c>
      <c r="B718" s="106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6">
        <v>23</v>
      </c>
      <c r="B719" s="106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6">
        <v>24</v>
      </c>
      <c r="B720" s="106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6">
        <v>25</v>
      </c>
      <c r="B721" s="106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6">
        <v>26</v>
      </c>
      <c r="B722" s="106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6">
        <v>27</v>
      </c>
      <c r="B723" s="106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6">
        <v>28</v>
      </c>
      <c r="B724" s="106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6">
        <v>29</v>
      </c>
      <c r="B725" s="106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6">
        <v>30</v>
      </c>
      <c r="B726" s="106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6"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6" t="s">
        <v>462</v>
      </c>
      <c r="AD729" s="156"/>
      <c r="AE729" s="156"/>
      <c r="AF729" s="156"/>
      <c r="AG729" s="156"/>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6">
        <v>1</v>
      </c>
      <c r="B730" s="106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6">
        <v>2</v>
      </c>
      <c r="B731" s="106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6">
        <v>3</v>
      </c>
      <c r="B732" s="106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6">
        <v>4</v>
      </c>
      <c r="B733" s="106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6">
        <v>5</v>
      </c>
      <c r="B734" s="106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6">
        <v>6</v>
      </c>
      <c r="B735" s="106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6">
        <v>7</v>
      </c>
      <c r="B736" s="106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6">
        <v>8</v>
      </c>
      <c r="B737" s="106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6">
        <v>9</v>
      </c>
      <c r="B738" s="106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6">
        <v>10</v>
      </c>
      <c r="B739" s="106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6">
        <v>11</v>
      </c>
      <c r="B740" s="106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6">
        <v>12</v>
      </c>
      <c r="B741" s="106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6">
        <v>13</v>
      </c>
      <c r="B742" s="106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6">
        <v>14</v>
      </c>
      <c r="B743" s="106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6">
        <v>15</v>
      </c>
      <c r="B744" s="106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6">
        <v>16</v>
      </c>
      <c r="B745" s="106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6">
        <v>17</v>
      </c>
      <c r="B746" s="106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6">
        <v>18</v>
      </c>
      <c r="B747" s="106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6">
        <v>19</v>
      </c>
      <c r="B748" s="106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6">
        <v>20</v>
      </c>
      <c r="B749" s="106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6">
        <v>21</v>
      </c>
      <c r="B750" s="106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6">
        <v>22</v>
      </c>
      <c r="B751" s="106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6">
        <v>23</v>
      </c>
      <c r="B752" s="106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6">
        <v>24</v>
      </c>
      <c r="B753" s="106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6">
        <v>25</v>
      </c>
      <c r="B754" s="106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6">
        <v>26</v>
      </c>
      <c r="B755" s="106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6">
        <v>27</v>
      </c>
      <c r="B756" s="106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6">
        <v>28</v>
      </c>
      <c r="B757" s="106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6">
        <v>29</v>
      </c>
      <c r="B758" s="106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6">
        <v>30</v>
      </c>
      <c r="B759" s="106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6"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6" t="s">
        <v>462</v>
      </c>
      <c r="AD762" s="156"/>
      <c r="AE762" s="156"/>
      <c r="AF762" s="156"/>
      <c r="AG762" s="156"/>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6">
        <v>1</v>
      </c>
      <c r="B763" s="106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6">
        <v>2</v>
      </c>
      <c r="B764" s="106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6">
        <v>3</v>
      </c>
      <c r="B765" s="106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6">
        <v>4</v>
      </c>
      <c r="B766" s="106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6">
        <v>5</v>
      </c>
      <c r="B767" s="106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6">
        <v>6</v>
      </c>
      <c r="B768" s="106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6">
        <v>7</v>
      </c>
      <c r="B769" s="106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6">
        <v>8</v>
      </c>
      <c r="B770" s="106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6">
        <v>9</v>
      </c>
      <c r="B771" s="106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6">
        <v>10</v>
      </c>
      <c r="B772" s="106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6">
        <v>11</v>
      </c>
      <c r="B773" s="106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6">
        <v>12</v>
      </c>
      <c r="B774" s="106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6">
        <v>13</v>
      </c>
      <c r="B775" s="106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6">
        <v>14</v>
      </c>
      <c r="B776" s="106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6">
        <v>15</v>
      </c>
      <c r="B777" s="106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6">
        <v>16</v>
      </c>
      <c r="B778" s="106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6">
        <v>17</v>
      </c>
      <c r="B779" s="106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6">
        <v>18</v>
      </c>
      <c r="B780" s="106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6">
        <v>19</v>
      </c>
      <c r="B781" s="106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6">
        <v>20</v>
      </c>
      <c r="B782" s="106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6">
        <v>21</v>
      </c>
      <c r="B783" s="106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6">
        <v>22</v>
      </c>
      <c r="B784" s="106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6">
        <v>23</v>
      </c>
      <c r="B785" s="106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6">
        <v>24</v>
      </c>
      <c r="B786" s="106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6">
        <v>25</v>
      </c>
      <c r="B787" s="106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6">
        <v>26</v>
      </c>
      <c r="B788" s="106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6">
        <v>27</v>
      </c>
      <c r="B789" s="106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6">
        <v>28</v>
      </c>
      <c r="B790" s="106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6">
        <v>29</v>
      </c>
      <c r="B791" s="106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6">
        <v>30</v>
      </c>
      <c r="B792" s="106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6"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6" t="s">
        <v>462</v>
      </c>
      <c r="AD795" s="156"/>
      <c r="AE795" s="156"/>
      <c r="AF795" s="156"/>
      <c r="AG795" s="156"/>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6">
        <v>1</v>
      </c>
      <c r="B796" s="106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6">
        <v>2</v>
      </c>
      <c r="B797" s="106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6">
        <v>3</v>
      </c>
      <c r="B798" s="106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6">
        <v>4</v>
      </c>
      <c r="B799" s="106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6">
        <v>5</v>
      </c>
      <c r="B800" s="106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6">
        <v>6</v>
      </c>
      <c r="B801" s="106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6">
        <v>7</v>
      </c>
      <c r="B802" s="106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6">
        <v>8</v>
      </c>
      <c r="B803" s="106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6">
        <v>9</v>
      </c>
      <c r="B804" s="106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6">
        <v>10</v>
      </c>
      <c r="B805" s="106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6">
        <v>11</v>
      </c>
      <c r="B806" s="106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6">
        <v>12</v>
      </c>
      <c r="B807" s="106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6">
        <v>13</v>
      </c>
      <c r="B808" s="106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6">
        <v>14</v>
      </c>
      <c r="B809" s="106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6">
        <v>15</v>
      </c>
      <c r="B810" s="106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6">
        <v>16</v>
      </c>
      <c r="B811" s="106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6">
        <v>17</v>
      </c>
      <c r="B812" s="106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6">
        <v>18</v>
      </c>
      <c r="B813" s="106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6">
        <v>19</v>
      </c>
      <c r="B814" s="106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6">
        <v>20</v>
      </c>
      <c r="B815" s="106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6">
        <v>21</v>
      </c>
      <c r="B816" s="106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6">
        <v>22</v>
      </c>
      <c r="B817" s="106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6">
        <v>23</v>
      </c>
      <c r="B818" s="106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6">
        <v>24</v>
      </c>
      <c r="B819" s="106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6">
        <v>25</v>
      </c>
      <c r="B820" s="106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6">
        <v>26</v>
      </c>
      <c r="B821" s="106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6">
        <v>27</v>
      </c>
      <c r="B822" s="106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6">
        <v>28</v>
      </c>
      <c r="B823" s="106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6">
        <v>29</v>
      </c>
      <c r="B824" s="106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6">
        <v>30</v>
      </c>
      <c r="B825" s="106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6"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6" t="s">
        <v>462</v>
      </c>
      <c r="AD828" s="156"/>
      <c r="AE828" s="156"/>
      <c r="AF828" s="156"/>
      <c r="AG828" s="156"/>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6">
        <v>1</v>
      </c>
      <c r="B829" s="106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6">
        <v>2</v>
      </c>
      <c r="B830" s="106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6">
        <v>3</v>
      </c>
      <c r="B831" s="106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6">
        <v>4</v>
      </c>
      <c r="B832" s="106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6">
        <v>5</v>
      </c>
      <c r="B833" s="106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6">
        <v>6</v>
      </c>
      <c r="B834" s="106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6">
        <v>7</v>
      </c>
      <c r="B835" s="106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6">
        <v>8</v>
      </c>
      <c r="B836" s="106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6">
        <v>9</v>
      </c>
      <c r="B837" s="106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6">
        <v>10</v>
      </c>
      <c r="B838" s="106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6">
        <v>11</v>
      </c>
      <c r="B839" s="106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6">
        <v>12</v>
      </c>
      <c r="B840" s="106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6">
        <v>13</v>
      </c>
      <c r="B841" s="106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6">
        <v>14</v>
      </c>
      <c r="B842" s="106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6">
        <v>15</v>
      </c>
      <c r="B843" s="106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6">
        <v>16</v>
      </c>
      <c r="B844" s="106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6">
        <v>17</v>
      </c>
      <c r="B845" s="106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6">
        <v>18</v>
      </c>
      <c r="B846" s="106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6">
        <v>19</v>
      </c>
      <c r="B847" s="106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6">
        <v>20</v>
      </c>
      <c r="B848" s="106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6">
        <v>21</v>
      </c>
      <c r="B849" s="106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6">
        <v>22</v>
      </c>
      <c r="B850" s="106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6">
        <v>23</v>
      </c>
      <c r="B851" s="106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6">
        <v>24</v>
      </c>
      <c r="B852" s="106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6">
        <v>25</v>
      </c>
      <c r="B853" s="106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6">
        <v>26</v>
      </c>
      <c r="B854" s="106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6">
        <v>27</v>
      </c>
      <c r="B855" s="106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6">
        <v>28</v>
      </c>
      <c r="B856" s="106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6">
        <v>29</v>
      </c>
      <c r="B857" s="106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6">
        <v>30</v>
      </c>
      <c r="B858" s="106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6"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6" t="s">
        <v>462</v>
      </c>
      <c r="AD861" s="156"/>
      <c r="AE861" s="156"/>
      <c r="AF861" s="156"/>
      <c r="AG861" s="156"/>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6">
        <v>1</v>
      </c>
      <c r="B862" s="106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6">
        <v>2</v>
      </c>
      <c r="B863" s="106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6">
        <v>3</v>
      </c>
      <c r="B864" s="106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6">
        <v>4</v>
      </c>
      <c r="B865" s="106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6">
        <v>5</v>
      </c>
      <c r="B866" s="106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6">
        <v>6</v>
      </c>
      <c r="B867" s="106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6">
        <v>7</v>
      </c>
      <c r="B868" s="106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6">
        <v>8</v>
      </c>
      <c r="B869" s="106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6">
        <v>9</v>
      </c>
      <c r="B870" s="106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6">
        <v>10</v>
      </c>
      <c r="B871" s="106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6">
        <v>11</v>
      </c>
      <c r="B872" s="106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6">
        <v>12</v>
      </c>
      <c r="B873" s="106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6">
        <v>13</v>
      </c>
      <c r="B874" s="106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6">
        <v>14</v>
      </c>
      <c r="B875" s="106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6">
        <v>15</v>
      </c>
      <c r="B876" s="106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6">
        <v>16</v>
      </c>
      <c r="B877" s="106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6">
        <v>17</v>
      </c>
      <c r="B878" s="106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6">
        <v>18</v>
      </c>
      <c r="B879" s="106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6">
        <v>19</v>
      </c>
      <c r="B880" s="106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6">
        <v>20</v>
      </c>
      <c r="B881" s="106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6">
        <v>21</v>
      </c>
      <c r="B882" s="106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6">
        <v>22</v>
      </c>
      <c r="B883" s="106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6">
        <v>23</v>
      </c>
      <c r="B884" s="106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6">
        <v>24</v>
      </c>
      <c r="B885" s="106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6">
        <v>25</v>
      </c>
      <c r="B886" s="106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6">
        <v>26</v>
      </c>
      <c r="B887" s="106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6">
        <v>27</v>
      </c>
      <c r="B888" s="106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6">
        <v>28</v>
      </c>
      <c r="B889" s="106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6">
        <v>29</v>
      </c>
      <c r="B890" s="106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6">
        <v>30</v>
      </c>
      <c r="B891" s="106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6"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6" t="s">
        <v>462</v>
      </c>
      <c r="AD894" s="156"/>
      <c r="AE894" s="156"/>
      <c r="AF894" s="156"/>
      <c r="AG894" s="156"/>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6">
        <v>1</v>
      </c>
      <c r="B895" s="106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6">
        <v>2</v>
      </c>
      <c r="B896" s="106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6">
        <v>3</v>
      </c>
      <c r="B897" s="106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6">
        <v>4</v>
      </c>
      <c r="B898" s="106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6">
        <v>5</v>
      </c>
      <c r="B899" s="106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6">
        <v>6</v>
      </c>
      <c r="B900" s="106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6">
        <v>7</v>
      </c>
      <c r="B901" s="106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6">
        <v>8</v>
      </c>
      <c r="B902" s="106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6">
        <v>9</v>
      </c>
      <c r="B903" s="106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6">
        <v>10</v>
      </c>
      <c r="B904" s="106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6">
        <v>11</v>
      </c>
      <c r="B905" s="106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6">
        <v>12</v>
      </c>
      <c r="B906" s="106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6">
        <v>13</v>
      </c>
      <c r="B907" s="106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6">
        <v>14</v>
      </c>
      <c r="B908" s="106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6">
        <v>15</v>
      </c>
      <c r="B909" s="106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6">
        <v>16</v>
      </c>
      <c r="B910" s="106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6">
        <v>17</v>
      </c>
      <c r="B911" s="106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6">
        <v>18</v>
      </c>
      <c r="B912" s="106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6">
        <v>19</v>
      </c>
      <c r="B913" s="106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6">
        <v>20</v>
      </c>
      <c r="B914" s="106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6">
        <v>21</v>
      </c>
      <c r="B915" s="106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6">
        <v>22</v>
      </c>
      <c r="B916" s="106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6">
        <v>23</v>
      </c>
      <c r="B917" s="106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6">
        <v>24</v>
      </c>
      <c r="B918" s="106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6">
        <v>25</v>
      </c>
      <c r="B919" s="106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6">
        <v>26</v>
      </c>
      <c r="B920" s="106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6">
        <v>27</v>
      </c>
      <c r="B921" s="106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6">
        <v>28</v>
      </c>
      <c r="B922" s="106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6">
        <v>29</v>
      </c>
      <c r="B923" s="106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6">
        <v>30</v>
      </c>
      <c r="B924" s="106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6"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6" t="s">
        <v>462</v>
      </c>
      <c r="AD927" s="156"/>
      <c r="AE927" s="156"/>
      <c r="AF927" s="156"/>
      <c r="AG927" s="156"/>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6">
        <v>1</v>
      </c>
      <c r="B928" s="106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6">
        <v>2</v>
      </c>
      <c r="B929" s="106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6">
        <v>3</v>
      </c>
      <c r="B930" s="106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6">
        <v>4</v>
      </c>
      <c r="B931" s="106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6">
        <v>5</v>
      </c>
      <c r="B932" s="106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6">
        <v>6</v>
      </c>
      <c r="B933" s="106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6">
        <v>7</v>
      </c>
      <c r="B934" s="106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6">
        <v>8</v>
      </c>
      <c r="B935" s="106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6">
        <v>9</v>
      </c>
      <c r="B936" s="106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6">
        <v>10</v>
      </c>
      <c r="B937" s="106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6">
        <v>11</v>
      </c>
      <c r="B938" s="106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6">
        <v>12</v>
      </c>
      <c r="B939" s="106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6">
        <v>13</v>
      </c>
      <c r="B940" s="106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6">
        <v>14</v>
      </c>
      <c r="B941" s="106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6">
        <v>15</v>
      </c>
      <c r="B942" s="106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6">
        <v>16</v>
      </c>
      <c r="B943" s="106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6">
        <v>17</v>
      </c>
      <c r="B944" s="106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6">
        <v>18</v>
      </c>
      <c r="B945" s="106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6">
        <v>19</v>
      </c>
      <c r="B946" s="106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6">
        <v>20</v>
      </c>
      <c r="B947" s="106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6">
        <v>21</v>
      </c>
      <c r="B948" s="106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6">
        <v>22</v>
      </c>
      <c r="B949" s="106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6">
        <v>23</v>
      </c>
      <c r="B950" s="106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6">
        <v>24</v>
      </c>
      <c r="B951" s="106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6">
        <v>25</v>
      </c>
      <c r="B952" s="106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6">
        <v>26</v>
      </c>
      <c r="B953" s="106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6">
        <v>27</v>
      </c>
      <c r="B954" s="106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6">
        <v>28</v>
      </c>
      <c r="B955" s="106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6">
        <v>29</v>
      </c>
      <c r="B956" s="106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6">
        <v>30</v>
      </c>
      <c r="B957" s="106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6"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6" t="s">
        <v>462</v>
      </c>
      <c r="AD960" s="156"/>
      <c r="AE960" s="156"/>
      <c r="AF960" s="156"/>
      <c r="AG960" s="156"/>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6">
        <v>1</v>
      </c>
      <c r="B961" s="106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6">
        <v>2</v>
      </c>
      <c r="B962" s="106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6">
        <v>3</v>
      </c>
      <c r="B963" s="106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6">
        <v>4</v>
      </c>
      <c r="B964" s="106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6">
        <v>5</v>
      </c>
      <c r="B965" s="106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6">
        <v>6</v>
      </c>
      <c r="B966" s="106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6">
        <v>7</v>
      </c>
      <c r="B967" s="106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6">
        <v>8</v>
      </c>
      <c r="B968" s="106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6">
        <v>9</v>
      </c>
      <c r="B969" s="106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6">
        <v>10</v>
      </c>
      <c r="B970" s="106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6">
        <v>11</v>
      </c>
      <c r="B971" s="106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6">
        <v>12</v>
      </c>
      <c r="B972" s="106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6">
        <v>13</v>
      </c>
      <c r="B973" s="106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6">
        <v>14</v>
      </c>
      <c r="B974" s="106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6">
        <v>15</v>
      </c>
      <c r="B975" s="106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6">
        <v>16</v>
      </c>
      <c r="B976" s="106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6">
        <v>17</v>
      </c>
      <c r="B977" s="106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6">
        <v>18</v>
      </c>
      <c r="B978" s="106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6">
        <v>19</v>
      </c>
      <c r="B979" s="106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6">
        <v>20</v>
      </c>
      <c r="B980" s="106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6">
        <v>21</v>
      </c>
      <c r="B981" s="106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6">
        <v>22</v>
      </c>
      <c r="B982" s="106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6">
        <v>23</v>
      </c>
      <c r="B983" s="106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6">
        <v>24</v>
      </c>
      <c r="B984" s="106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6">
        <v>25</v>
      </c>
      <c r="B985" s="106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6">
        <v>26</v>
      </c>
      <c r="B986" s="106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6">
        <v>27</v>
      </c>
      <c r="B987" s="106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6">
        <v>28</v>
      </c>
      <c r="B988" s="106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6">
        <v>29</v>
      </c>
      <c r="B989" s="106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6">
        <v>30</v>
      </c>
      <c r="B990" s="106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6"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6" t="s">
        <v>462</v>
      </c>
      <c r="AD993" s="156"/>
      <c r="AE993" s="156"/>
      <c r="AF993" s="156"/>
      <c r="AG993" s="156"/>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6">
        <v>1</v>
      </c>
      <c r="B994" s="106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6">
        <v>2</v>
      </c>
      <c r="B995" s="106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6">
        <v>3</v>
      </c>
      <c r="B996" s="106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6">
        <v>4</v>
      </c>
      <c r="B997" s="106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6">
        <v>5</v>
      </c>
      <c r="B998" s="106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6">
        <v>6</v>
      </c>
      <c r="B999" s="106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6">
        <v>7</v>
      </c>
      <c r="B1000" s="106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6">
        <v>8</v>
      </c>
      <c r="B1001" s="106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6">
        <v>9</v>
      </c>
      <c r="B1002" s="106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6">
        <v>10</v>
      </c>
      <c r="B1003" s="106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6">
        <v>11</v>
      </c>
      <c r="B1004" s="106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6">
        <v>12</v>
      </c>
      <c r="B1005" s="106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6">
        <v>13</v>
      </c>
      <c r="B1006" s="106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6">
        <v>14</v>
      </c>
      <c r="B1007" s="106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6">
        <v>15</v>
      </c>
      <c r="B1008" s="106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6">
        <v>16</v>
      </c>
      <c r="B1009" s="106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6">
        <v>17</v>
      </c>
      <c r="B1010" s="106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6">
        <v>18</v>
      </c>
      <c r="B1011" s="106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6">
        <v>19</v>
      </c>
      <c r="B1012" s="106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6">
        <v>20</v>
      </c>
      <c r="B1013" s="106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6">
        <v>21</v>
      </c>
      <c r="B1014" s="106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6">
        <v>22</v>
      </c>
      <c r="B1015" s="106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6">
        <v>23</v>
      </c>
      <c r="B1016" s="106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6">
        <v>24</v>
      </c>
      <c r="B1017" s="106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6">
        <v>25</v>
      </c>
      <c r="B1018" s="106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6">
        <v>26</v>
      </c>
      <c r="B1019" s="106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6">
        <v>27</v>
      </c>
      <c r="B1020" s="106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6">
        <v>28</v>
      </c>
      <c r="B1021" s="106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6">
        <v>29</v>
      </c>
      <c r="B1022" s="106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6">
        <v>30</v>
      </c>
      <c r="B1023" s="106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6"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6" t="s">
        <v>462</v>
      </c>
      <c r="AD1026" s="156"/>
      <c r="AE1026" s="156"/>
      <c r="AF1026" s="156"/>
      <c r="AG1026" s="156"/>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6">
        <v>1</v>
      </c>
      <c r="B1027" s="106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6">
        <v>2</v>
      </c>
      <c r="B1028" s="106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6">
        <v>3</v>
      </c>
      <c r="B1029" s="106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6">
        <v>4</v>
      </c>
      <c r="B1030" s="106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6">
        <v>5</v>
      </c>
      <c r="B1031" s="106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6">
        <v>6</v>
      </c>
      <c r="B1032" s="106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6">
        <v>7</v>
      </c>
      <c r="B1033" s="106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6">
        <v>8</v>
      </c>
      <c r="B1034" s="106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6">
        <v>9</v>
      </c>
      <c r="B1035" s="106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6">
        <v>10</v>
      </c>
      <c r="B1036" s="106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6">
        <v>11</v>
      </c>
      <c r="B1037" s="106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6">
        <v>12</v>
      </c>
      <c r="B1038" s="106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6">
        <v>13</v>
      </c>
      <c r="B1039" s="106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6">
        <v>14</v>
      </c>
      <c r="B1040" s="106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6">
        <v>15</v>
      </c>
      <c r="B1041" s="106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6">
        <v>16</v>
      </c>
      <c r="B1042" s="106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6">
        <v>17</v>
      </c>
      <c r="B1043" s="106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6">
        <v>18</v>
      </c>
      <c r="B1044" s="106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6">
        <v>19</v>
      </c>
      <c r="B1045" s="106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6">
        <v>20</v>
      </c>
      <c r="B1046" s="106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6">
        <v>21</v>
      </c>
      <c r="B1047" s="106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6">
        <v>22</v>
      </c>
      <c r="B1048" s="106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6">
        <v>23</v>
      </c>
      <c r="B1049" s="106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6">
        <v>24</v>
      </c>
      <c r="B1050" s="106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6">
        <v>25</v>
      </c>
      <c r="B1051" s="106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6">
        <v>26</v>
      </c>
      <c r="B1052" s="106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6">
        <v>27</v>
      </c>
      <c r="B1053" s="106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6">
        <v>28</v>
      </c>
      <c r="B1054" s="106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6">
        <v>29</v>
      </c>
      <c r="B1055" s="106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6">
        <v>30</v>
      </c>
      <c r="B1056" s="106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6"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6" t="s">
        <v>462</v>
      </c>
      <c r="AD1059" s="156"/>
      <c r="AE1059" s="156"/>
      <c r="AF1059" s="156"/>
      <c r="AG1059" s="156"/>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6">
        <v>1</v>
      </c>
      <c r="B1060" s="106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6">
        <v>2</v>
      </c>
      <c r="B1061" s="106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6">
        <v>3</v>
      </c>
      <c r="B1062" s="106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6">
        <v>4</v>
      </c>
      <c r="B1063" s="106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6">
        <v>5</v>
      </c>
      <c r="B1064" s="106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6">
        <v>6</v>
      </c>
      <c r="B1065" s="106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6">
        <v>7</v>
      </c>
      <c r="B1066" s="106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6">
        <v>8</v>
      </c>
      <c r="B1067" s="106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6">
        <v>9</v>
      </c>
      <c r="B1068" s="106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6">
        <v>10</v>
      </c>
      <c r="B1069" s="106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6">
        <v>11</v>
      </c>
      <c r="B1070" s="106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6">
        <v>12</v>
      </c>
      <c r="B1071" s="106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6">
        <v>13</v>
      </c>
      <c r="B1072" s="106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6">
        <v>14</v>
      </c>
      <c r="B1073" s="106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6">
        <v>15</v>
      </c>
      <c r="B1074" s="106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6">
        <v>16</v>
      </c>
      <c r="B1075" s="106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6">
        <v>17</v>
      </c>
      <c r="B1076" s="106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6">
        <v>18</v>
      </c>
      <c r="B1077" s="106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6">
        <v>19</v>
      </c>
      <c r="B1078" s="106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6">
        <v>20</v>
      </c>
      <c r="B1079" s="106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6">
        <v>21</v>
      </c>
      <c r="B1080" s="106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6">
        <v>22</v>
      </c>
      <c r="B1081" s="106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6">
        <v>23</v>
      </c>
      <c r="B1082" s="106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6">
        <v>24</v>
      </c>
      <c r="B1083" s="106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6">
        <v>25</v>
      </c>
      <c r="B1084" s="106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6">
        <v>26</v>
      </c>
      <c r="B1085" s="106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6">
        <v>27</v>
      </c>
      <c r="B1086" s="106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6">
        <v>28</v>
      </c>
      <c r="B1087" s="106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6">
        <v>29</v>
      </c>
      <c r="B1088" s="106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6">
        <v>30</v>
      </c>
      <c r="B1089" s="106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6"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6" t="s">
        <v>462</v>
      </c>
      <c r="AD1092" s="156"/>
      <c r="AE1092" s="156"/>
      <c r="AF1092" s="156"/>
      <c r="AG1092" s="156"/>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6">
        <v>1</v>
      </c>
      <c r="B1093" s="106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6">
        <v>2</v>
      </c>
      <c r="B1094" s="106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6">
        <v>3</v>
      </c>
      <c r="B1095" s="106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6">
        <v>4</v>
      </c>
      <c r="B1096" s="106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6">
        <v>5</v>
      </c>
      <c r="B1097" s="106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6">
        <v>6</v>
      </c>
      <c r="B1098" s="106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6">
        <v>7</v>
      </c>
      <c r="B1099" s="106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6">
        <v>8</v>
      </c>
      <c r="B1100" s="106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6">
        <v>9</v>
      </c>
      <c r="B1101" s="106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6">
        <v>10</v>
      </c>
      <c r="B1102" s="106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6">
        <v>11</v>
      </c>
      <c r="B1103" s="106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6">
        <v>12</v>
      </c>
      <c r="B1104" s="106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6">
        <v>13</v>
      </c>
      <c r="B1105" s="106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6">
        <v>14</v>
      </c>
      <c r="B1106" s="106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6">
        <v>15</v>
      </c>
      <c r="B1107" s="106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6">
        <v>16</v>
      </c>
      <c r="B1108" s="106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6">
        <v>17</v>
      </c>
      <c r="B1109" s="106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6">
        <v>18</v>
      </c>
      <c r="B1110" s="106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6">
        <v>19</v>
      </c>
      <c r="B1111" s="106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6">
        <v>20</v>
      </c>
      <c r="B1112" s="106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6">
        <v>21</v>
      </c>
      <c r="B1113" s="106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6">
        <v>22</v>
      </c>
      <c r="B1114" s="106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6">
        <v>23</v>
      </c>
      <c r="B1115" s="106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6">
        <v>24</v>
      </c>
      <c r="B1116" s="106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6">
        <v>25</v>
      </c>
      <c r="B1117" s="106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6">
        <v>26</v>
      </c>
      <c r="B1118" s="106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6">
        <v>27</v>
      </c>
      <c r="B1119" s="106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6">
        <v>28</v>
      </c>
      <c r="B1120" s="106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6">
        <v>29</v>
      </c>
      <c r="B1121" s="106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6">
        <v>30</v>
      </c>
      <c r="B1122" s="106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6"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6" t="s">
        <v>462</v>
      </c>
      <c r="AD1125" s="156"/>
      <c r="AE1125" s="156"/>
      <c r="AF1125" s="156"/>
      <c r="AG1125" s="156"/>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6">
        <v>1</v>
      </c>
      <c r="B1126" s="106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6">
        <v>2</v>
      </c>
      <c r="B1127" s="106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6">
        <v>3</v>
      </c>
      <c r="B1128" s="106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6">
        <v>4</v>
      </c>
      <c r="B1129" s="106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6">
        <v>5</v>
      </c>
      <c r="B1130" s="106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6">
        <v>6</v>
      </c>
      <c r="B1131" s="106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6">
        <v>7</v>
      </c>
      <c r="B1132" s="106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6">
        <v>8</v>
      </c>
      <c r="B1133" s="106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6">
        <v>9</v>
      </c>
      <c r="B1134" s="106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6">
        <v>10</v>
      </c>
      <c r="B1135" s="106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6">
        <v>11</v>
      </c>
      <c r="B1136" s="106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6">
        <v>12</v>
      </c>
      <c r="B1137" s="106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6">
        <v>13</v>
      </c>
      <c r="B1138" s="106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6">
        <v>14</v>
      </c>
      <c r="B1139" s="106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6">
        <v>15</v>
      </c>
      <c r="B1140" s="106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6">
        <v>16</v>
      </c>
      <c r="B1141" s="106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6">
        <v>17</v>
      </c>
      <c r="B1142" s="106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6">
        <v>18</v>
      </c>
      <c r="B1143" s="106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6">
        <v>19</v>
      </c>
      <c r="B1144" s="106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6">
        <v>20</v>
      </c>
      <c r="B1145" s="106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6">
        <v>21</v>
      </c>
      <c r="B1146" s="106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6">
        <v>22</v>
      </c>
      <c r="B1147" s="106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6">
        <v>23</v>
      </c>
      <c r="B1148" s="106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6">
        <v>24</v>
      </c>
      <c r="B1149" s="106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6">
        <v>25</v>
      </c>
      <c r="B1150" s="106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6">
        <v>26</v>
      </c>
      <c r="B1151" s="106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6">
        <v>27</v>
      </c>
      <c r="B1152" s="106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6">
        <v>28</v>
      </c>
      <c r="B1153" s="106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6">
        <v>29</v>
      </c>
      <c r="B1154" s="106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6">
        <v>30</v>
      </c>
      <c r="B1155" s="106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6"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6" t="s">
        <v>462</v>
      </c>
      <c r="AD1158" s="156"/>
      <c r="AE1158" s="156"/>
      <c r="AF1158" s="156"/>
      <c r="AG1158" s="156"/>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6">
        <v>1</v>
      </c>
      <c r="B1159" s="106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6">
        <v>2</v>
      </c>
      <c r="B1160" s="106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6">
        <v>3</v>
      </c>
      <c r="B1161" s="106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6">
        <v>4</v>
      </c>
      <c r="B1162" s="106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6">
        <v>5</v>
      </c>
      <c r="B1163" s="106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6">
        <v>6</v>
      </c>
      <c r="B1164" s="106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6">
        <v>7</v>
      </c>
      <c r="B1165" s="106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6">
        <v>8</v>
      </c>
      <c r="B1166" s="106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6">
        <v>9</v>
      </c>
      <c r="B1167" s="106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6">
        <v>10</v>
      </c>
      <c r="B1168" s="106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6">
        <v>11</v>
      </c>
      <c r="B1169" s="106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6">
        <v>12</v>
      </c>
      <c r="B1170" s="106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6">
        <v>13</v>
      </c>
      <c r="B1171" s="106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6">
        <v>14</v>
      </c>
      <c r="B1172" s="106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6">
        <v>15</v>
      </c>
      <c r="B1173" s="106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6">
        <v>16</v>
      </c>
      <c r="B1174" s="106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6">
        <v>17</v>
      </c>
      <c r="B1175" s="106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6">
        <v>18</v>
      </c>
      <c r="B1176" s="106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6">
        <v>19</v>
      </c>
      <c r="B1177" s="106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6">
        <v>20</v>
      </c>
      <c r="B1178" s="106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6">
        <v>21</v>
      </c>
      <c r="B1179" s="106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6">
        <v>22</v>
      </c>
      <c r="B1180" s="106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6">
        <v>23</v>
      </c>
      <c r="B1181" s="106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6">
        <v>24</v>
      </c>
      <c r="B1182" s="106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6">
        <v>25</v>
      </c>
      <c r="B1183" s="106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6">
        <v>26</v>
      </c>
      <c r="B1184" s="106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6">
        <v>27</v>
      </c>
      <c r="B1185" s="106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6">
        <v>28</v>
      </c>
      <c r="B1186" s="106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6">
        <v>29</v>
      </c>
      <c r="B1187" s="106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6">
        <v>30</v>
      </c>
      <c r="B1188" s="106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6"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6" t="s">
        <v>462</v>
      </c>
      <c r="AD1191" s="156"/>
      <c r="AE1191" s="156"/>
      <c r="AF1191" s="156"/>
      <c r="AG1191" s="156"/>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6">
        <v>1</v>
      </c>
      <c r="B1192" s="106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6">
        <v>2</v>
      </c>
      <c r="B1193" s="106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6">
        <v>3</v>
      </c>
      <c r="B1194" s="106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6">
        <v>4</v>
      </c>
      <c r="B1195" s="106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6">
        <v>5</v>
      </c>
      <c r="B1196" s="106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6">
        <v>6</v>
      </c>
      <c r="B1197" s="106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6">
        <v>7</v>
      </c>
      <c r="B1198" s="106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6">
        <v>8</v>
      </c>
      <c r="B1199" s="106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6">
        <v>9</v>
      </c>
      <c r="B1200" s="106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6">
        <v>10</v>
      </c>
      <c r="B1201" s="106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6">
        <v>11</v>
      </c>
      <c r="B1202" s="106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6">
        <v>12</v>
      </c>
      <c r="B1203" s="106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6">
        <v>13</v>
      </c>
      <c r="B1204" s="106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6">
        <v>14</v>
      </c>
      <c r="B1205" s="106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6">
        <v>15</v>
      </c>
      <c r="B1206" s="106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6">
        <v>16</v>
      </c>
      <c r="B1207" s="106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6">
        <v>17</v>
      </c>
      <c r="B1208" s="106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6">
        <v>18</v>
      </c>
      <c r="B1209" s="106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6">
        <v>19</v>
      </c>
      <c r="B1210" s="106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6">
        <v>20</v>
      </c>
      <c r="B1211" s="106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6">
        <v>21</v>
      </c>
      <c r="B1212" s="106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6">
        <v>22</v>
      </c>
      <c r="B1213" s="106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6">
        <v>23</v>
      </c>
      <c r="B1214" s="106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6">
        <v>24</v>
      </c>
      <c r="B1215" s="106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6">
        <v>25</v>
      </c>
      <c r="B1216" s="106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6">
        <v>26</v>
      </c>
      <c r="B1217" s="106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6">
        <v>27</v>
      </c>
      <c r="B1218" s="106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6">
        <v>28</v>
      </c>
      <c r="B1219" s="106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6">
        <v>29</v>
      </c>
      <c r="B1220" s="106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6">
        <v>30</v>
      </c>
      <c r="B1221" s="106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6"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6" t="s">
        <v>462</v>
      </c>
      <c r="AD1224" s="156"/>
      <c r="AE1224" s="156"/>
      <c r="AF1224" s="156"/>
      <c r="AG1224" s="156"/>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6">
        <v>1</v>
      </c>
      <c r="B1225" s="106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6">
        <v>2</v>
      </c>
      <c r="B1226" s="106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6">
        <v>3</v>
      </c>
      <c r="B1227" s="106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6">
        <v>4</v>
      </c>
      <c r="B1228" s="106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6">
        <v>5</v>
      </c>
      <c r="B1229" s="106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6">
        <v>6</v>
      </c>
      <c r="B1230" s="106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6">
        <v>7</v>
      </c>
      <c r="B1231" s="106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6">
        <v>8</v>
      </c>
      <c r="B1232" s="106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6">
        <v>9</v>
      </c>
      <c r="B1233" s="106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6">
        <v>10</v>
      </c>
      <c r="B1234" s="106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6">
        <v>11</v>
      </c>
      <c r="B1235" s="106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6">
        <v>12</v>
      </c>
      <c r="B1236" s="106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6">
        <v>13</v>
      </c>
      <c r="B1237" s="106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6">
        <v>14</v>
      </c>
      <c r="B1238" s="106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6">
        <v>15</v>
      </c>
      <c r="B1239" s="106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6">
        <v>16</v>
      </c>
      <c r="B1240" s="106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6">
        <v>17</v>
      </c>
      <c r="B1241" s="106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6">
        <v>18</v>
      </c>
      <c r="B1242" s="106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6">
        <v>19</v>
      </c>
      <c r="B1243" s="106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6">
        <v>20</v>
      </c>
      <c r="B1244" s="106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6">
        <v>21</v>
      </c>
      <c r="B1245" s="106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6">
        <v>22</v>
      </c>
      <c r="B1246" s="106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6">
        <v>23</v>
      </c>
      <c r="B1247" s="106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6">
        <v>24</v>
      </c>
      <c r="B1248" s="106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6">
        <v>25</v>
      </c>
      <c r="B1249" s="106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6">
        <v>26</v>
      </c>
      <c r="B1250" s="106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6">
        <v>27</v>
      </c>
      <c r="B1251" s="106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6">
        <v>28</v>
      </c>
      <c r="B1252" s="106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6">
        <v>29</v>
      </c>
      <c r="B1253" s="106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6">
        <v>30</v>
      </c>
      <c r="B1254" s="106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6"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6" t="s">
        <v>462</v>
      </c>
      <c r="AD1257" s="156"/>
      <c r="AE1257" s="156"/>
      <c r="AF1257" s="156"/>
      <c r="AG1257" s="156"/>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6">
        <v>1</v>
      </c>
      <c r="B1258" s="106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6">
        <v>2</v>
      </c>
      <c r="B1259" s="106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6">
        <v>3</v>
      </c>
      <c r="B1260" s="106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6">
        <v>4</v>
      </c>
      <c r="B1261" s="106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6">
        <v>5</v>
      </c>
      <c r="B1262" s="106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6">
        <v>6</v>
      </c>
      <c r="B1263" s="106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6">
        <v>7</v>
      </c>
      <c r="B1264" s="106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6">
        <v>8</v>
      </c>
      <c r="B1265" s="106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6">
        <v>9</v>
      </c>
      <c r="B1266" s="106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6">
        <v>10</v>
      </c>
      <c r="B1267" s="106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6">
        <v>11</v>
      </c>
      <c r="B1268" s="106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6">
        <v>12</v>
      </c>
      <c r="B1269" s="106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6">
        <v>13</v>
      </c>
      <c r="B1270" s="106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6">
        <v>14</v>
      </c>
      <c r="B1271" s="106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6">
        <v>15</v>
      </c>
      <c r="B1272" s="106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6">
        <v>16</v>
      </c>
      <c r="B1273" s="106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6">
        <v>17</v>
      </c>
      <c r="B1274" s="106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6">
        <v>18</v>
      </c>
      <c r="B1275" s="106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6">
        <v>19</v>
      </c>
      <c r="B1276" s="106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6">
        <v>20</v>
      </c>
      <c r="B1277" s="106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6">
        <v>21</v>
      </c>
      <c r="B1278" s="106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6">
        <v>22</v>
      </c>
      <c r="B1279" s="106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6">
        <v>23</v>
      </c>
      <c r="B1280" s="106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6">
        <v>24</v>
      </c>
      <c r="B1281" s="106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6">
        <v>25</v>
      </c>
      <c r="B1282" s="106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6">
        <v>26</v>
      </c>
      <c r="B1283" s="106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6">
        <v>27</v>
      </c>
      <c r="B1284" s="106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6">
        <v>28</v>
      </c>
      <c r="B1285" s="106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6">
        <v>29</v>
      </c>
      <c r="B1286" s="106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6">
        <v>30</v>
      </c>
      <c r="B1287" s="106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6"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6" t="s">
        <v>462</v>
      </c>
      <c r="AD1290" s="156"/>
      <c r="AE1290" s="156"/>
      <c r="AF1290" s="156"/>
      <c r="AG1290" s="156"/>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6">
        <v>1</v>
      </c>
      <c r="B1291" s="106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6">
        <v>2</v>
      </c>
      <c r="B1292" s="106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6">
        <v>3</v>
      </c>
      <c r="B1293" s="106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6">
        <v>4</v>
      </c>
      <c r="B1294" s="106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6">
        <v>5</v>
      </c>
      <c r="B1295" s="106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6">
        <v>6</v>
      </c>
      <c r="B1296" s="106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6">
        <v>7</v>
      </c>
      <c r="B1297" s="106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6">
        <v>8</v>
      </c>
      <c r="B1298" s="106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6">
        <v>9</v>
      </c>
      <c r="B1299" s="106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6">
        <v>10</v>
      </c>
      <c r="B1300" s="106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6">
        <v>11</v>
      </c>
      <c r="B1301" s="106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6">
        <v>12</v>
      </c>
      <c r="B1302" s="106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6">
        <v>13</v>
      </c>
      <c r="B1303" s="106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6">
        <v>14</v>
      </c>
      <c r="B1304" s="106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6">
        <v>15</v>
      </c>
      <c r="B1305" s="106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6">
        <v>16</v>
      </c>
      <c r="B1306" s="106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6">
        <v>17</v>
      </c>
      <c r="B1307" s="106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6">
        <v>18</v>
      </c>
      <c r="B1308" s="106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6">
        <v>19</v>
      </c>
      <c r="B1309" s="106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6">
        <v>20</v>
      </c>
      <c r="B1310" s="106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6">
        <v>21</v>
      </c>
      <c r="B1311" s="106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6">
        <v>22</v>
      </c>
      <c r="B1312" s="106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6">
        <v>23</v>
      </c>
      <c r="B1313" s="106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6">
        <v>24</v>
      </c>
      <c r="B1314" s="106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6">
        <v>25</v>
      </c>
      <c r="B1315" s="106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6">
        <v>26</v>
      </c>
      <c r="B1316" s="106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6">
        <v>27</v>
      </c>
      <c r="B1317" s="106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6">
        <v>28</v>
      </c>
      <c r="B1318" s="106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6">
        <v>29</v>
      </c>
      <c r="B1319" s="106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6">
        <v>30</v>
      </c>
      <c r="B1320" s="106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2019-05-29T08:08:55Z</cp:lastPrinted>
  <dcterms:created xsi:type="dcterms:W3CDTF">2012-03-13T00:50:25Z</dcterms:created>
  <dcterms:modified xsi:type="dcterms:W3CDTF">2019-05-29T08:09:44Z</dcterms:modified>
</cp:coreProperties>
</file>