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<sst xmlns="http://schemas.openxmlformats.org/spreadsheetml/2006/main" count="2893" uniqueCount="634">
  <si>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</si>
  <si>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</si>
  <si>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</si>
  <si>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</si>
  <si>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</si>
  <si>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</si>
  <si>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</si>
  <si>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</si>
  <si>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</si>
  <si>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</si>
  <si>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</si>
  <si>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</si>
  <si>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</si>
  <si>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</si>
  <si>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</si>
  <si>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</si>
  <si>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</si>
  <si>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</si>
  <si>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</si>
  <si>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</si>
  <si>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</si>
  <si>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</si>
  <si>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</si>
  <si>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</si>
  <si>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</si>
  <si>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</si>
  <si>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</si>
  <si>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</si>
  <si>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</si>
  <si>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</si>
  <si>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</si>
  <si>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</si>
  <si>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</si>
  <si>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</si>
  <si>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</si>
  <si>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</si>
  <si>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</si>
  <si>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</si>
  <si>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</si>
  <si>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</si>
  <si>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</si>
  <si>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</si>
  <si>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</si>
  <si>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</si>
  <si>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</si>
  <si>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</si>
  <si>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</si>
  <si>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</si>
  <si>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</si>
  <si>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</si>
  <si>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</si>
  <si>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</si>
  <si>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</si>
  <si>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</si>
  <si>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</si>
  <si>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</si>
  <si>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</si>
  <si>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</si>
  <si>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</si>
  <si>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</si>
  <si>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</si>
  <si>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</si>
  <si>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</si>
  <si>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</si>
  <si>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</si>
  <si>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</si>
  <si>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</si>
  <si>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</si>
  <si>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</si>
  <si>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</si>
  <si>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</si>
  <si>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</si>
  <si>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</si>
  <si>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</si>
  <si>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</si>
  <si>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</si>
  <si>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</si>
  <si>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</si>
  <si>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</si>
  <si>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</si>
  <si>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</si>
  <si>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</si>
  <si>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</si>
  <si>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</si>
  <si>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</si>
  <si>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</si>
  <si>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</si>
  <si>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</si>
  <si>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</si>
  <si>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</si>
  <si>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</si>
  <si>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</si>
  <si>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</si>
  <si>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</si>
  <si>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</si>
  <si>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</si>
  <si>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</si>
  <si>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</si>
  <si>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</si>
  <si>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</si>
  <si>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</si>
  <si>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</si>
  <si>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</si>
  <si>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</si>
  <si>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</si>
  <si>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</si>
  <si>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</si>
  <si>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</si>
  <si>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</si>
  <si>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</si>
  <si>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</si>
  <si>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</si>
  <si>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</si>
  <si>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</si>
  <si>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</si>
  <si>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</si>
  <si>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</si>
  <si>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</si>
  <si>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</si>
  <si>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</si>
  <si>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</si>
  <si>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</si>
  <si>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</si>
  <si>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</si>
  <si>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</si>
  <si>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</si>
  <si>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</si>
  <si>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</si>
  <si>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</si>
  <si>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</si>
  <si>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</si>
  <si>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</si>
  <si>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</si>
  <si>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</si>
  <si>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</si>
  <si>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</si>
  <si>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</si>
  <si>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</si>
  <si>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</si>
  <si>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</si>
  <si>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</si>
  <si>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</si>
  <si>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</si>
  <si>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</si>
  <si>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</si>
  <si>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</si>
  <si>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</si>
  <si>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</si>
  <si>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</si>
  <si>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</si>
  <si>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</si>
  <si>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</si>
  <si>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</si>
  <si>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</si>
  <si>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</si>
  <si>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</si>
  <si>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</si>
  <si>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</si>
  <si>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</si>
  <si>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</si>
  <si>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</si>
  <si>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</si>
  <si>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</si>
  <si>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</si>
  <si>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</si>
  <si>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</si>
  <si>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</si>
  <si>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</si>
  <si>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</si>
  <si>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</si>
  <si>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</si>
  <si>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</si>
  <si>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</si>
  <si>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</si>
  <si>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</si>
  <si>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</si>
  <si>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</si>
  <si>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</si>
  <si>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</si>
  <si>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</si>
  <si>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</si>
  <si>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</si>
  <si>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</si>
  <si>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</si>
  <si>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</si>
  <si>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</si>
  <si>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</si>
  <si>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</si>
  <si>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</si>
  <si>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</si>
  <si>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</si>
  <si>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</si>
  <si>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</si>
  <si>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</si>
  <si>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</si>
  <si>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</si>
  <si>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</si>
  <si>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</si>
  <si>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</si>
  <si>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</si>
  <si>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</si>
  <si>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</si>
  <si>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</si>
  <si>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</si>
  <si>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</si>
  <si>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</si>
  <si>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</si>
  <si>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</si>
  <si>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</si>
  <si>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</si>
  <si>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</si>
  <si>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</si>
  <si>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</si>
  <si>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</si>
  <si>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</si>
  <si>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</si>
  <si>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</si>
  <si>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</si>
  <si>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</si>
  <si>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</si>
  <si>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</si>
  <si>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</si>
  <si>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</si>
  <si>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</si>
  <si>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</si>
  <si>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</si>
  <si>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</si>
  <si>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</si>
  <si>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</si>
  <si>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</si>
  <si>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</si>
  <si>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</si>
  <si>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</si>
  <si>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</si>
  <si>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</si>
  <si>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</si>
  <si>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</si>
  <si>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</si>
  <si>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</si>
  <si>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</si>
  <si>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</si>
  <si>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</si>
  <si>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</si>
  <si>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</si>
  <si>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</si>
  <si>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</si>
  <si>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</si>
  <si>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</si>
  <si>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</si>
  <si>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</si>
  <si>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</si>
  <si>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</si>
  <si>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</si>
  <si>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</si>
  <si>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</si>
  <si>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</si>
  <si>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</si>
  <si>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</si>
  <si>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</si>
  <si>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</si>
  <si>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</si>
  <si>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</si>
  <si>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</si>
  <si>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</si>
  <si>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</si>
  <si>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</si>
  <si>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</si>
  <si>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</si>
  <si>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</si>
  <si>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</si>
  <si>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</si>
  <si>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</si>
  <si>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</si>
  <si>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</si>
  <si>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</si>
  <si>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</si>
  <si>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</si>
  <si>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</si>
  <si>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</si>
  <si>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</si>
  <si>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</si>
  <si>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</si>
  <si>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</si>
  <si>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</si>
  <si>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</si>
  <si>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</si>
  <si>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</si>
  <si>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</si>
  <si>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</si>
  <si>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</si>
  <si>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</si>
  <si>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</si>
  <si>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</si>
  <si>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</si>
  <si>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</si>
  <si>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</si>
  <si>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</si>
  <si>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</si>
  <si>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</si>
  <si>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</si>
  <si>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</si>
  <si>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</si>
  <si>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</si>
  <si>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</si>
  <si>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</si>
  <si>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</si>
  <si>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</si>
  <si>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</si>
  <si>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</si>
  <si>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</si>
  <si>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</si>
  <si>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</si>
  <si>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</si>
  <si>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</si>
  <si>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</si>
  <si>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</si>
  <si>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</si>
  <si>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</si>
  <si>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</si>
  <si>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</si>
  <si>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</si>
  <si>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</si>
  <si>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</si>
  <si>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</si>
  <si>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</si>
  <si>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</si>
  <si>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</si>
  <si>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</si>
  <si>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</si>
  <si>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</si>
  <si>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</si>
  <si>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</si>
  <si>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</si>
  <si>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</si>
  <si>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</si>
  <si>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</si>
  <si>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</si>
  <si>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</si>
  <si>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</si>
  <si>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</si>
  <si>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</si>
  <si>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</si>
  <si>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</si>
  <si>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</si>
  <si>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</si>
  <si>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</si>
  <si>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</si>
  <si>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</si>
  <si>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</si>
  <si>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</si>
  <si>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</si>
  <si>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</si>
  <si>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</si>
  <si>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</si>
  <si>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</si>
  <si>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</si>
  <si>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</si>
  <si>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</si>
  <si>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</si>
  <si>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</si>
  <si>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</si>
  <si>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</si>
  <si>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</si>
  <si>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</si>
  <si>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</si>
  <si>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</si>
  <si>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</si>
  <si>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</si>
  <si>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</si>
  <si>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</si>
  <si>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</si>
  <si>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</si>
  <si>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</si>
  <si>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</si>
  <si>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</si>
  <si>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</si>
  <si>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</si>
  <si>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</si>
  <si>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</si>
  <si>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</si>
  <si>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</si>
  <si>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</si>
  <si>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</si>
  <si>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</si>
  <si>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</si>
  <si>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</si>
  <si>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</si>
  <si>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</si>
  <si>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</si>
  <si>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</si>
  <si>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</si>
  <si>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</si>
  <si>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</si>
  <si>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</si>
  <si>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</si>
  <si>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</si>
  <si>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</si>
  <si>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</si>
  <si>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</si>
  <si>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</si>
  <si>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</si>
  <si>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</si>
  <si>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</si>
  <si>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</si>
  <si>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</si>
  <si>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</si>
  <si>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</si>
  <si>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</si>
  <si>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</si>
  <si>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</si>
  <si>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</si>
  <si>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</si>
  <si>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</si>
  <si>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</si>
  <si>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</si>
  <si>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</si>
  <si>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</si>
  <si>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</si>
  <si>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</si>
  <si>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</si>
  <si>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</si>
  <si>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</si>
  <si>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</si>
  <si>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</si>
  <si>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</si>
  <si>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</si>
  <si>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</si>
  <si>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</si>
  <si>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</si>
  <si>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</si>
  <si>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</si>
  <si>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</si>
  <si>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</si>
  <si>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</si>
  <si>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</si>
  <si>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</si>
  <si>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</si>
  <si>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</si>
  <si>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</si>
  <si>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</si>
  <si>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</si>
  <si>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</si>
  <si>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</si>
  <si>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</si>
  <si>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</si>
  <si>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</si>
  <si>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</si>
  <si>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</si>
  <si>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</si>
  <si>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</si>
  <si>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</si>
  <si>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</si>
  <si>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</si>
  <si>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</si>
  <si>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</si>
  <si>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</si>
  <si>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</si>
  <si>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</si>
  <si>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</si>
  <si>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</si>
  <si>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</si>
  <si>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</si>
  <si>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</si>
  <si>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</si>
  <si>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</si>
  <si>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</si>
  <si>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</si>
  <si>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</si>
  <si>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</si>
  <si>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</si>
  <si>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</si>
  <si>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</si>
  <si>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</si>
  <si>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</si>
  <si>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</si>
  <si>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</si>
  <si>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</si>
  <si>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</si>
  <si>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</si>
  <si>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</si>
  <si>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</si>
  <si>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</si>
  <si>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</si>
  <si>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</si>
  <si>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</si>
  <si>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</si>
  <si>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</si>
  <si>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</si>
  <si>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</si>
  <si>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</si>
  <si>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</si>
  <si>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</si>
  <si>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</si>
  <si>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</si>
  <si>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</si>
  <si>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</si>
  <si>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</si>
  <si>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</si>
  <si>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</si>
  <si>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</si>
  <si>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</si>
  <si>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</si>
  <si>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</si>
  <si>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</si>
  <si>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</si>
  <si>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</si>
  <si>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</si>
  <si>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</si>
  <si>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</si>
  <si>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</si>
  <si>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</si>
  <si>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</si>
  <si>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</si>
  <si>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</si>
  <si>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</si>
  <si>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</si>
  <si>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</si>
  <si>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</si>
  <si>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</si>
  <si>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</si>
  <si>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</si>
  <si>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</si>
  <si>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</si>
  <si>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</si>
  <si>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</si>
  <si>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</si>
  <si>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</si>
  <si>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</si>
  <si>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</si>
  <si>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</si>
  <si>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</si>
  <si>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</si>
  <si>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</si>
  <si>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</si>
  <si>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</si>
  <si>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</si>
  <si>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</si>
  <si>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</si>
  <si>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</si>
  <si>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</si>
  <si>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</si>
  <si>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</si>
  <si>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</si>
  <si>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</si>
  <si>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</si>
  <si>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</si>
  <si>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</si>
  <si>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</si>
  <si>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</si>
  <si>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</si>
  <si>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</si>
  <si>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</si>
  <si>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</si>
  <si>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</si>
  <si>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</si>
  <si>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</si>
  <si>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</si>
  <si>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</si>
  <si>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</si>
  <si>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</si>
  <si>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</si>
  <si>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</si>
  <si>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</si>
  <si>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</si>
  <si>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</si>
  <si>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</si>
  <si>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</si>
  <si>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</si>
  <si>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</si>
  <si>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</si>
  <si>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</si>
  <si>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</si>
  <si>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</si>
  <si>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rPh sb="0" eb="1">
      <t>モリ</t>
    </rPh>
    <rPh sb="1" eb="2">
      <t>ヒカ</t>
    </rPh>
    <rPh sb="3" eb="5">
      <t>ケイコ</t>
    </rPh>
    <phoneticPr fontId="5"/>
  </si>
  <si>
    <t>○</t>
  </si>
  <si>
    <t>社会保険医療協議会法（昭和25年法律第47号）第８条第２項</t>
    <phoneticPr fontId="5"/>
  </si>
  <si>
    <t>平成28年度診療報酬改定に係る答申書附帯意見（平成28年２月中央社会保険医療協議会）</t>
    <phoneticPr fontId="5"/>
  </si>
  <si>
    <t>　中央社会保険医療協議会の平成２８年度診療報酬改定に係る答申書附帯意見において、「医療従事者の負担軽減にも資するチーム医療の推進等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</si>
  <si>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phoneticPr fontId="5"/>
  </si>
  <si>
    <t>-</t>
  </si>
  <si>
    <t>-</t>
    <phoneticPr fontId="5"/>
  </si>
  <si>
    <t>-</t>
    <phoneticPr fontId="5"/>
  </si>
  <si>
    <t>-</t>
    <phoneticPr fontId="5"/>
  </si>
  <si>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</si>
  <si>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</si>
  <si>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</si>
  <si>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</si>
  <si>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</si>
  <si>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t>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</si>
  <si>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</si>
  <si>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</si>
  <si>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</si>
  <si>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</si>
  <si>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</si>
  <si>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回答率</t>
    <rPh sb="0" eb="3">
      <t>カイトウリツ</t>
    </rPh>
    <phoneticPr fontId="5"/>
  </si>
  <si>
    <t>-</t>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</si>
  <si>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</si>
  <si>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</si>
  <si>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t>
    <phoneticPr fontId="5"/>
  </si>
  <si>
    <t>単位当たりコスト ＝ Ｘ ／ Ｙ
Ｘ：執行額
Ｙ：回答総数　　　　　　　　　　　　　　　　　　</t>
    <phoneticPr fontId="5"/>
  </si>
  <si>
    <t>千円</t>
    <rPh sb="0" eb="2">
      <t>センエン</t>
    </rPh>
    <phoneticPr fontId="5"/>
  </si>
  <si>
    <t>　　X（百万円）/Y（千問）</t>
    <rPh sb="4" eb="6">
      <t>ヒャクマン</t>
    </rPh>
    <rPh sb="6" eb="7">
      <t>エン</t>
    </rPh>
    <rPh sb="11" eb="13">
      <t>センモン</t>
    </rPh>
    <phoneticPr fontId="5"/>
  </si>
  <si>
    <t>０</t>
    <phoneticPr fontId="5"/>
  </si>
  <si>
    <t>3/19</t>
    <phoneticPr fontId="5"/>
  </si>
  <si>
    <t>0</t>
    <phoneticPr fontId="5"/>
  </si>
  <si>
    <t>11/19</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</si>
  <si>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</si>
  <si>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</si>
  <si>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</si>
  <si>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</si>
  <si>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全病院から抽出した保険医療機関を対象に、勤務医の薬物療法関連についての負担意識や薬剤師の病棟における業務の状況等についてアンケート調査を行う。
中央社会保険医療協議会の平成２６年度答申書附帯意見において、「チーム医療の推進等を含め、医療従事者の負担軽減措置の影響を調査・検証し、それらの在り方を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</si>
  <si>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t>
    <phoneticPr fontId="5"/>
  </si>
  <si>
    <t>-</t>
    <phoneticPr fontId="5"/>
  </si>
  <si>
    <t>-</t>
    <phoneticPr fontId="5"/>
  </si>
  <si>
    <t>-</t>
    <phoneticPr fontId="5"/>
  </si>
  <si>
    <t>-</t>
    <phoneticPr fontId="5"/>
  </si>
  <si>
    <t>無</t>
  </si>
  <si>
    <t>‐</t>
  </si>
  <si>
    <t>新23-095</t>
    <rPh sb="0" eb="1">
      <t>シン</t>
    </rPh>
    <phoneticPr fontId="5"/>
  </si>
  <si>
    <t>937</t>
    <phoneticPr fontId="5"/>
  </si>
  <si>
    <t>263</t>
    <phoneticPr fontId="5"/>
  </si>
  <si>
    <t>275</t>
    <phoneticPr fontId="5"/>
  </si>
  <si>
    <t>285</t>
    <phoneticPr fontId="5"/>
  </si>
  <si>
    <t>279</t>
    <phoneticPr fontId="5"/>
  </si>
  <si>
    <t>0292</t>
    <phoneticPr fontId="5"/>
  </si>
  <si>
    <t>-</t>
    <phoneticPr fontId="5"/>
  </si>
  <si>
    <t>-</t>
    <phoneticPr fontId="5"/>
  </si>
  <si>
    <t>-</t>
    <phoneticPr fontId="5"/>
  </si>
  <si>
    <t>-</t>
    <phoneticPr fontId="5"/>
  </si>
  <si>
    <t>診療報酬体系見直し後の評価等に係る調査に必要な経費（薬局のかかりつけ機能に係る実態調査費）</t>
    <phoneticPr fontId="5"/>
  </si>
  <si>
    <t>本調査と類似調査は薬剤管理等に係る調査であるが、調査内容、調査客体及び調査手法等が異なるため適切に役割分担できている。</t>
    <phoneticPr fontId="5"/>
  </si>
  <si>
    <t>診療報酬体系見直し後の評価等に係る調査に必要な経費（薬剤師等病棟業務実態調査費）</t>
    <phoneticPr fontId="5"/>
  </si>
  <si>
    <t>現行制度では診療報酬改定は２年に１回実施しており、30年度は診療報酬改定作業が発生しなかった。このことから30年度の診療報酬体系見直し後の評価等に係る調査に必要な経費での執行実績はなし。31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rPh sb="0" eb="2">
      <t>ゲンコウ</t>
    </rPh>
    <rPh sb="2" eb="4">
      <t>セイド</t>
    </rPh>
    <rPh sb="6" eb="8">
      <t>シンリョウ</t>
    </rPh>
    <rPh sb="8" eb="10">
      <t>ホウシュウ</t>
    </rPh>
    <rPh sb="10" eb="12">
      <t>カイテイ</t>
    </rPh>
    <rPh sb="14" eb="15">
      <t>ネン</t>
    </rPh>
    <rPh sb="17" eb="18">
      <t>カイ</t>
    </rPh>
    <rPh sb="18" eb="20">
      <t>ジッシ</t>
    </rPh>
    <rPh sb="27" eb="29">
      <t>ネンド</t>
    </rPh>
    <rPh sb="30" eb="32">
      <t>シンリョウ</t>
    </rPh>
    <rPh sb="32" eb="34">
      <t>ホウシュウ</t>
    </rPh>
    <rPh sb="34" eb="36">
      <t>カイテイ</t>
    </rPh>
    <rPh sb="36" eb="38">
      <t>サギョウ</t>
    </rPh>
    <rPh sb="39" eb="41">
      <t>ハッセイ</t>
    </rPh>
    <rPh sb="55" eb="57">
      <t>ネンド</t>
    </rPh>
    <rPh sb="95" eb="97">
      <t>ネンド</t>
    </rPh>
    <rPh sb="98" eb="100">
      <t>シンリョウ</t>
    </rPh>
    <rPh sb="100" eb="102">
      <t>ホウシュウ</t>
    </rPh>
    <rPh sb="102" eb="104">
      <t>カイテイ</t>
    </rPh>
    <rPh sb="104" eb="106">
      <t>サギョウ</t>
    </rPh>
    <rPh sb="107" eb="109">
      <t>ハッセイ</t>
    </rPh>
    <rPh sb="110" eb="111">
      <t>ホン</t>
    </rPh>
    <rPh sb="111" eb="113">
      <t>ジギョウ</t>
    </rPh>
    <rPh sb="114" eb="116">
      <t>イッパン</t>
    </rPh>
    <rPh sb="116" eb="118">
      <t>キョウソウ</t>
    </rPh>
    <rPh sb="118" eb="120">
      <t>ニュウサツ</t>
    </rPh>
    <rPh sb="121" eb="123">
      <t>サイテイ</t>
    </rPh>
    <rPh sb="123" eb="125">
      <t>カカク</t>
    </rPh>
    <rPh sb="129" eb="131">
      <t>ジッシ</t>
    </rPh>
    <rPh sb="138" eb="140">
      <t>カコ</t>
    </rPh>
    <rPh sb="140" eb="142">
      <t>ニュウサツ</t>
    </rPh>
    <rPh sb="142" eb="144">
      <t>サンカ</t>
    </rPh>
    <rPh sb="144" eb="146">
      <t>キギョウ</t>
    </rPh>
    <rPh sb="146" eb="147">
      <t>トウ</t>
    </rPh>
    <rPh sb="148" eb="149">
      <t>コエ</t>
    </rPh>
    <rPh sb="152" eb="153">
      <t>オコナ</t>
    </rPh>
    <rPh sb="154" eb="157">
      <t>キョウソウセイ</t>
    </rPh>
    <rPh sb="160" eb="162">
      <t>チョウタツ</t>
    </rPh>
    <rPh sb="163" eb="165">
      <t>カクホ</t>
    </rPh>
    <rPh sb="168" eb="170">
      <t>コンゴ</t>
    </rPh>
    <rPh sb="170" eb="172">
      <t>ゲンコウ</t>
    </rPh>
    <rPh sb="172" eb="174">
      <t>セイド</t>
    </rPh>
    <rPh sb="175" eb="177">
      <t>ヘンコウ</t>
    </rPh>
    <rPh sb="181" eb="183">
      <t>バアイ</t>
    </rPh>
    <rPh sb="184" eb="186">
      <t>タイオウ</t>
    </rPh>
    <rPh sb="191" eb="193">
      <t>ヨサン</t>
    </rPh>
    <rPh sb="198" eb="199">
      <t>ヒ</t>
    </rPh>
    <rPh sb="200" eb="201">
      <t>ツヅ</t>
    </rPh>
    <rPh sb="202" eb="205">
      <t>マイネンド</t>
    </rPh>
    <rPh sb="205" eb="207">
      <t>ヨウキュウ</t>
    </rPh>
    <rPh sb="208" eb="210">
      <t>ジッシ</t>
    </rPh>
    <phoneticPr fontId="5"/>
  </si>
  <si>
    <t>現行制度では診療報酬改定は２年に１回実施しており、30年度は診療報酬改定作業が発生しなかった。このことから30年度の診療報酬体系見直し後の評価等に係る調査に必要な経費での執行実績はなし。31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</si>
</sst>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101600</xdr:colOff>
      <xdr:row>742</xdr:row>
      <xdr:rowOff>0</xdr:rowOff>
    </xdr:from>
    <xdr:to>
      <xdr:col>34</xdr:col>
      <xdr:colOff>115652</xdr:colOff>
      <xdr:row>744</xdr:row>
      <xdr:rowOff>47662</xdr:rowOff>
    </xdr:to>
    <xdr:sp macro="" textlink="">
      <xdr:nvSpPr>
        <xdr:cNvPr id="3" name="テキスト ボックス 2"/>
        <xdr:cNvSpPr txBox="1"/>
      </xdr:nvSpPr>
      <xdr:spPr>
        <a:xfrm>
          <a:off x="4978400" y="45770800"/>
          <a:ext cx="2046052" cy="75886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25400</xdr:colOff>
      <xdr:row>745</xdr:row>
      <xdr:rowOff>38100</xdr:rowOff>
    </xdr:from>
    <xdr:to>
      <xdr:col>28</xdr:col>
      <xdr:colOff>160561</xdr:colOff>
      <xdr:row>745</xdr:row>
      <xdr:rowOff>333087</xdr:rowOff>
    </xdr:to>
    <xdr:sp macro="" textlink="">
      <xdr:nvSpPr>
        <xdr:cNvPr id="5" name="テキスト ボックス 4"/>
        <xdr:cNvSpPr txBox="1"/>
      </xdr:nvSpPr>
      <xdr:spPr>
        <a:xfrm>
          <a:off x="2260600" y="46875700"/>
          <a:ext cx="3589561" cy="294987"/>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（参考）平成</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a:t>
          </a:r>
        </a:p>
      </xdr:txBody>
    </xdr:sp>
    <xdr:clientData/>
  </xdr:twoCellAnchor>
  <xdr:twoCellAnchor>
    <xdr:from>
      <xdr:col>21</xdr:col>
      <xdr:colOff>25400</xdr:colOff>
      <xdr:row>746</xdr:row>
      <xdr:rowOff>228600</xdr:rowOff>
    </xdr:from>
    <xdr:to>
      <xdr:col>37</xdr:col>
      <xdr:colOff>192759</xdr:colOff>
      <xdr:row>748</xdr:row>
      <xdr:rowOff>322381</xdr:rowOff>
    </xdr:to>
    <xdr:sp macro="" textlink="">
      <xdr:nvSpPr>
        <xdr:cNvPr id="7" name="正方形/長方形 6"/>
        <xdr:cNvSpPr/>
      </xdr:nvSpPr>
      <xdr:spPr>
        <a:xfrm>
          <a:off x="4292600" y="47421800"/>
          <a:ext cx="3418559" cy="8049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３百万円</a:t>
          </a:r>
          <a:endParaRPr kumimoji="1" lang="en-US" altLang="ja-JP" sz="1400">
            <a:solidFill>
              <a:sysClr val="windowText" lastClr="000000"/>
            </a:solidFill>
          </a:endParaRPr>
        </a:p>
      </xdr:txBody>
    </xdr:sp>
    <xdr:clientData/>
  </xdr:twoCellAnchor>
  <xdr:twoCellAnchor>
    <xdr:from>
      <xdr:col>22</xdr:col>
      <xdr:colOff>190500</xdr:colOff>
      <xdr:row>749</xdr:row>
      <xdr:rowOff>38100</xdr:rowOff>
    </xdr:from>
    <xdr:to>
      <xdr:col>35</xdr:col>
      <xdr:colOff>192898</xdr:colOff>
      <xdr:row>750</xdr:row>
      <xdr:rowOff>147803</xdr:rowOff>
    </xdr:to>
    <xdr:sp macro="" textlink="">
      <xdr:nvSpPr>
        <xdr:cNvPr id="8" name="正方形/長方形 7"/>
        <xdr:cNvSpPr/>
      </xdr:nvSpPr>
      <xdr:spPr>
        <a:xfrm>
          <a:off x="4660900" y="48298100"/>
          <a:ext cx="2643998" cy="465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事業の企画、全体調整等、事業全体の進行管理</a:t>
          </a:r>
          <a:endParaRPr lang="ja-JP" altLang="ja-JP">
            <a:solidFill>
              <a:sysClr val="windowText" lastClr="000000"/>
            </a:solidFill>
          </a:endParaRPr>
        </a:p>
      </xdr:txBody>
    </xdr:sp>
    <xdr:clientData/>
  </xdr:twoCellAnchor>
  <xdr:twoCellAnchor>
    <xdr:from>
      <xdr:col>22</xdr:col>
      <xdr:colOff>101600</xdr:colOff>
      <xdr:row>749</xdr:row>
      <xdr:rowOff>63500</xdr:rowOff>
    </xdr:from>
    <xdr:to>
      <xdr:col>36</xdr:col>
      <xdr:colOff>109272</xdr:colOff>
      <xdr:row>750</xdr:row>
      <xdr:rowOff>85673</xdr:rowOff>
    </xdr:to>
    <xdr:sp macro="" textlink="">
      <xdr:nvSpPr>
        <xdr:cNvPr id="9" name="大かっこ 8"/>
        <xdr:cNvSpPr/>
      </xdr:nvSpPr>
      <xdr:spPr>
        <a:xfrm>
          <a:off x="4572000" y="48323500"/>
          <a:ext cx="2852472" cy="3777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101600</xdr:colOff>
      <xdr:row>750</xdr:row>
      <xdr:rowOff>177800</xdr:rowOff>
    </xdr:from>
    <xdr:to>
      <xdr:col>29</xdr:col>
      <xdr:colOff>107329</xdr:colOff>
      <xdr:row>756</xdr:row>
      <xdr:rowOff>538822</xdr:rowOff>
    </xdr:to>
    <xdr:cxnSp macro="">
      <xdr:nvCxnSpPr>
        <xdr:cNvPr id="11" name="直線矢印コネクタ 10"/>
        <xdr:cNvCxnSpPr/>
      </xdr:nvCxnSpPr>
      <xdr:spPr>
        <a:xfrm>
          <a:off x="5994400" y="48793400"/>
          <a:ext cx="5729" cy="24946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50800</xdr:colOff>
      <xdr:row>757</xdr:row>
      <xdr:rowOff>12700</xdr:rowOff>
    </xdr:from>
    <xdr:to>
      <xdr:col>36</xdr:col>
      <xdr:colOff>201373</xdr:colOff>
      <xdr:row>757</xdr:row>
      <xdr:rowOff>278902</xdr:rowOff>
    </xdr:to>
    <xdr:sp macro="" textlink="">
      <xdr:nvSpPr>
        <xdr:cNvPr id="12" name="テキスト ボックス 11"/>
        <xdr:cNvSpPr txBox="1"/>
      </xdr:nvSpPr>
      <xdr:spPr>
        <a:xfrm>
          <a:off x="4521200" y="51435000"/>
          <a:ext cx="2995373" cy="266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38100</xdr:colOff>
      <xdr:row>757</xdr:row>
      <xdr:rowOff>355600</xdr:rowOff>
    </xdr:from>
    <xdr:to>
      <xdr:col>38</xdr:col>
      <xdr:colOff>2259</xdr:colOff>
      <xdr:row>758</xdr:row>
      <xdr:rowOff>356008</xdr:rowOff>
    </xdr:to>
    <xdr:sp macro="" textlink="">
      <xdr:nvSpPr>
        <xdr:cNvPr id="14" name="正方形/長方形 13"/>
        <xdr:cNvSpPr/>
      </xdr:nvSpPr>
      <xdr:spPr>
        <a:xfrm>
          <a:off x="4305300" y="51777900"/>
          <a:ext cx="3418559" cy="6735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Ａ．（株）オノフ</a:t>
          </a:r>
          <a:endParaRPr kumimoji="1" lang="en-US" altLang="ja-JP" sz="1100">
            <a:solidFill>
              <a:schemeClr val="tx1"/>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endParaRPr kumimoji="1" lang="en-US" altLang="ja-JP" sz="1400">
            <a:solidFill>
              <a:sysClr val="windowText" lastClr="000000"/>
            </a:solidFill>
          </a:endParaRPr>
        </a:p>
      </xdr:txBody>
    </xdr:sp>
    <xdr:clientData/>
  </xdr:twoCellAnchor>
  <xdr:twoCellAnchor>
    <xdr:from>
      <xdr:col>22</xdr:col>
      <xdr:colOff>139700</xdr:colOff>
      <xdr:row>758</xdr:row>
      <xdr:rowOff>444500</xdr:rowOff>
    </xdr:from>
    <xdr:to>
      <xdr:col>36</xdr:col>
      <xdr:colOff>95784</xdr:colOff>
      <xdr:row>759</xdr:row>
      <xdr:rowOff>345568</xdr:rowOff>
    </xdr:to>
    <xdr:sp macro="" textlink="">
      <xdr:nvSpPr>
        <xdr:cNvPr id="16" name="大かっこ 15"/>
        <xdr:cNvSpPr/>
      </xdr:nvSpPr>
      <xdr:spPr>
        <a:xfrm>
          <a:off x="4610100" y="52539900"/>
          <a:ext cx="2800884" cy="57416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758</xdr:row>
      <xdr:rowOff>444500</xdr:rowOff>
    </xdr:from>
    <xdr:to>
      <xdr:col>36</xdr:col>
      <xdr:colOff>50800</xdr:colOff>
      <xdr:row>759</xdr:row>
      <xdr:rowOff>355173</xdr:rowOff>
    </xdr:to>
    <xdr:sp macro="" textlink="">
      <xdr:nvSpPr>
        <xdr:cNvPr id="17" name="正方形/長方形 16"/>
        <xdr:cNvSpPr/>
      </xdr:nvSpPr>
      <xdr:spPr>
        <a:xfrm>
          <a:off x="4673600" y="52209700"/>
          <a:ext cx="2692400" cy="5837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0.1"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0.1"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1"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11</v>
      </c>
      <c r="Q13" s="109"/>
      <c r="R13" s="109"/>
      <c r="S13" s="109"/>
      <c r="T13" s="109"/>
      <c r="U13" s="109"/>
      <c r="V13" s="110"/>
      <c r="W13" s="108">
        <v>11</v>
      </c>
      <c r="X13" s="109"/>
      <c r="Y13" s="109"/>
      <c r="Z13" s="109"/>
      <c r="AA13" s="109"/>
      <c r="AB13" s="109"/>
      <c r="AC13" s="110"/>
      <c r="AD13" s="108">
        <v>11</v>
      </c>
      <c r="AE13" s="109"/>
      <c r="AF13" s="109"/>
      <c r="AG13" s="109"/>
      <c r="AH13" s="109"/>
      <c r="AI13" s="109"/>
      <c r="AJ13" s="110"/>
      <c r="AK13" s="108">
        <v>11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581</v>
      </c>
      <c r="X17" s="109"/>
      <c r="Y17" s="109"/>
      <c r="Z17" s="109"/>
      <c r="AA17" s="109"/>
      <c r="AB17" s="109"/>
      <c r="AC17" s="110"/>
      <c r="AD17" s="108" t="s">
        <v>580</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11</v>
      </c>
      <c r="Q18" s="115"/>
      <c r="R18" s="115"/>
      <c r="S18" s="115"/>
      <c r="T18" s="115"/>
      <c r="U18" s="115"/>
      <c r="V18" s="116"/>
      <c r="W18" s="114">
        <f>SUM(W13:AC17)</f>
        <v>11</v>
      </c>
      <c r="X18" s="115"/>
      <c r="Y18" s="115"/>
      <c r="Z18" s="115"/>
      <c r="AA18" s="115"/>
      <c r="AB18" s="115"/>
      <c r="AC18" s="116"/>
      <c r="AD18" s="114">
        <f>SUM(AD13:AJ17)</f>
        <v>11</v>
      </c>
      <c r="AE18" s="115"/>
      <c r="AF18" s="115"/>
      <c r="AG18" s="115"/>
      <c r="AH18" s="115"/>
      <c r="AI18" s="115"/>
      <c r="AJ18" s="116"/>
      <c r="AK18" s="114">
        <f>SUM(AK13:AQ17)</f>
        <v>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3</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0.27272727272727271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0.27272727272727271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585</v>
      </c>
      <c r="AC32" s="551"/>
      <c r="AD32" s="551"/>
      <c r="AE32" s="364" t="s">
        <v>580</v>
      </c>
      <c r="AF32" s="365"/>
      <c r="AG32" s="365"/>
      <c r="AH32" s="365"/>
      <c r="AI32" s="364" t="s">
        <v>587</v>
      </c>
      <c r="AJ32" s="365"/>
      <c r="AK32" s="365"/>
      <c r="AL32" s="365"/>
      <c r="AM32" s="364" t="s">
        <v>580</v>
      </c>
      <c r="AN32" s="365"/>
      <c r="AO32" s="365"/>
      <c r="AP32" s="365"/>
      <c r="AQ32" s="111" t="s">
        <v>582</v>
      </c>
      <c r="AR32" s="112"/>
      <c r="AS32" s="112"/>
      <c r="AT32" s="113"/>
      <c r="AU32" s="365" t="s">
        <v>580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t="s">
        <v>582</v>
      </c>
      <c r="AF33" s="365"/>
      <c r="AG33" s="365"/>
      <c r="AH33" s="365"/>
      <c r="AI33" s="364" t="s">
        <v>580</v>
      </c>
      <c r="AJ33" s="365"/>
      <c r="AK33" s="365"/>
      <c r="AL33" s="365"/>
      <c r="AM33" s="364" t="s">
        <v>588</v>
      </c>
      <c r="AN33" s="365"/>
      <c r="AO33" s="365"/>
      <c r="AP33" s="365"/>
      <c r="AQ33" s="111" t="s">
        <v>582</v>
      </c>
      <c r="AR33" s="112"/>
      <c r="AS33" s="112"/>
      <c r="AT33" s="113"/>
      <c r="AU33" s="365" t="s">
        <v>580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582</v>
      </c>
      <c r="AJ34" s="365"/>
      <c r="AK34" s="365"/>
      <c r="AL34" s="365"/>
      <c r="AM34" s="364" t="s">
        <v>582</v>
      </c>
      <c r="AN34" s="365"/>
      <c r="AO34" s="365"/>
      <c r="AP34" s="365"/>
      <c r="AQ34" s="111" t="s">
        <v>580</v>
      </c>
      <c r="AR34" s="112"/>
      <c r="AS34" s="112"/>
      <c r="AT34" s="113"/>
      <c r="AU34" s="365" t="s">
        <v>580</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0" customHeight="1" x14ac:dyDescent="0.15">
      <c r="A82" s="520"/>
      <c r="B82" s="849"/>
      <c r="C82" s="552"/>
      <c r="D82" s="552"/>
      <c r="E82" s="552"/>
      <c r="F82" s="553"/>
      <c r="G82" s="501" t="s">
        <v>589</v>
      </c>
      <c r="H82" s="501"/>
      <c r="I82" s="501"/>
      <c r="J82" s="501"/>
      <c r="K82" s="501"/>
      <c r="L82" s="501"/>
      <c r="M82" s="501"/>
      <c r="N82" s="501"/>
      <c r="O82" s="501"/>
      <c r="P82" s="501"/>
      <c r="Q82" s="501"/>
      <c r="R82" s="501"/>
      <c r="S82" s="501"/>
      <c r="T82" s="501"/>
      <c r="U82" s="501"/>
      <c r="V82" s="501"/>
      <c r="W82" s="501"/>
      <c r="X82" s="501"/>
      <c r="Y82" s="501"/>
      <c r="Z82" s="501"/>
      <c r="AA82" s="752"/>
      <c r="AB82" s="500" t="s">
        <v>590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595</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591</v>
      </c>
      <c r="H87" s="161"/>
      <c r="I87" s="161"/>
      <c r="J87" s="161"/>
      <c r="K87" s="161"/>
      <c r="L87" s="161"/>
      <c r="M87" s="161"/>
      <c r="N87" s="161"/>
      <c r="O87" s="231"/>
      <c r="P87" s="161" t="s">
        <v>592</v>
      </c>
      <c r="Q87" s="799"/>
      <c r="R87" s="799"/>
      <c r="S87" s="799"/>
      <c r="T87" s="799"/>
      <c r="U87" s="799"/>
      <c r="V87" s="799"/>
      <c r="W87" s="799"/>
      <c r="X87" s="800"/>
      <c r="Y87" s="755" t="s">
        <v>62</v>
      </c>
      <c r="Z87" s="756"/>
      <c r="AA87" s="757"/>
      <c r="AB87" s="551" t="s">
        <v>593</v>
      </c>
      <c r="AC87" s="551"/>
      <c r="AD87" s="551"/>
      <c r="AE87" s="364">
        <v>0</v>
      </c>
      <c r="AF87" s="365"/>
      <c r="AG87" s="365"/>
      <c r="AH87" s="365"/>
      <c r="AI87" s="364">
        <v>34</v>
      </c>
      <c r="AJ87" s="365"/>
      <c r="AK87" s="365"/>
      <c r="AL87" s="365"/>
      <c r="AM87" s="364">
        <v>0</v>
      </c>
      <c r="AN87" s="365"/>
      <c r="AO87" s="365"/>
      <c r="AP87" s="365"/>
      <c r="AQ87" s="111" t="s">
        <v>580</v>
      </c>
      <c r="AR87" s="112"/>
      <c r="AS87" s="112"/>
      <c r="AT87" s="113"/>
      <c r="AU87" s="365" t="s">
        <v>580</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594</v>
      </c>
      <c r="AC88" s="522"/>
      <c r="AD88" s="522"/>
      <c r="AE88" s="364">
        <v>0</v>
      </c>
      <c r="AF88" s="365"/>
      <c r="AG88" s="365"/>
      <c r="AH88" s="365"/>
      <c r="AI88" s="364">
        <v>100</v>
      </c>
      <c r="AJ88" s="365"/>
      <c r="AK88" s="365"/>
      <c r="AL88" s="365"/>
      <c r="AM88" s="364">
        <v>0</v>
      </c>
      <c r="AN88" s="365"/>
      <c r="AO88" s="365"/>
      <c r="AP88" s="365"/>
      <c r="AQ88" s="111" t="s">
        <v>580</v>
      </c>
      <c r="AR88" s="112"/>
      <c r="AS88" s="112"/>
      <c r="AT88" s="113"/>
      <c r="AU88" s="365">
        <v>100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0</v>
      </c>
      <c r="AF89" s="365"/>
      <c r="AG89" s="365"/>
      <c r="AH89" s="365"/>
      <c r="AI89" s="364">
        <v>56</v>
      </c>
      <c r="AJ89" s="365"/>
      <c r="AK89" s="365"/>
      <c r="AL89" s="365"/>
      <c r="AM89" s="364">
        <v>0</v>
      </c>
      <c r="AN89" s="365"/>
      <c r="AO89" s="365"/>
      <c r="AP89" s="365"/>
      <c r="AQ89" s="111" t="s">
        <v>582</v>
      </c>
      <c r="AR89" s="112"/>
      <c r="AS89" s="112"/>
      <c r="AT89" s="113"/>
      <c r="AU89" s="365" t="s">
        <v>580</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30" customHeight="1" x14ac:dyDescent="0.15">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4">
        <v>0</v>
      </c>
      <c r="AF101" s="365"/>
      <c r="AG101" s="365"/>
      <c r="AH101" s="366"/>
      <c r="AI101" s="364">
        <v>1000</v>
      </c>
      <c r="AJ101" s="365"/>
      <c r="AK101" s="365"/>
      <c r="AL101" s="366"/>
      <c r="AM101" s="364">
        <v>0</v>
      </c>
      <c r="AN101" s="365"/>
      <c r="AO101" s="365"/>
      <c r="AP101" s="366"/>
      <c r="AQ101" s="364" t="s">
        <v>598</v>
      </c>
      <c r="AR101" s="365"/>
      <c r="AS101" s="365"/>
      <c r="AT101" s="366"/>
      <c r="AU101" s="364"/>
      <c r="AV101" s="365"/>
      <c r="AW101" s="365"/>
      <c r="AX101" s="366"/>
    </row>
    <row r="102" spans="1:60" ht="30"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v>0</v>
      </c>
      <c r="AF102" s="358"/>
      <c r="AG102" s="358"/>
      <c r="AH102" s="358"/>
      <c r="AI102" s="358">
        <v>1000</v>
      </c>
      <c r="AJ102" s="358"/>
      <c r="AK102" s="358"/>
      <c r="AL102" s="358"/>
      <c r="AM102" s="358">
        <v>0</v>
      </c>
      <c r="AN102" s="358"/>
      <c r="AO102" s="358"/>
      <c r="AP102" s="358"/>
      <c r="AQ102" s="814">
        <v>1000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v>0</v>
      </c>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600</v>
      </c>
      <c r="AC116" s="301"/>
      <c r="AD116" s="302"/>
      <c r="AE116" s="358">
        <v>0</v>
      </c>
      <c r="AF116" s="358"/>
      <c r="AG116" s="358"/>
      <c r="AH116" s="358"/>
      <c r="AI116" s="358">
        <v>0.2</v>
      </c>
      <c r="AJ116" s="358"/>
      <c r="AK116" s="358"/>
      <c r="AL116" s="358"/>
      <c r="AM116" s="358">
        <v>0</v>
      </c>
      <c r="AN116" s="358"/>
      <c r="AO116" s="358"/>
      <c r="AP116" s="358"/>
      <c r="AQ116" s="364">
        <v>0.6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601</v>
      </c>
      <c r="AC117" s="342"/>
      <c r="AD117" s="343"/>
      <c r="AE117" s="306" t="s">
        <v>602</v>
      </c>
      <c r="AF117" s="306"/>
      <c r="AG117" s="306"/>
      <c r="AH117" s="306"/>
      <c r="AI117" s="306" t="s">
        <v>603</v>
      </c>
      <c r="AJ117" s="306"/>
      <c r="AK117" s="306"/>
      <c r="AL117" s="306"/>
      <c r="AM117" s="306" t="s">
        <v>604</v>
      </c>
      <c r="AN117" s="306"/>
      <c r="AO117" s="306"/>
      <c r="AP117" s="306"/>
      <c r="AQ117" s="306" t="s">
        <v>605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609</v>
      </c>
      <c r="AJ135" s="112"/>
      <c r="AK135" s="112"/>
      <c r="AL135" s="112"/>
      <c r="AM135" s="266" t="s">
        <v>580</v>
      </c>
      <c r="AN135" s="112"/>
      <c r="AO135" s="112"/>
      <c r="AP135" s="112"/>
      <c r="AQ135" s="266" t="s">
        <v>581</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23"/>
      <c r="AB154" s="255" t="s">
        <v>580</v>
      </c>
      <c r="AC154" s="256"/>
      <c r="AD154" s="256"/>
      <c r="AE154" s="261" t="s">
        <v>586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50000000000003" customHeight="1" x14ac:dyDescent="0.15">
      <c r="A188" s="994"/>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50000000000003"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580</v>
      </c>
      <c r="AF433" s="112"/>
      <c r="AG433" s="112"/>
      <c r="AH433" s="112"/>
      <c r="AI433" s="111" t="s">
        <v>580</v>
      </c>
      <c r="AJ433" s="112"/>
      <c r="AK433" s="112"/>
      <c r="AL433" s="112"/>
      <c r="AM433" s="111" t="s">
        <v>580</v>
      </c>
      <c r="AN433" s="112"/>
      <c r="AO433" s="112"/>
      <c r="AP433" s="113"/>
      <c r="AQ433" s="111" t="s">
        <v>612</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595</v>
      </c>
      <c r="AN435" s="112"/>
      <c r="AO435" s="112"/>
      <c r="AP435" s="113"/>
      <c r="AQ435" s="111" t="s">
        <v>613</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611</v>
      </c>
      <c r="AF459" s="112"/>
      <c r="AG459" s="112"/>
      <c r="AH459" s="113"/>
      <c r="AI459" s="111" t="s">
        <v>580</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580</v>
      </c>
      <c r="AJ460" s="112"/>
      <c r="AK460" s="112"/>
      <c r="AL460" s="112"/>
      <c r="AM460" s="111" t="s">
        <v>580</v>
      </c>
      <c r="AN460" s="112"/>
      <c r="AO460" s="112"/>
      <c r="AP460" s="113"/>
      <c r="AQ460" s="111" t="s">
        <v>614</v>
      </c>
      <c r="AR460" s="112"/>
      <c r="AS460" s="112"/>
      <c r="AT460" s="113"/>
      <c r="AU460" s="112" t="s">
        <v>615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617</v>
      </c>
      <c r="AE702" s="896"/>
      <c r="AF702" s="896"/>
      <c r="AG702" s="885"/>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617</v>
      </c>
      <c r="AE703" s="155"/>
      <c r="AF703" s="155"/>
      <c r="AG703" s="664"/>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617</v>
      </c>
      <c r="AE704" s="586"/>
      <c r="AF704" s="586"/>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617</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617</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617</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617</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617</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630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303</v>
      </c>
      <c r="K721" s="916"/>
      <c r="L721" s="83" t="str">
        <f>IF(M721="","","-")</f>
        <v/>
      </c>
      <c r="M721" s="84"/>
      <c r="N721" s="913" t="s">
        <v>629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580</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623</v>
      </c>
      <c r="AF738" s="122"/>
      <c r="AG738" s="122"/>
      <c r="AH738" s="122"/>
      <c r="AI738" s="122"/>
      <c r="AJ738" s="122"/>
      <c r="AK738" s="122"/>
      <c r="AL738" s="122"/>
      <c r="AM738" s="122"/>
      <c r="AN738" s="101" t="s">
        <v>534</v>
      </c>
      <c r="AO738" s="101"/>
      <c r="AP738" s="101"/>
      <c r="AQ738" s="101"/>
      <c r="AR738" s="102" t="s">
        <v>624</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292</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582</v>
      </c>
      <c r="H781" s="450"/>
      <c r="I781" s="450"/>
      <c r="J781" s="450"/>
      <c r="K781" s="451"/>
      <c r="L781" s="452" t="s">
        <v>625</v>
      </c>
      <c r="M781" s="453"/>
      <c r="N781" s="453"/>
      <c r="O781" s="453"/>
      <c r="P781" s="453"/>
      <c r="Q781" s="453"/>
      <c r="R781" s="453"/>
      <c r="S781" s="453"/>
      <c r="T781" s="453"/>
      <c r="U781" s="453"/>
      <c r="V781" s="453"/>
      <c r="W781" s="453"/>
      <c r="X781" s="454"/>
      <c r="Y781" s="455" t="s">
        <v>583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580</v>
      </c>
      <c r="D837" s="418"/>
      <c r="E837" s="418"/>
      <c r="F837" s="418"/>
      <c r="G837" s="418"/>
      <c r="H837" s="418"/>
      <c r="I837" s="418"/>
      <c r="J837" s="419" t="s">
        <v>580</v>
      </c>
      <c r="K837" s="420"/>
      <c r="L837" s="420"/>
      <c r="M837" s="420"/>
      <c r="N837" s="420"/>
      <c r="O837" s="420"/>
      <c r="P837" s="425" t="s">
        <v>583</v>
      </c>
      <c r="Q837" s="317"/>
      <c r="R837" s="317"/>
      <c r="S837" s="317"/>
      <c r="T837" s="317"/>
      <c r="U837" s="317"/>
      <c r="V837" s="317"/>
      <c r="W837" s="317"/>
      <c r="X837" s="317"/>
      <c r="Y837" s="318" t="s">
        <v>580</v>
      </c>
      <c r="Z837" s="319"/>
      <c r="AA837" s="319"/>
      <c r="AB837" s="320"/>
      <c r="AC837" s="328"/>
      <c r="AD837" s="423"/>
      <c r="AE837" s="423"/>
      <c r="AF837" s="423"/>
      <c r="AG837" s="423"/>
      <c r="AH837" s="421" t="s">
        <v>583</v>
      </c>
      <c r="AI837" s="422"/>
      <c r="AJ837" s="422"/>
      <c r="AK837" s="422"/>
      <c r="AL837" s="325" t="s">
        <v>626</v>
      </c>
      <c r="AM837" s="326"/>
      <c r="AN837" s="326"/>
      <c r="AO837" s="327"/>
      <c r="AP837" s="321" t="s">
        <v>626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608</v>
      </c>
      <c r="F1102" s="892"/>
      <c r="G1102" s="892"/>
      <c r="H1102" s="892"/>
      <c r="I1102" s="892"/>
      <c r="J1102" s="419" t="s">
        <v>627</v>
      </c>
      <c r="K1102" s="420"/>
      <c r="L1102" s="420"/>
      <c r="M1102" s="420"/>
      <c r="N1102" s="420"/>
      <c r="O1102" s="420"/>
      <c r="P1102" s="425" t="s">
        <v>582</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582</v>
      </c>
      <c r="AI1102" s="324"/>
      <c r="AJ1102" s="324"/>
      <c r="AK1102" s="324"/>
      <c r="AL1102" s="325" t="s">
        <v>580</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2019-05-09T02:11:50Z</cp:lastPrinted>
  <dcterms:created xsi:type="dcterms:W3CDTF">2012-03-13T00:50:25Z</dcterms:created>
  <dcterms:modified xsi:type="dcterms:W3CDTF">2019-05-27T01:58:08Z</dcterms:modified>
</cp:coreProperties>
</file>