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総務課確認済フォルダ（※ここに入れないでくださ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<sst xmlns="http://schemas.openxmlformats.org/spreadsheetml/2006/main" count="2918" uniqueCount="665">
  <si>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</si>
  <si>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</si>
  <si>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</si>
  <si>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</si>
  <si>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</si>
  <si>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</si>
  <si>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</si>
  <si>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</si>
  <si>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</si>
  <si>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</si>
  <si>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</si>
  <si>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</si>
  <si>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</si>
  <si>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</si>
  <si>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</si>
  <si>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</si>
  <si>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</si>
  <si>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</si>
  <si>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</si>
  <si>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</si>
  <si>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</si>
  <si>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</si>
  <si>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</si>
  <si>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</si>
  <si>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</si>
  <si>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</si>
  <si>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</si>
  <si>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</si>
  <si>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</si>
  <si>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</si>
  <si>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</si>
  <si>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</si>
  <si>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</si>
  <si>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</si>
  <si>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</si>
  <si>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</si>
  <si>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</si>
  <si>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</si>
  <si>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</si>
  <si>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</si>
  <si>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</si>
  <si>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</si>
  <si>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</si>
  <si>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</si>
  <si>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</si>
  <si>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</si>
  <si>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</si>
  <si>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</si>
  <si>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</si>
  <si>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</si>
  <si>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</si>
  <si>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</si>
  <si>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</si>
  <si>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</si>
  <si>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</si>
  <si>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</si>
  <si>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</si>
  <si>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</si>
  <si>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</si>
  <si>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</si>
  <si>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</si>
  <si>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</si>
  <si>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</si>
  <si>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</si>
  <si>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</si>
  <si>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</si>
  <si>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</si>
  <si>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</si>
  <si>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</si>
  <si>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</si>
  <si>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</si>
  <si>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</si>
  <si>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</si>
  <si>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</si>
  <si>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</si>
  <si>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</si>
  <si>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</si>
  <si>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</si>
  <si>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</si>
  <si>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</si>
  <si>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</si>
  <si>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</si>
  <si>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</si>
  <si>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</si>
  <si>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</si>
  <si>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</si>
  <si>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</si>
  <si>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</si>
  <si>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</si>
  <si>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</si>
  <si>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</si>
  <si>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</si>
  <si>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</si>
  <si>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</si>
  <si>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</si>
  <si>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</si>
  <si>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</si>
  <si>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</si>
  <si>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</si>
  <si>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</si>
  <si>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</si>
  <si>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</si>
  <si>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</si>
  <si>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</si>
  <si>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</si>
  <si>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</si>
  <si>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</si>
  <si>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</si>
  <si>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</si>
  <si>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</si>
  <si>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</si>
  <si>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</si>
  <si>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</si>
  <si>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</si>
  <si>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</si>
  <si>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</si>
  <si>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</si>
  <si>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</si>
  <si>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</si>
  <si>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</si>
  <si>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</si>
  <si>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</si>
  <si>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</si>
  <si>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</si>
  <si>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</si>
  <si>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</si>
  <si>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</si>
  <si>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</si>
  <si>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</si>
  <si>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</si>
  <si>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</si>
  <si>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</si>
  <si>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</si>
  <si>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</si>
  <si>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</si>
  <si>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</si>
  <si>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</si>
  <si>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</si>
  <si>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</si>
  <si>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</si>
  <si>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</si>
  <si>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</si>
  <si>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</si>
  <si>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</si>
  <si>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</si>
  <si>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</si>
  <si>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</si>
  <si>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</si>
  <si>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</si>
  <si>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</si>
  <si>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</si>
  <si>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</si>
  <si>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</si>
  <si>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</si>
  <si>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</si>
  <si>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</si>
  <si>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</si>
  <si>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</si>
  <si>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</si>
  <si>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</si>
  <si>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</si>
  <si>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</si>
  <si>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</si>
  <si>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</si>
  <si>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</si>
  <si>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</si>
  <si>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</si>
  <si>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</si>
  <si>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</si>
  <si>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</si>
  <si>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</si>
  <si>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</si>
  <si>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</si>
  <si>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</si>
  <si>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</si>
  <si>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</si>
  <si>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</si>
  <si>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</si>
  <si>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</si>
  <si>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</si>
  <si>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</si>
  <si>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</si>
  <si>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</si>
  <si>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</si>
  <si>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</si>
  <si>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</si>
  <si>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</si>
  <si>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</si>
  <si>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</si>
  <si>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</si>
  <si>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</si>
  <si>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</si>
  <si>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</si>
  <si>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</si>
  <si>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</si>
  <si>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</si>
  <si>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</si>
  <si>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</si>
  <si>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</si>
  <si>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</si>
  <si>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</si>
  <si>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</si>
  <si>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</si>
  <si>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</si>
  <si>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</si>
  <si>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</si>
  <si>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</si>
  <si>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</si>
  <si>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</si>
  <si>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</si>
  <si>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</si>
  <si>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</si>
  <si>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</si>
  <si>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</si>
  <si>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</si>
  <si>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</si>
  <si>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</si>
  <si>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</si>
  <si>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</si>
  <si>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</si>
  <si>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</si>
  <si>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</si>
  <si>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</si>
  <si>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</si>
  <si>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</si>
  <si>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</si>
  <si>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</si>
  <si>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</si>
  <si>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</si>
  <si>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</si>
  <si>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</si>
  <si>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</si>
  <si>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</si>
  <si>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</si>
  <si>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</si>
  <si>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</si>
  <si>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</si>
  <si>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</si>
  <si>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</si>
  <si>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</si>
  <si>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</si>
  <si>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</si>
  <si>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</si>
  <si>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</si>
  <si>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</si>
  <si>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</si>
  <si>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</si>
  <si>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</si>
  <si>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</si>
  <si>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</si>
  <si>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</si>
  <si>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</si>
  <si>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</si>
  <si>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</si>
  <si>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</si>
  <si>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</si>
  <si>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</si>
  <si>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</si>
  <si>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</si>
  <si>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</si>
  <si>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</si>
  <si>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</si>
  <si>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</si>
  <si>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</si>
  <si>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</si>
  <si>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</si>
  <si>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</si>
  <si>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</si>
  <si>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</si>
  <si>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</si>
  <si>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</si>
  <si>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</si>
  <si>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</si>
  <si>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</si>
  <si>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</si>
  <si>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</si>
  <si>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</si>
  <si>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</si>
  <si>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</si>
  <si>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</si>
  <si>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</si>
  <si>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</si>
  <si>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</si>
  <si>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</si>
  <si>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</si>
  <si>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</si>
  <si>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</si>
  <si>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</si>
  <si>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</si>
  <si>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</si>
  <si>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</si>
  <si>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</si>
  <si>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</si>
  <si>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</si>
  <si>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</si>
  <si>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</si>
  <si>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</si>
  <si>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</si>
  <si>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</si>
  <si>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</si>
  <si>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</si>
  <si>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</si>
  <si>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</si>
  <si>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</si>
  <si>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</si>
  <si>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</si>
  <si>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</si>
  <si>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</si>
  <si>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</si>
  <si>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</si>
  <si>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</si>
  <si>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</si>
  <si>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</si>
  <si>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</si>
  <si>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</si>
  <si>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</si>
  <si>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</si>
  <si>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</si>
  <si>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</si>
  <si>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</si>
  <si>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</si>
  <si>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</si>
  <si>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</si>
  <si>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</si>
  <si>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</si>
  <si>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</si>
  <si>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</si>
  <si>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</si>
  <si>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</si>
  <si>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</si>
  <si>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</si>
  <si>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</si>
  <si>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</si>
  <si>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</si>
  <si>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</si>
  <si>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</si>
  <si>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</si>
  <si>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</si>
  <si>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</si>
  <si>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</si>
  <si>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</si>
  <si>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</si>
  <si>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</si>
  <si>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</si>
  <si>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</si>
  <si>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</si>
  <si>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</si>
  <si>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</si>
  <si>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</si>
  <si>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</si>
  <si>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</si>
  <si>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</si>
  <si>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</si>
  <si>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</si>
  <si>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</si>
  <si>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</si>
  <si>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</si>
  <si>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</si>
  <si>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</si>
  <si>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</si>
  <si>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</si>
  <si>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</si>
  <si>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</si>
  <si>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</si>
  <si>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</si>
  <si>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</si>
  <si>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</si>
  <si>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</si>
  <si>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</si>
  <si>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</si>
  <si>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</si>
  <si>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</si>
  <si>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</si>
  <si>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</si>
  <si>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</si>
  <si>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</si>
  <si>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</si>
  <si>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</si>
  <si>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</si>
  <si>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</si>
  <si>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</si>
  <si>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</si>
  <si>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</si>
  <si>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</si>
  <si>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</si>
  <si>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</si>
  <si>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</si>
  <si>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</si>
  <si>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</si>
  <si>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</si>
  <si>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</si>
  <si>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</si>
  <si>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</si>
  <si>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</si>
  <si>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</si>
  <si>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</si>
  <si>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</si>
  <si>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</si>
  <si>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</si>
  <si>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</si>
  <si>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</si>
  <si>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</si>
  <si>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</si>
  <si>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</si>
  <si>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</si>
  <si>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</si>
  <si>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</si>
  <si>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</si>
  <si>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</si>
  <si>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</si>
  <si>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</si>
  <si>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</si>
  <si>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</si>
  <si>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</si>
  <si>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</si>
  <si>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</si>
  <si>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</si>
  <si>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</si>
  <si>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</si>
  <si>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</si>
  <si>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</si>
  <si>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</si>
  <si>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</si>
  <si>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</si>
  <si>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</si>
  <si>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</si>
  <si>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</si>
  <si>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</si>
  <si>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</si>
  <si>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</si>
  <si>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</si>
  <si>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</si>
  <si>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</si>
  <si>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</si>
  <si>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</si>
  <si>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</si>
  <si>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</si>
  <si>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</si>
  <si>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</si>
  <si>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</si>
  <si>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</si>
  <si>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</si>
  <si>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</si>
  <si>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</si>
  <si>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</si>
  <si>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</si>
  <si>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</si>
  <si>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</si>
  <si>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</si>
  <si>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</si>
  <si>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</si>
  <si>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</si>
  <si>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</si>
  <si>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</si>
  <si>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</si>
  <si>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</si>
  <si>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</si>
  <si>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</si>
  <si>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</si>
  <si>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</si>
  <si>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</si>
  <si>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</si>
  <si>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</si>
  <si>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</si>
  <si>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</si>
  <si>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</si>
  <si>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</si>
  <si>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</si>
  <si>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</si>
  <si>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</si>
  <si>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</si>
  <si>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</si>
  <si>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</si>
  <si>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</si>
  <si>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</si>
  <si>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</si>
  <si>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</si>
  <si>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</si>
  <si>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</si>
  <si>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</si>
  <si>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</si>
  <si>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</si>
  <si>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</si>
  <si>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</si>
  <si>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</si>
  <si>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</si>
  <si>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</si>
  <si>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</si>
  <si>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</si>
  <si>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</si>
  <si>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</si>
  <si>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</si>
  <si>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</si>
  <si>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</si>
  <si>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</si>
  <si>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</si>
  <si>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</si>
  <si>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</si>
  <si>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</si>
  <si>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</si>
  <si>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</si>
  <si>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</si>
  <si>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</si>
  <si>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</si>
  <si>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</si>
  <si>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</si>
  <si>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</si>
  <si>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</si>
  <si>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</si>
  <si>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</si>
  <si>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</si>
  <si>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</si>
  <si>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</si>
  <si>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</si>
  <si>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</si>
  <si>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</si>
  <si>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</si>
  <si>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</si>
  <si>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</si>
  <si>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</si>
  <si>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</si>
  <si>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</si>
  <si>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</si>
  <si>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</si>
  <si>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</si>
  <si>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</si>
  <si>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</si>
  <si>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</si>
  <si>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</si>
  <si>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</si>
  <si>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</si>
  <si>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</si>
  <si>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</si>
  <si>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</si>
  <si>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</si>
  <si>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</si>
  <si>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</si>
  <si>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</si>
  <si>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</si>
  <si>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</si>
  <si>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</si>
  <si>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</si>
  <si>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</si>
  <si>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</si>
  <si>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</si>
  <si>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</si>
  <si>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</si>
  <si>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</si>
  <si>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</si>
  <si>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</si>
  <si>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</si>
  <si>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</si>
  <si>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</si>
  <si>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</si>
  <si>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</si>
  <si>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</si>
  <si>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</si>
  <si>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</si>
  <si>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</si>
  <si>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</si>
  <si>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</si>
  <si>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</si>
  <si>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</si>
  <si>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</si>
  <si>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</si>
  <si>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</si>
  <si>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</si>
  <si>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</si>
  <si>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</si>
  <si>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</si>
  <si>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</si>
  <si>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過誤納保険料の払戻し等に必要な経費（年金特別会計健康勘定）</t>
    <phoneticPr fontId="5"/>
  </si>
  <si>
    <t>保険局</t>
    <rPh sb="0" eb="3">
      <t>ホケンキョク</t>
    </rPh>
    <phoneticPr fontId="5"/>
  </si>
  <si>
    <t>保険課全国健康保険協会管理室</t>
    <rPh sb="0" eb="3">
      <t>ホケンカ</t>
    </rPh>
    <rPh sb="3" eb="14">
      <t>ゼンコクケンコウホケンキョウカイカンリシツ</t>
    </rPh>
    <phoneticPr fontId="5"/>
  </si>
  <si>
    <t>深谷　茂喜</t>
    <rPh sb="0" eb="1">
      <t>フカ</t>
    </rPh>
    <rPh sb="1" eb="2">
      <t>タニ</t>
    </rPh>
    <rPh sb="3" eb="4">
      <t>シゲ</t>
    </rPh>
    <rPh sb="4" eb="5">
      <t>ヨロコ</t>
    </rPh>
    <phoneticPr fontId="5"/>
  </si>
  <si>
    <t>○</t>
  </si>
  <si>
    <t>健康保険法第155条、第156条、第160条及び第161条
船員保険法第114条、第116条、第120条、第121条、第122条、第123条、第125条及び第126条</t>
    <phoneticPr fontId="5"/>
  </si>
  <si>
    <t>－</t>
    <phoneticPr fontId="5"/>
  </si>
  <si>
    <t>健康保険事業及び船員保険事業に要する費用に充てるために徴収する保険料は、納付義務者に適切な負担を求める必要があり、保険料の過誤納があった場合は速やかに払戻しを行う。</t>
    <phoneticPr fontId="5"/>
  </si>
  <si>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phoneticPr fontId="5"/>
  </si>
  <si>
    <t>-</t>
    <phoneticPr fontId="5"/>
  </si>
  <si>
    <t>-</t>
    <phoneticPr fontId="5"/>
  </si>
  <si>
    <t>-</t>
    <phoneticPr fontId="5"/>
  </si>
  <si>
    <t>-</t>
    <phoneticPr fontId="5"/>
  </si>
  <si>
    <t>-</t>
    <phoneticPr fontId="5"/>
  </si>
  <si>
    <t>-</t>
    <phoneticPr fontId="5"/>
  </si>
  <si>
    <t>諸支出金</t>
    <rPh sb="0" eb="3">
      <t>ショシシュツ</t>
    </rPh>
    <rPh sb="3" eb="4">
      <t>キン</t>
    </rPh>
    <phoneticPr fontId="5"/>
  </si>
  <si>
    <t>-</t>
    <phoneticPr fontId="5"/>
  </si>
  <si>
    <t>-</t>
    <phoneticPr fontId="5"/>
  </si>
  <si>
    <t>-</t>
    <phoneticPr fontId="5"/>
  </si>
  <si>
    <t>-</t>
    <phoneticPr fontId="5"/>
  </si>
  <si>
    <t>-</t>
    <phoneticPr fontId="5"/>
  </si>
  <si>
    <t>-</t>
    <phoneticPr fontId="5"/>
  </si>
  <si>
    <t>過誤納保険料納付者の請求に基づき適切に支払うものであり、定量的な目標の設定は困難。</t>
    <phoneticPr fontId="5"/>
  </si>
  <si>
    <t>過誤納が判明した納付義務者に対し適切に保険料を還付する。
28年度執行額　2,226百万円、29年度執行額　2,259百万円、30年度執行額　2,676百万円、</t>
    <phoneticPr fontId="5"/>
  </si>
  <si>
    <t>過誤納保険料納付者に対しての払戻しを適切に行う。</t>
    <phoneticPr fontId="5"/>
  </si>
  <si>
    <t>過誤納保険料納付者に対しての払戻しの達成率。</t>
    <phoneticPr fontId="5"/>
  </si>
  <si>
    <t>％</t>
    <phoneticPr fontId="5"/>
  </si>
  <si>
    <t>-</t>
    <phoneticPr fontId="5"/>
  </si>
  <si>
    <t>-</t>
    <phoneticPr fontId="5"/>
  </si>
  <si>
    <t>-</t>
    <phoneticPr fontId="5"/>
  </si>
  <si>
    <t>-</t>
    <phoneticPr fontId="5"/>
  </si>
  <si>
    <t>保険料還付件数とする。なお、本事業は、過誤納した保険料の還付であるため、数値で定量的に示すことのできる活動指標の当初見込みの設定は困難である。</t>
    <phoneticPr fontId="5"/>
  </si>
  <si>
    <t>件数</t>
    <rPh sb="0" eb="2">
      <t>ケンスウ</t>
    </rPh>
    <phoneticPr fontId="5"/>
  </si>
  <si>
    <t>－</t>
    <phoneticPr fontId="5"/>
  </si>
  <si>
    <t>本経費は、過誤納保険料納付者に対しての払戻しを適切に行うものであり、単位当たりコストの算出になじまない。　　　　　</t>
    <phoneticPr fontId="5"/>
  </si>
  <si>
    <t>-</t>
    <phoneticPr fontId="5"/>
  </si>
  <si>
    <t>-</t>
    <phoneticPr fontId="5"/>
  </si>
  <si>
    <t>-</t>
    <phoneticPr fontId="5"/>
  </si>
  <si>
    <t>-</t>
    <phoneticPr fontId="5"/>
  </si>
  <si>
    <t>-</t>
    <phoneticPr fontId="5"/>
  </si>
  <si>
    <t>-</t>
    <phoneticPr fontId="5"/>
  </si>
  <si>
    <t>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</si>
  <si>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</si>
  <si>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</si>
  <si>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</si>
  <si>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</si>
  <si>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</si>
  <si>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</si>
  <si>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</si>
  <si>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</si>
  <si>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</si>
  <si>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</si>
  <si>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</si>
  <si>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</si>
  <si>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</si>
  <si>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</si>
  <si>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</si>
  <si>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</si>
  <si>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</si>
  <si>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</si>
  <si>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</si>
  <si>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</si>
  <si>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</si>
  <si>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</si>
  <si>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</si>
  <si>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</si>
  <si>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</si>
  <si>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保険料の過誤納が生じた場合の保険料の払い戻しを行う事業は、適切な保険料負担を求める観点から必要不可欠な事業であり、国民や社会のニーズを的確に反映している。</t>
    <phoneticPr fontId="5"/>
  </si>
  <si>
    <t>本事業は、保険料徴収を行った者（国）が、納付義務者に対して払い戻しするものであり、国が責任をもって行うべき事業である。</t>
    <phoneticPr fontId="5"/>
  </si>
  <si>
    <t>本事業は、保険料徴収を行った者（国）が、納付義務者に対して払い戻しするものであり、国が責任をもって行うべき優先度の高い事業である。</t>
    <phoneticPr fontId="5"/>
  </si>
  <si>
    <t>保険料を過誤納付した納付義務者への払戻金であり、受益者との負担関係は妥当である。</t>
    <phoneticPr fontId="5"/>
  </si>
  <si>
    <t>保険料を過誤納付した納付義務者への払戻金であり、真に必要な経費に限定されている。</t>
    <phoneticPr fontId="5"/>
  </si>
  <si>
    <t>23年度以降、年度末に所要額の不足が懸念されることで事務執行に不安が生じるケースが連続したため、要求水準を見直し、ある程度の余裕を持たせていたため執行率が低調となったものである。過誤納保険料の発生事由は多様で毎年度の執行額に一定の傾向があるものではないため、精確な予測は困難である。保険料徴収を行った者（国）が責任をもって行うべき事業であるため、歳出予算額が不足する事態は避けなければならず、結果として不用額が発生してしまうことはやむを得ないものと考える。</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</si>
  <si>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</si>
  <si>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</si>
  <si>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833</t>
    <phoneticPr fontId="5"/>
  </si>
  <si>
    <t>740</t>
    <phoneticPr fontId="5"/>
  </si>
  <si>
    <t>654</t>
    <phoneticPr fontId="5"/>
  </si>
  <si>
    <t>262</t>
    <phoneticPr fontId="5"/>
  </si>
  <si>
    <t>274</t>
    <phoneticPr fontId="5"/>
  </si>
  <si>
    <t>284</t>
    <phoneticPr fontId="5"/>
  </si>
  <si>
    <t>278</t>
    <phoneticPr fontId="5"/>
  </si>
  <si>
    <t>283</t>
    <phoneticPr fontId="5"/>
  </si>
  <si>
    <t>保険料払戻金等</t>
    <rPh sb="0" eb="3">
      <t>ホケンリョウ</t>
    </rPh>
    <rPh sb="3" eb="6">
      <t>ハライモドシキン</t>
    </rPh>
    <rPh sb="6" eb="7">
      <t>トウ</t>
    </rPh>
    <phoneticPr fontId="5"/>
  </si>
  <si>
    <t>過誤納保険料の払い戻し等</t>
    <phoneticPr fontId="5"/>
  </si>
  <si>
    <t>過誤納付者（事業主等）</t>
    <phoneticPr fontId="5"/>
  </si>
  <si>
    <t>-</t>
    <phoneticPr fontId="5"/>
  </si>
  <si>
    <t>過誤納保険料の払い戻し等</t>
    <rPh sb="0" eb="2">
      <t>カゴ</t>
    </rPh>
    <rPh sb="3" eb="6">
      <t>ホケンリョウ</t>
    </rPh>
    <rPh sb="7" eb="8">
      <t>ハラ</t>
    </rPh>
    <rPh sb="9" eb="10">
      <t>モド</t>
    </rPh>
    <rPh sb="11" eb="12">
      <t>トウ</t>
    </rPh>
    <phoneticPr fontId="5"/>
  </si>
  <si>
    <t>－</t>
    <phoneticPr fontId="5"/>
  </si>
  <si>
    <t>A.過誤納付者（事業主等）</t>
    <rPh sb="2" eb="4">
      <t>カゴ</t>
    </rPh>
    <rPh sb="4" eb="6">
      <t>ノウフ</t>
    </rPh>
    <rPh sb="6" eb="7">
      <t>シャ</t>
    </rPh>
    <rPh sb="8" eb="11">
      <t>ジギョウヌシ</t>
    </rPh>
    <rPh sb="11" eb="12">
      <t>トウ</t>
    </rPh>
    <phoneticPr fontId="5"/>
  </si>
  <si>
    <t>－</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</si>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</sst>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25400</xdr:colOff>
      <xdr:row>741</xdr:row>
      <xdr:rowOff>254000</xdr:rowOff>
    </xdr:from>
    <xdr:to>
      <xdr:col>38</xdr:col>
      <xdr:colOff>54428</xdr:colOff>
      <xdr:row>755</xdr:row>
      <xdr:rowOff>144236</xdr:rowOff>
    </xdr:to>
    <xdr:grpSp>
      <xdr:nvGrpSpPr>
        <xdr:cNvPr id="3" name="グループ化 2"/>
        <xdr:cNvGrpSpPr/>
      </xdr:nvGrpSpPr>
      <xdr:grpSpPr>
        <a:xfrm>
          <a:off x="2870200" y="48069500"/>
          <a:ext cx="4905828" cy="4868636"/>
          <a:chOff x="3251200" y="31280100"/>
          <a:chExt cx="4927600" cy="4838700"/>
        </a:xfrm>
      </xdr:grpSpPr>
      <xdr:sp macro="" textlink="">
        <xdr:nvSpPr>
          <xdr:cNvPr id="4" name="角丸四角形 3"/>
          <xdr:cNvSpPr/>
        </xdr:nvSpPr>
        <xdr:spPr>
          <a:xfrm>
            <a:off x="3251200" y="31280100"/>
            <a:ext cx="4914900" cy="13716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2,676 </a:t>
            </a:r>
            <a:r>
              <a:rPr kumimoji="1" lang="ja-JP" altLang="en-US" sz="2400">
                <a:latin typeface="ＭＳ Ｐゴシック" panose="020B0600070205080204" pitchFamily="50" charset="-128"/>
                <a:ea typeface="ＭＳ Ｐゴシック" panose="020B0600070205080204" pitchFamily="50" charset="-128"/>
              </a:rPr>
              <a:t>百万円（見込）</a:t>
            </a:r>
          </a:p>
        </xdr:txBody>
      </xdr:sp>
      <xdr:sp macro="" textlink="">
        <xdr:nvSpPr>
          <xdr:cNvPr id="5" name="角丸四角形 4"/>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2,676</a:t>
            </a:r>
            <a:r>
              <a:rPr kumimoji="1" lang="ja-JP" altLang="en-US" sz="2400">
                <a:latin typeface="ＭＳ Ｐゴシック" panose="020B0600070205080204" pitchFamily="50" charset="-128"/>
                <a:ea typeface="ＭＳ Ｐゴシック" panose="020B0600070205080204" pitchFamily="50" charset="-128"/>
              </a:rPr>
              <a:t>百万円（見込）</a:t>
            </a:r>
          </a:p>
        </xdr:txBody>
      </xdr:sp>
      <xdr:cxnSp macro="">
        <xdr:nvCxnSpPr>
          <xdr:cNvPr id="6" name="直線矢印コネクタ 5"/>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角丸四角形 6"/>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75" zoomScaleNormal="75" zoomScaleSheetLayoutView="75"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年金特別会計健康勘定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2319</v>
      </c>
      <c r="Q13" s="109"/>
      <c r="R13" s="109"/>
      <c r="S13" s="109"/>
      <c r="T13" s="109"/>
      <c r="U13" s="109"/>
      <c r="V13" s="110"/>
      <c r="W13" s="108">
        <v>2415</v>
      </c>
      <c r="X13" s="109"/>
      <c r="Y13" s="109"/>
      <c r="Z13" s="109"/>
      <c r="AA13" s="109"/>
      <c r="AB13" s="109"/>
      <c r="AC13" s="110"/>
      <c r="AD13" s="108">
        <v>2913</v>
      </c>
      <c r="AE13" s="109"/>
      <c r="AF13" s="109"/>
      <c r="AG13" s="109"/>
      <c r="AH13" s="109"/>
      <c r="AI13" s="109"/>
      <c r="AJ13" s="110"/>
      <c r="AK13" s="108">
        <v>3010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584</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2319</v>
      </c>
      <c r="Q18" s="115"/>
      <c r="R18" s="115"/>
      <c r="S18" s="115"/>
      <c r="T18" s="115"/>
      <c r="U18" s="115"/>
      <c r="V18" s="116"/>
      <c r="W18" s="114">
        <f>SUM(W13:AC17)</f>
        <v>2415</v>
      </c>
      <c r="X18" s="115"/>
      <c r="Y18" s="115"/>
      <c r="Z18" s="115"/>
      <c r="AA18" s="115"/>
      <c r="AB18" s="115"/>
      <c r="AC18" s="116"/>
      <c r="AD18" s="114">
        <f>SUM(AD13:AJ17)</f>
        <v>2913</v>
      </c>
      <c r="AE18" s="115"/>
      <c r="AF18" s="115"/>
      <c r="AG18" s="115"/>
      <c r="AH18" s="115"/>
      <c r="AI18" s="115"/>
      <c r="AJ18" s="116"/>
      <c r="AK18" s="114">
        <f>SUM(AK13:AQ17)</f>
        <v>3010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2226</v>
      </c>
      <c r="Q19" s="109"/>
      <c r="R19" s="109"/>
      <c r="S19" s="109"/>
      <c r="T19" s="109"/>
      <c r="U19" s="109"/>
      <c r="V19" s="110"/>
      <c r="W19" s="108">
        <v>2259</v>
      </c>
      <c r="X19" s="109"/>
      <c r="Y19" s="109"/>
      <c r="Z19" s="109"/>
      <c r="AA19" s="109"/>
      <c r="AB19" s="109"/>
      <c r="AC19" s="110"/>
      <c r="AD19" s="108">
        <v>2676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0.95989650711513586</v>
      </c>
      <c r="Q20" s="539"/>
      <c r="R20" s="539"/>
      <c r="S20" s="539"/>
      <c r="T20" s="539"/>
      <c r="U20" s="539"/>
      <c r="V20" s="539"/>
      <c r="W20" s="539">
        <f t="shared" ref="W20" si="0">IF(W18=0, "-", SUM(W19)/W18)</f>
        <v>0.93540372670807448</v>
      </c>
      <c r="X20" s="539"/>
      <c r="Y20" s="539"/>
      <c r="Z20" s="539"/>
      <c r="AA20" s="539"/>
      <c r="AB20" s="539"/>
      <c r="AC20" s="539"/>
      <c r="AD20" s="539">
        <f t="shared" ref="AD20" si="1">IF(AD18=0, "-", SUM(AD19)/AD18)</f>
        <v>0.91864057672502575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0.95989650711513586</v>
      </c>
      <c r="Q21" s="539"/>
      <c r="R21" s="539"/>
      <c r="S21" s="539"/>
      <c r="T21" s="539"/>
      <c r="U21" s="539"/>
      <c r="V21" s="539"/>
      <c r="W21" s="539">
        <f t="shared" ref="W21" si="2">IF(W19=0, "-", SUM(W19)/SUM(W13,W14))</f>
        <v>0.93540372670807448</v>
      </c>
      <c r="X21" s="539"/>
      <c r="Y21" s="539"/>
      <c r="Z21" s="539"/>
      <c r="AA21" s="539"/>
      <c r="AB21" s="539"/>
      <c r="AC21" s="539"/>
      <c r="AD21" s="539">
        <f t="shared" ref="AD21" si="3">IF(AD19=0, "-", SUM(AD19)/SUM(AD13,AD14))</f>
        <v>0.91864057672502575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3010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3010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590</v>
      </c>
      <c r="AR31" s="136"/>
      <c r="AS31" s="137" t="s">
        <v>355</v>
      </c>
      <c r="AT31" s="172"/>
      <c r="AU31" s="271" t="s">
        <v>581</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587</v>
      </c>
      <c r="AC32" s="551"/>
      <c r="AD32" s="551"/>
      <c r="AE32" s="364" t="s">
        <v>581</v>
      </c>
      <c r="AF32" s="365"/>
      <c r="AG32" s="365"/>
      <c r="AH32" s="365"/>
      <c r="AI32" s="364" t="s">
        <v>589</v>
      </c>
      <c r="AJ32" s="365"/>
      <c r="AK32" s="365"/>
      <c r="AL32" s="365"/>
      <c r="AM32" s="364" t="s">
        <v>583</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588</v>
      </c>
      <c r="AF33" s="365"/>
      <c r="AG33" s="365"/>
      <c r="AH33" s="365"/>
      <c r="AI33" s="364" t="s">
        <v>583</v>
      </c>
      <c r="AJ33" s="365"/>
      <c r="AK33" s="365"/>
      <c r="AL33" s="365"/>
      <c r="AM33" s="364" t="s">
        <v>581</v>
      </c>
      <c r="AN33" s="365"/>
      <c r="AO33" s="365"/>
      <c r="AP33" s="365"/>
      <c r="AQ33" s="111" t="s">
        <v>591</v>
      </c>
      <c r="AR33" s="112"/>
      <c r="AS33" s="112"/>
      <c r="AT33" s="113"/>
      <c r="AU33" s="365" t="s">
        <v>581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583</v>
      </c>
      <c r="AJ34" s="365"/>
      <c r="AK34" s="365"/>
      <c r="AL34" s="365"/>
      <c r="AM34" s="364" t="s">
        <v>590</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593</v>
      </c>
      <c r="H82" s="501"/>
      <c r="I82" s="501"/>
      <c r="J82" s="501"/>
      <c r="K82" s="501"/>
      <c r="L82" s="501"/>
      <c r="M82" s="501"/>
      <c r="N82" s="501"/>
      <c r="O82" s="501"/>
      <c r="P82" s="501"/>
      <c r="Q82" s="501"/>
      <c r="R82" s="501"/>
      <c r="S82" s="501"/>
      <c r="T82" s="501"/>
      <c r="U82" s="501"/>
      <c r="V82" s="501"/>
      <c r="W82" s="501"/>
      <c r="X82" s="501"/>
      <c r="Y82" s="501"/>
      <c r="Z82" s="501"/>
      <c r="AA82" s="752"/>
      <c r="AB82" s="500" t="s">
        <v>594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598</v>
      </c>
      <c r="AR86" s="271"/>
      <c r="AS86" s="137" t="s">
        <v>355</v>
      </c>
      <c r="AT86" s="172"/>
      <c r="AU86" s="271" t="s">
        <v>600</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595</v>
      </c>
      <c r="H87" s="161"/>
      <c r="I87" s="161"/>
      <c r="J87" s="161"/>
      <c r="K87" s="161"/>
      <c r="L87" s="161"/>
      <c r="M87" s="161"/>
      <c r="N87" s="161"/>
      <c r="O87" s="231"/>
      <c r="P87" s="161" t="s">
        <v>596</v>
      </c>
      <c r="Q87" s="799"/>
      <c r="R87" s="799"/>
      <c r="S87" s="799"/>
      <c r="T87" s="799"/>
      <c r="U87" s="799"/>
      <c r="V87" s="799"/>
      <c r="W87" s="799"/>
      <c r="X87" s="800"/>
      <c r="Y87" s="755" t="s">
        <v>62</v>
      </c>
      <c r="Z87" s="756"/>
      <c r="AA87" s="757"/>
      <c r="AB87" s="551" t="s">
        <v>14</v>
      </c>
      <c r="AC87" s="551"/>
      <c r="AD87" s="551"/>
      <c r="AE87" s="364">
        <v>100</v>
      </c>
      <c r="AF87" s="365"/>
      <c r="AG87" s="365"/>
      <c r="AH87" s="365"/>
      <c r="AI87" s="364">
        <v>100</v>
      </c>
      <c r="AJ87" s="365"/>
      <c r="AK87" s="365"/>
      <c r="AL87" s="365"/>
      <c r="AM87" s="364">
        <v>100</v>
      </c>
      <c r="AN87" s="365"/>
      <c r="AO87" s="365"/>
      <c r="AP87" s="365"/>
      <c r="AQ87" s="111" t="s">
        <v>598</v>
      </c>
      <c r="AR87" s="112"/>
      <c r="AS87" s="112"/>
      <c r="AT87" s="113"/>
      <c r="AU87" s="365" t="s">
        <v>601</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597</v>
      </c>
      <c r="AC88" s="522"/>
      <c r="AD88" s="522"/>
      <c r="AE88" s="364">
        <v>100</v>
      </c>
      <c r="AF88" s="365"/>
      <c r="AG88" s="365"/>
      <c r="AH88" s="365"/>
      <c r="AI88" s="364">
        <v>100</v>
      </c>
      <c r="AJ88" s="365"/>
      <c r="AK88" s="365"/>
      <c r="AL88" s="365"/>
      <c r="AM88" s="364">
        <v>100</v>
      </c>
      <c r="AN88" s="365"/>
      <c r="AO88" s="365"/>
      <c r="AP88" s="365"/>
      <c r="AQ88" s="111" t="s">
        <v>599</v>
      </c>
      <c r="AR88" s="112"/>
      <c r="AS88" s="112"/>
      <c r="AT88" s="113"/>
      <c r="AU88" s="365" t="s">
        <v>600</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600</v>
      </c>
      <c r="AR89" s="112"/>
      <c r="AS89" s="112"/>
      <c r="AT89" s="113"/>
      <c r="AU89" s="365" t="s">
        <v>600</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603</v>
      </c>
      <c r="AC101" s="551"/>
      <c r="AD101" s="551"/>
      <c r="AE101" s="364">
        <v>10091</v>
      </c>
      <c r="AF101" s="365"/>
      <c r="AG101" s="365"/>
      <c r="AH101" s="366"/>
      <c r="AI101" s="364">
        <v>16932</v>
      </c>
      <c r="AJ101" s="365"/>
      <c r="AK101" s="365"/>
      <c r="AL101" s="366"/>
      <c r="AM101" s="364">
        <v>24869</v>
      </c>
      <c r="AN101" s="365"/>
      <c r="AO101" s="365"/>
      <c r="AP101" s="366"/>
      <c r="AQ101" s="364" t="s">
        <v>600</v>
      </c>
      <c r="AR101" s="365"/>
      <c r="AS101" s="365"/>
      <c r="AT101" s="366"/>
      <c r="AU101" s="364" t="s">
        <v>600</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604</v>
      </c>
      <c r="AC102" s="551"/>
      <c r="AD102" s="551"/>
      <c r="AE102" s="358" t="s">
        <v>600</v>
      </c>
      <c r="AF102" s="358"/>
      <c r="AG102" s="358"/>
      <c r="AH102" s="358"/>
      <c r="AI102" s="358" t="s">
        <v>600</v>
      </c>
      <c r="AJ102" s="358"/>
      <c r="AK102" s="358"/>
      <c r="AL102" s="358"/>
      <c r="AM102" s="358" t="s">
        <v>600</v>
      </c>
      <c r="AN102" s="358"/>
      <c r="AO102" s="358"/>
      <c r="AP102" s="358"/>
      <c r="AQ102" s="814" t="s">
        <v>600</v>
      </c>
      <c r="AR102" s="815"/>
      <c r="AS102" s="815"/>
      <c r="AT102" s="816"/>
      <c r="AU102" s="814" t="s">
        <v>600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606</v>
      </c>
      <c r="AC116" s="301"/>
      <c r="AD116" s="302"/>
      <c r="AE116" s="358" t="s">
        <v>608</v>
      </c>
      <c r="AF116" s="358"/>
      <c r="AG116" s="358"/>
      <c r="AH116" s="358"/>
      <c r="AI116" s="358" t="s">
        <v>600</v>
      </c>
      <c r="AJ116" s="358"/>
      <c r="AK116" s="358"/>
      <c r="AL116" s="358"/>
      <c r="AM116" s="358" t="s">
        <v>600</v>
      </c>
      <c r="AN116" s="358"/>
      <c r="AO116" s="358"/>
      <c r="AP116" s="358"/>
      <c r="AQ116" s="364" t="s">
        <v>610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607</v>
      </c>
      <c r="AC117" s="342"/>
      <c r="AD117" s="343"/>
      <c r="AE117" s="306" t="s">
        <v>600</v>
      </c>
      <c r="AF117" s="306"/>
      <c r="AG117" s="306"/>
      <c r="AH117" s="306"/>
      <c r="AI117" s="306" t="s">
        <v>609</v>
      </c>
      <c r="AJ117" s="306"/>
      <c r="AK117" s="306"/>
      <c r="AL117" s="306"/>
      <c r="AM117" s="306" t="s">
        <v>600</v>
      </c>
      <c r="AN117" s="306"/>
      <c r="AO117" s="306"/>
      <c r="AP117" s="306"/>
      <c r="AQ117" s="306" t="s">
        <v>611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620</v>
      </c>
      <c r="AR133" s="271"/>
      <c r="AS133" s="137" t="s">
        <v>355</v>
      </c>
      <c r="AT133" s="172"/>
      <c r="AU133" s="136" t="s">
        <v>621</v>
      </c>
      <c r="AV133" s="136"/>
      <c r="AW133" s="137" t="s">
        <v>300</v>
      </c>
      <c r="AX133" s="138"/>
    </row>
    <row r="134" spans="1:50" ht="39.75" customHeight="1" x14ac:dyDescent="0.15">
      <c r="A134" s="994"/>
      <c r="B134" s="252"/>
      <c r="C134" s="251"/>
      <c r="D134" s="252"/>
      <c r="E134" s="251"/>
      <c r="F134" s="314"/>
      <c r="G134" s="230" t="s">
        <v>615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616</v>
      </c>
      <c r="AC134" s="221"/>
      <c r="AD134" s="221"/>
      <c r="AE134" s="266" t="s">
        <v>615</v>
      </c>
      <c r="AF134" s="112"/>
      <c r="AG134" s="112"/>
      <c r="AH134" s="112"/>
      <c r="AI134" s="266" t="s">
        <v>618</v>
      </c>
      <c r="AJ134" s="112"/>
      <c r="AK134" s="112"/>
      <c r="AL134" s="112"/>
      <c r="AM134" s="266" t="s">
        <v>619</v>
      </c>
      <c r="AN134" s="112"/>
      <c r="AO134" s="112"/>
      <c r="AP134" s="112"/>
      <c r="AQ134" s="266" t="s">
        <v>620</v>
      </c>
      <c r="AR134" s="112"/>
      <c r="AS134" s="112"/>
      <c r="AT134" s="112"/>
      <c r="AU134" s="266" t="s">
        <v>615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617</v>
      </c>
      <c r="AC135" s="133"/>
      <c r="AD135" s="133"/>
      <c r="AE135" s="266" t="s">
        <v>618</v>
      </c>
      <c r="AF135" s="112"/>
      <c r="AG135" s="112"/>
      <c r="AH135" s="112"/>
      <c r="AI135" s="266" t="s">
        <v>615</v>
      </c>
      <c r="AJ135" s="112"/>
      <c r="AK135" s="112"/>
      <c r="AL135" s="112"/>
      <c r="AM135" s="266" t="s">
        <v>615</v>
      </c>
      <c r="AN135" s="112"/>
      <c r="AO135" s="112"/>
      <c r="AP135" s="112"/>
      <c r="AQ135" s="266" t="s">
        <v>620</v>
      </c>
      <c r="AR135" s="112"/>
      <c r="AS135" s="112"/>
      <c r="AT135" s="112"/>
      <c r="AU135" s="266" t="s">
        <v>615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622</v>
      </c>
      <c r="H154" s="161"/>
      <c r="I154" s="161"/>
      <c r="J154" s="161"/>
      <c r="K154" s="161"/>
      <c r="L154" s="161"/>
      <c r="M154" s="161"/>
      <c r="N154" s="161"/>
      <c r="O154" s="161"/>
      <c r="P154" s="231"/>
      <c r="Q154" s="160" t="s">
        <v>623</v>
      </c>
      <c r="R154" s="161"/>
      <c r="S154" s="161"/>
      <c r="T154" s="161"/>
      <c r="U154" s="161"/>
      <c r="V154" s="161"/>
      <c r="W154" s="161"/>
      <c r="X154" s="161"/>
      <c r="Y154" s="161"/>
      <c r="Z154" s="161"/>
      <c r="AA154" s="923"/>
      <c r="AB154" s="255" t="s">
        <v>624</v>
      </c>
      <c r="AC154" s="256"/>
      <c r="AD154" s="256"/>
      <c r="AE154" s="261" t="s">
        <v>616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624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614</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628</v>
      </c>
      <c r="AF432" s="136"/>
      <c r="AG432" s="137" t="s">
        <v>355</v>
      </c>
      <c r="AH432" s="172"/>
      <c r="AI432" s="182"/>
      <c r="AJ432" s="182"/>
      <c r="AK432" s="182"/>
      <c r="AL432" s="177"/>
      <c r="AM432" s="182"/>
      <c r="AN432" s="182"/>
      <c r="AO432" s="182"/>
      <c r="AP432" s="177"/>
      <c r="AQ432" s="217" t="s">
        <v>615</v>
      </c>
      <c r="AR432" s="136"/>
      <c r="AS432" s="137" t="s">
        <v>355</v>
      </c>
      <c r="AT432" s="172"/>
      <c r="AU432" s="136" t="s">
        <v>615</v>
      </c>
      <c r="AV432" s="136"/>
      <c r="AW432" s="137" t="s">
        <v>300</v>
      </c>
      <c r="AX432" s="138"/>
    </row>
    <row r="433" spans="1:50" ht="23.25" customHeight="1" x14ac:dyDescent="0.15">
      <c r="A433" s="994"/>
      <c r="B433" s="252"/>
      <c r="C433" s="251"/>
      <c r="D433" s="252"/>
      <c r="E433" s="166"/>
      <c r="F433" s="167"/>
      <c r="G433" s="230" t="s">
        <v>627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615</v>
      </c>
      <c r="AF433" s="112"/>
      <c r="AG433" s="112"/>
      <c r="AH433" s="112"/>
      <c r="AI433" s="111" t="s">
        <v>615</v>
      </c>
      <c r="AJ433" s="112"/>
      <c r="AK433" s="112"/>
      <c r="AL433" s="112"/>
      <c r="AM433" s="111" t="s">
        <v>632</v>
      </c>
      <c r="AN433" s="112"/>
      <c r="AO433" s="112"/>
      <c r="AP433" s="113"/>
      <c r="AQ433" s="111" t="s">
        <v>615</v>
      </c>
      <c r="AR433" s="112"/>
      <c r="AS433" s="112"/>
      <c r="AT433" s="113"/>
      <c r="AU433" s="112" t="s">
        <v>615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615</v>
      </c>
      <c r="AC434" s="221"/>
      <c r="AD434" s="221"/>
      <c r="AE434" s="111" t="s">
        <v>629</v>
      </c>
      <c r="AF434" s="112"/>
      <c r="AG434" s="112"/>
      <c r="AH434" s="113"/>
      <c r="AI434" s="111" t="s">
        <v>630</v>
      </c>
      <c r="AJ434" s="112"/>
      <c r="AK434" s="112"/>
      <c r="AL434" s="112"/>
      <c r="AM434" s="111" t="s">
        <v>628</v>
      </c>
      <c r="AN434" s="112"/>
      <c r="AO434" s="112"/>
      <c r="AP434" s="113"/>
      <c r="AQ434" s="111" t="s">
        <v>615</v>
      </c>
      <c r="AR434" s="112"/>
      <c r="AS434" s="112"/>
      <c r="AT434" s="113"/>
      <c r="AU434" s="112" t="s">
        <v>615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631</v>
      </c>
      <c r="AJ435" s="112"/>
      <c r="AK435" s="112"/>
      <c r="AL435" s="112"/>
      <c r="AM435" s="111" t="s">
        <v>626</v>
      </c>
      <c r="AN435" s="112"/>
      <c r="AO435" s="112"/>
      <c r="AP435" s="113"/>
      <c r="AQ435" s="111" t="s">
        <v>615</v>
      </c>
      <c r="AR435" s="112"/>
      <c r="AS435" s="112"/>
      <c r="AT435" s="113"/>
      <c r="AU435" s="112" t="s">
        <v>615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615</v>
      </c>
      <c r="AR457" s="136"/>
      <c r="AS457" s="137" t="s">
        <v>355</v>
      </c>
      <c r="AT457" s="172"/>
      <c r="AU457" s="136" t="s">
        <v>615</v>
      </c>
      <c r="AV457" s="136"/>
      <c r="AW457" s="137" t="s">
        <v>300</v>
      </c>
      <c r="AX457" s="138"/>
    </row>
    <row r="458" spans="1:50" ht="23.25" customHeight="1" x14ac:dyDescent="0.15">
      <c r="A458" s="994"/>
      <c r="B458" s="252"/>
      <c r="C458" s="251"/>
      <c r="D458" s="252"/>
      <c r="E458" s="166"/>
      <c r="F458" s="167"/>
      <c r="G458" s="230" t="s">
        <v>633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615</v>
      </c>
      <c r="AC458" s="133"/>
      <c r="AD458" s="133"/>
      <c r="AE458" s="111" t="s">
        <v>615</v>
      </c>
      <c r="AF458" s="112"/>
      <c r="AG458" s="112"/>
      <c r="AH458" s="112"/>
      <c r="AI458" s="111" t="s">
        <v>622</v>
      </c>
      <c r="AJ458" s="112"/>
      <c r="AK458" s="112"/>
      <c r="AL458" s="112"/>
      <c r="AM458" s="111" t="s">
        <v>615</v>
      </c>
      <c r="AN458" s="112"/>
      <c r="AO458" s="112"/>
      <c r="AP458" s="113"/>
      <c r="AQ458" s="111" t="s">
        <v>635</v>
      </c>
      <c r="AR458" s="112"/>
      <c r="AS458" s="112"/>
      <c r="AT458" s="113"/>
      <c r="AU458" s="112" t="s">
        <v>615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615</v>
      </c>
      <c r="AC459" s="221"/>
      <c r="AD459" s="221"/>
      <c r="AE459" s="111" t="s">
        <v>615</v>
      </c>
      <c r="AF459" s="112"/>
      <c r="AG459" s="112"/>
      <c r="AH459" s="113"/>
      <c r="AI459" s="111" t="s">
        <v>624</v>
      </c>
      <c r="AJ459" s="112"/>
      <c r="AK459" s="112"/>
      <c r="AL459" s="112"/>
      <c r="AM459" s="111" t="s">
        <v>624</v>
      </c>
      <c r="AN459" s="112"/>
      <c r="AO459" s="112"/>
      <c r="AP459" s="113"/>
      <c r="AQ459" s="111" t="s">
        <v>631</v>
      </c>
      <c r="AR459" s="112"/>
      <c r="AS459" s="112"/>
      <c r="AT459" s="113"/>
      <c r="AU459" s="112" t="s">
        <v>631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615</v>
      </c>
      <c r="AF460" s="112"/>
      <c r="AG460" s="112"/>
      <c r="AH460" s="113"/>
      <c r="AI460" s="111" t="s">
        <v>634</v>
      </c>
      <c r="AJ460" s="112"/>
      <c r="AK460" s="112"/>
      <c r="AL460" s="112"/>
      <c r="AM460" s="111" t="s">
        <v>632</v>
      </c>
      <c r="AN460" s="112"/>
      <c r="AO460" s="112"/>
      <c r="AP460" s="113"/>
      <c r="AQ460" s="111" t="s">
        <v>615</v>
      </c>
      <c r="AR460" s="112"/>
      <c r="AS460" s="112"/>
      <c r="AT460" s="113"/>
      <c r="AU460" s="112" t="s">
        <v>634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638</v>
      </c>
      <c r="AH702" s="886"/>
      <c r="AI702" s="886"/>
      <c r="AJ702" s="886"/>
      <c r="AK702" s="886"/>
      <c r="AL702" s="886"/>
      <c r="AM702" s="886"/>
      <c r="AN702" s="886"/>
      <c r="AO702" s="886"/>
      <c r="AP702" s="886"/>
      <c r="AQ702" s="886"/>
      <c r="AR702" s="886"/>
      <c r="AS702" s="886"/>
      <c r="AT702" s="886"/>
      <c r="AU702" s="886"/>
      <c r="AV702" s="886"/>
      <c r="AW702" s="886"/>
      <c r="AX702" s="887"/>
    </row>
    <row r="703" spans="1:50"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639</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640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636</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0.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641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636</v>
      </c>
      <c r="AE709" s="155"/>
      <c r="AF709" s="155"/>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636</v>
      </c>
      <c r="AE710" s="155"/>
      <c r="AF710" s="155"/>
      <c r="AG710" s="664" t="s">
        <v>615</v>
      </c>
      <c r="AH710" s="665"/>
      <c r="AI710" s="665"/>
      <c r="AJ710" s="665"/>
      <c r="AK710" s="665"/>
      <c r="AL710" s="665"/>
      <c r="AM710" s="665"/>
      <c r="AN710" s="665"/>
      <c r="AO710" s="665"/>
      <c r="AP710" s="665"/>
      <c r="AQ710" s="665"/>
      <c r="AR710" s="665"/>
      <c r="AS710" s="665"/>
      <c r="AT710" s="665"/>
      <c r="AU710" s="665"/>
      <c r="AV710" s="665"/>
      <c r="AW710" s="665"/>
      <c r="AX710" s="666"/>
    </row>
    <row r="711" spans="1:50" ht="50.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642</v>
      </c>
      <c r="AH711" s="665"/>
      <c r="AI711" s="665"/>
      <c r="AJ711" s="665"/>
      <c r="AK711" s="665"/>
      <c r="AL711" s="665"/>
      <c r="AM711" s="665"/>
      <c r="AN711" s="665"/>
      <c r="AO711" s="665"/>
      <c r="AP711" s="665"/>
      <c r="AQ711" s="665"/>
      <c r="AR711" s="665"/>
      <c r="AS711" s="665"/>
      <c r="AT711" s="665"/>
      <c r="AU711" s="665"/>
      <c r="AV711" s="665"/>
      <c r="AW711" s="665"/>
      <c r="AX711" s="666"/>
    </row>
    <row r="712" spans="1:50" ht="150"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643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4" t="s">
        <v>629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636</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636</v>
      </c>
      <c r="AE715" s="668"/>
      <c r="AF715" s="777"/>
      <c r="AG715" s="526" t="s">
        <v>630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636</v>
      </c>
      <c r="AE716" s="759"/>
      <c r="AF716" s="759"/>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636</v>
      </c>
      <c r="AE717" s="155"/>
      <c r="AF717" s="15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636</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646</v>
      </c>
      <c r="F737" s="122"/>
      <c r="G737" s="122"/>
      <c r="H737" s="122"/>
      <c r="I737" s="122"/>
      <c r="J737" s="122"/>
      <c r="K737" s="122"/>
      <c r="L737" s="122"/>
      <c r="M737" s="122"/>
      <c r="N737" s="101" t="s">
        <v>543</v>
      </c>
      <c r="O737" s="101"/>
      <c r="P737" s="101"/>
      <c r="Q737" s="101"/>
      <c r="R737" s="122" t="s">
        <v>647</v>
      </c>
      <c r="S737" s="122"/>
      <c r="T737" s="122"/>
      <c r="U737" s="122"/>
      <c r="V737" s="122"/>
      <c r="W737" s="122"/>
      <c r="X737" s="122"/>
      <c r="Y737" s="122"/>
      <c r="Z737" s="122"/>
      <c r="AA737" s="101" t="s">
        <v>542</v>
      </c>
      <c r="AB737" s="101"/>
      <c r="AC737" s="101"/>
      <c r="AD737" s="101"/>
      <c r="AE737" s="122" t="s">
        <v>648</v>
      </c>
      <c r="AF737" s="122"/>
      <c r="AG737" s="122"/>
      <c r="AH737" s="122"/>
      <c r="AI737" s="122"/>
      <c r="AJ737" s="122"/>
      <c r="AK737" s="122"/>
      <c r="AL737" s="122"/>
      <c r="AM737" s="122"/>
      <c r="AN737" s="101" t="s">
        <v>541</v>
      </c>
      <c r="AO737" s="101"/>
      <c r="AP737" s="101"/>
      <c r="AQ737" s="101"/>
      <c r="AR737" s="102" t="s">
        <v>649</v>
      </c>
      <c r="AS737" s="103"/>
      <c r="AT737" s="103"/>
      <c r="AU737" s="103"/>
      <c r="AV737" s="103"/>
      <c r="AW737" s="103"/>
      <c r="AX737" s="104"/>
      <c r="AY737" s="89"/>
      <c r="AZ737" s="89"/>
    </row>
    <row r="738" spans="1:52" ht="24.75" customHeight="1" x14ac:dyDescent="0.15">
      <c r="A738" s="123" t="s">
        <v>540</v>
      </c>
      <c r="B738" s="124"/>
      <c r="C738" s="124"/>
      <c r="D738" s="125"/>
      <c r="E738" s="122" t="s">
        <v>650</v>
      </c>
      <c r="F738" s="122"/>
      <c r="G738" s="122"/>
      <c r="H738" s="122"/>
      <c r="I738" s="122"/>
      <c r="J738" s="122"/>
      <c r="K738" s="122"/>
      <c r="L738" s="122"/>
      <c r="M738" s="122"/>
      <c r="N738" s="101" t="s">
        <v>539</v>
      </c>
      <c r="O738" s="101"/>
      <c r="P738" s="101"/>
      <c r="Q738" s="101"/>
      <c r="R738" s="122" t="s">
        <v>651</v>
      </c>
      <c r="S738" s="122"/>
      <c r="T738" s="122"/>
      <c r="U738" s="122"/>
      <c r="V738" s="122"/>
      <c r="W738" s="122"/>
      <c r="X738" s="122"/>
      <c r="Y738" s="122"/>
      <c r="Z738" s="122"/>
      <c r="AA738" s="101" t="s">
        <v>538</v>
      </c>
      <c r="AB738" s="101"/>
      <c r="AC738" s="101"/>
      <c r="AD738" s="101"/>
      <c r="AE738" s="122" t="s">
        <v>652</v>
      </c>
      <c r="AF738" s="122"/>
      <c r="AG738" s="122"/>
      <c r="AH738" s="122"/>
      <c r="AI738" s="122"/>
      <c r="AJ738" s="122"/>
      <c r="AK738" s="122"/>
      <c r="AL738" s="122"/>
      <c r="AM738" s="122"/>
      <c r="AN738" s="101" t="s">
        <v>534</v>
      </c>
      <c r="AO738" s="101"/>
      <c r="AP738" s="101"/>
      <c r="AQ738" s="101"/>
      <c r="AR738" s="102" t="s">
        <v>653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660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654</v>
      </c>
      <c r="H781" s="450"/>
      <c r="I781" s="450"/>
      <c r="J781" s="450"/>
      <c r="K781" s="451"/>
      <c r="L781" s="452" t="s">
        <v>655</v>
      </c>
      <c r="M781" s="453"/>
      <c r="N781" s="453"/>
      <c r="O781" s="453"/>
      <c r="P781" s="453"/>
      <c r="Q781" s="453"/>
      <c r="R781" s="453"/>
      <c r="S781" s="453"/>
      <c r="T781" s="453"/>
      <c r="U781" s="453"/>
      <c r="V781" s="453"/>
      <c r="W781" s="453"/>
      <c r="X781" s="454"/>
      <c r="Y781" s="455">
        <v>2676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2676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656</v>
      </c>
      <c r="D837" s="418"/>
      <c r="E837" s="418"/>
      <c r="F837" s="418"/>
      <c r="G837" s="418"/>
      <c r="H837" s="418"/>
      <c r="I837" s="418"/>
      <c r="J837" s="419" t="s">
        <v>657</v>
      </c>
      <c r="K837" s="420"/>
      <c r="L837" s="420"/>
      <c r="M837" s="420"/>
      <c r="N837" s="420"/>
      <c r="O837" s="420"/>
      <c r="P837" s="425" t="s">
        <v>658</v>
      </c>
      <c r="Q837" s="317"/>
      <c r="R837" s="317"/>
      <c r="S837" s="317"/>
      <c r="T837" s="317"/>
      <c r="U837" s="317"/>
      <c r="V837" s="317"/>
      <c r="W837" s="317"/>
      <c r="X837" s="317"/>
      <c r="Y837" s="318">
        <v>2676</v>
      </c>
      <c r="Z837" s="319"/>
      <c r="AA837" s="319"/>
      <c r="AB837" s="320"/>
      <c r="AC837" s="328" t="s">
        <v>196</v>
      </c>
      <c r="AD837" s="423"/>
      <c r="AE837" s="423"/>
      <c r="AF837" s="423"/>
      <c r="AG837" s="423"/>
      <c r="AH837" s="421" t="s">
        <v>615</v>
      </c>
      <c r="AI837" s="422"/>
      <c r="AJ837" s="422"/>
      <c r="AK837" s="422"/>
      <c r="AL837" s="325" t="s">
        <v>615</v>
      </c>
      <c r="AM837" s="326"/>
      <c r="AN837" s="326"/>
      <c r="AO837" s="327"/>
      <c r="AP837" s="321" t="s">
        <v>659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661</v>
      </c>
      <c r="F1102" s="892"/>
      <c r="G1102" s="892"/>
      <c r="H1102" s="892"/>
      <c r="I1102" s="892"/>
      <c r="J1102" s="419" t="s">
        <v>616</v>
      </c>
      <c r="K1102" s="420"/>
      <c r="L1102" s="420"/>
      <c r="M1102" s="420"/>
      <c r="N1102" s="420"/>
      <c r="O1102" s="420"/>
      <c r="P1102" s="425" t="s">
        <v>661</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662</v>
      </c>
      <c r="AI1102" s="324"/>
      <c r="AJ1102" s="324"/>
      <c r="AK1102" s="324"/>
      <c r="AL1102" s="325" t="s">
        <v>632</v>
      </c>
      <c r="AM1102" s="326"/>
      <c r="AN1102" s="326"/>
      <c r="AO1102" s="327"/>
      <c r="AP1102" s="321" t="s">
        <v>663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6" sqref="Q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575</v>
      </c>
      <c r="H19" s="13" t="str">
        <f t="shared" si="1"/>
        <v>年金特別会計健康勘定</v>
      </c>
      <c r="I19" s="13" t="str">
        <f t="shared" si="5"/>
        <v>年金特別会計健康勘定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年金特別会計健康勘定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年金特別会計健康勘定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年金特別会計健康勘定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年金特別会計健康勘定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年金特別会計健康勘定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年金特別会計健康勘定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年金特別会計健康勘定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年金特別会計健康勘定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年金特別会計健康勘定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2019-05-21T11:44:13Z</cp:lastPrinted>
  <dcterms:created xsi:type="dcterms:W3CDTF">2012-03-13T00:50:25Z</dcterms:created>
  <dcterms:modified xsi:type="dcterms:W3CDTF">2019-05-21T11:44:55Z</dcterms:modified>
</cp:coreProperties>
</file>