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89" i="3" l="1"/>
  <c r="AM89" i="3" l="1"/>
  <c r="AI89" i="3"/>
  <c r="AE89"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<sst xmlns="http://schemas.openxmlformats.org/spreadsheetml/2006/main" count="2962" uniqueCount="654">
  <si>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</si>
  <si>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</si>
  <si>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</si>
  <si>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</si>
  <si>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</si>
  <si>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</si>
  <si>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</si>
  <si>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</si>
  <si>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</si>
  <si>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</si>
  <si>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</si>
  <si>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</si>
  <si>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</si>
  <si>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</si>
  <si>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</si>
  <si>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</si>
  <si>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</si>
  <si>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</si>
  <si>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</si>
  <si>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</si>
  <si>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</si>
  <si>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</si>
  <si>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</si>
  <si>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</si>
  <si>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</si>
  <si>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</si>
  <si>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</si>
  <si>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</si>
  <si>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</si>
  <si>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</si>
  <si>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</si>
  <si>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</si>
  <si>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</si>
  <si>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</si>
  <si>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</si>
  <si>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</si>
  <si>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</si>
  <si>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</si>
  <si>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</si>
  <si>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</si>
  <si>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</si>
  <si>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</si>
  <si>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</si>
  <si>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</si>
  <si>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</si>
  <si>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</si>
  <si>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</si>
  <si>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</si>
  <si>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</si>
  <si>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</si>
  <si>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</si>
  <si>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</si>
  <si>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</si>
  <si>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</si>
  <si>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</si>
  <si>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</si>
  <si>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</si>
  <si>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</si>
  <si>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</si>
  <si>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</si>
  <si>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</si>
  <si>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</si>
  <si>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</si>
  <si>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</si>
  <si>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</si>
  <si>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</si>
  <si>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</si>
  <si>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</si>
  <si>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</si>
  <si>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</si>
  <si>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</si>
  <si>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</si>
  <si>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</si>
  <si>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</si>
  <si>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</si>
  <si>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</si>
  <si>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</si>
  <si>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</si>
  <si>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</si>
  <si>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</si>
  <si>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</si>
  <si>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</si>
  <si>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</si>
  <si>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</si>
  <si>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</si>
  <si>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</si>
  <si>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</si>
  <si>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</si>
  <si>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</si>
  <si>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</si>
  <si>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</si>
  <si>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</si>
  <si>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</si>
  <si>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</si>
  <si>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</si>
  <si>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</si>
  <si>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</si>
  <si>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</si>
  <si>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</si>
  <si>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</si>
  <si>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</si>
  <si>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</si>
  <si>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</si>
  <si>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</si>
  <si>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</si>
  <si>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</si>
  <si>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</si>
  <si>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</si>
  <si>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</si>
  <si>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</si>
  <si>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</si>
  <si>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</si>
  <si>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</si>
  <si>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</si>
  <si>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</si>
  <si>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</si>
  <si>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</si>
  <si>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</si>
  <si>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</si>
  <si>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</si>
  <si>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</si>
  <si>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</si>
  <si>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</si>
  <si>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</si>
  <si>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</si>
  <si>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</si>
  <si>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</si>
  <si>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</si>
  <si>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</si>
  <si>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</si>
  <si>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</si>
  <si>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</si>
  <si>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</si>
  <si>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</si>
  <si>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</si>
  <si>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</si>
  <si>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</si>
  <si>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</si>
  <si>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</si>
  <si>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</si>
  <si>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</si>
  <si>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</si>
  <si>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</si>
  <si>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</si>
  <si>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</si>
  <si>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</si>
  <si>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</si>
  <si>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</si>
  <si>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</si>
  <si>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</si>
  <si>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</si>
  <si>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</si>
  <si>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</si>
  <si>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</si>
  <si>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</si>
  <si>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</si>
  <si>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</si>
  <si>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</si>
  <si>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</si>
  <si>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</si>
  <si>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</si>
  <si>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</si>
  <si>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</si>
  <si>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</si>
  <si>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</si>
  <si>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</si>
  <si>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</si>
  <si>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</si>
  <si>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</si>
  <si>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</si>
  <si>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</si>
  <si>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</si>
  <si>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</si>
  <si>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</si>
  <si>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</si>
  <si>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</si>
  <si>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</si>
  <si>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</si>
  <si>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</si>
  <si>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</si>
  <si>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</si>
  <si>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</si>
  <si>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</si>
  <si>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</si>
  <si>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</si>
  <si>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</si>
  <si>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</si>
  <si>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</si>
  <si>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</si>
  <si>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</si>
  <si>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</si>
  <si>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</si>
  <si>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</si>
  <si>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</si>
  <si>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</si>
  <si>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</si>
  <si>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</si>
  <si>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</si>
  <si>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</si>
  <si>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</si>
  <si>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</si>
  <si>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</si>
  <si>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</si>
  <si>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</si>
  <si>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</si>
  <si>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</si>
  <si>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</si>
  <si>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</si>
  <si>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</si>
  <si>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</si>
  <si>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</si>
  <si>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</si>
  <si>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</si>
  <si>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</si>
  <si>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</si>
  <si>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</si>
  <si>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</si>
  <si>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</si>
  <si>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</si>
  <si>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</si>
  <si>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</si>
  <si>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</si>
  <si>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</si>
  <si>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</si>
  <si>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</si>
  <si>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</si>
  <si>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</si>
  <si>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</si>
  <si>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</si>
  <si>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</si>
  <si>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</si>
  <si>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</si>
  <si>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</si>
  <si>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</si>
  <si>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</si>
  <si>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</si>
  <si>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</si>
  <si>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</si>
  <si>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</si>
  <si>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</si>
  <si>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</si>
  <si>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</si>
  <si>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</si>
  <si>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</si>
  <si>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</si>
  <si>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</si>
  <si>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</si>
  <si>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</si>
  <si>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</si>
  <si>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</si>
  <si>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</si>
  <si>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</si>
  <si>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</si>
  <si>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</si>
  <si>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</si>
  <si>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</si>
  <si>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</si>
  <si>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</si>
  <si>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</si>
  <si>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</si>
  <si>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</si>
  <si>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</si>
  <si>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</si>
  <si>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</si>
  <si>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</si>
  <si>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</si>
  <si>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</si>
  <si>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</si>
  <si>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</si>
  <si>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</si>
  <si>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</si>
  <si>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</si>
  <si>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</si>
  <si>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</si>
  <si>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</si>
  <si>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</si>
  <si>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</si>
  <si>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</si>
  <si>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</si>
  <si>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</si>
  <si>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</si>
  <si>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</si>
  <si>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</si>
  <si>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</si>
  <si>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</si>
  <si>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</si>
  <si>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</si>
  <si>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</si>
  <si>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</si>
  <si>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</si>
  <si>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</si>
  <si>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</si>
  <si>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</si>
  <si>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</si>
  <si>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</si>
  <si>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</si>
  <si>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</si>
  <si>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</si>
  <si>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</si>
  <si>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</si>
  <si>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</si>
  <si>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</si>
  <si>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</si>
  <si>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</si>
  <si>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</si>
  <si>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</si>
  <si>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</si>
  <si>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</si>
  <si>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</si>
  <si>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</si>
  <si>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</si>
  <si>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</si>
  <si>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</si>
  <si>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</si>
  <si>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</si>
  <si>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</si>
  <si>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</si>
  <si>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</si>
  <si>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</si>
  <si>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</si>
  <si>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</si>
  <si>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</si>
  <si>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</si>
  <si>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</si>
  <si>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</si>
  <si>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</si>
  <si>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</si>
  <si>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</si>
  <si>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</si>
  <si>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</si>
  <si>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</si>
  <si>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</si>
  <si>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</si>
  <si>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</si>
  <si>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</si>
  <si>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</si>
  <si>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</si>
  <si>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</si>
  <si>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</si>
  <si>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</si>
  <si>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</si>
  <si>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</si>
  <si>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</si>
  <si>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</si>
  <si>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</si>
  <si>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</si>
  <si>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</si>
  <si>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</si>
  <si>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</si>
  <si>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</si>
  <si>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</si>
  <si>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</si>
  <si>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</si>
  <si>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</si>
  <si>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</si>
  <si>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</si>
  <si>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</si>
  <si>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</si>
  <si>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</si>
  <si>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</si>
  <si>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</si>
  <si>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</si>
  <si>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</si>
  <si>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</si>
  <si>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</si>
  <si>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</si>
  <si>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</si>
  <si>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</si>
  <si>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</si>
  <si>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</si>
  <si>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</si>
  <si>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</si>
  <si>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</si>
  <si>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</si>
  <si>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</si>
  <si>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</si>
  <si>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</si>
  <si>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</si>
  <si>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</si>
  <si>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</si>
  <si>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</si>
  <si>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</si>
  <si>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</si>
  <si>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</si>
  <si>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</si>
  <si>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</si>
  <si>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</si>
  <si>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</si>
  <si>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</si>
  <si>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</si>
  <si>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</si>
  <si>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</si>
  <si>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</si>
  <si>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</si>
  <si>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</si>
  <si>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</si>
  <si>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</si>
  <si>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</si>
  <si>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</si>
  <si>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</si>
  <si>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</si>
  <si>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</si>
  <si>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</si>
  <si>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</si>
  <si>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</si>
  <si>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</si>
  <si>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</si>
  <si>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</si>
  <si>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</si>
  <si>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</si>
  <si>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</si>
  <si>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</si>
  <si>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</si>
  <si>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</si>
  <si>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</si>
  <si>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</si>
  <si>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</si>
  <si>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</si>
  <si>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</si>
  <si>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</si>
  <si>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</si>
  <si>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</si>
  <si>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</si>
  <si>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</si>
  <si>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</si>
  <si>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</si>
  <si>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</si>
  <si>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</si>
  <si>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</si>
  <si>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</si>
  <si>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</si>
  <si>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</si>
  <si>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</si>
  <si>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</si>
  <si>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</si>
  <si>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</si>
  <si>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</si>
  <si>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</si>
  <si>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</si>
  <si>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</si>
  <si>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</si>
  <si>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</si>
  <si>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</si>
  <si>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</si>
  <si>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</si>
  <si>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</si>
  <si>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</si>
  <si>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</si>
  <si>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</si>
  <si>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</si>
  <si>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</si>
  <si>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</si>
  <si>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</si>
  <si>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</si>
  <si>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</si>
  <si>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</si>
  <si>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</si>
  <si>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</si>
  <si>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</si>
  <si>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</si>
  <si>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</si>
  <si>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</si>
  <si>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</si>
  <si>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</si>
  <si>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</si>
  <si>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</si>
  <si>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</si>
  <si>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</si>
  <si>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</si>
  <si>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</si>
  <si>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</si>
  <si>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</si>
  <si>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</si>
  <si>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</si>
  <si>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</si>
  <si>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</si>
  <si>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</si>
  <si>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</si>
  <si>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</si>
  <si>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</si>
  <si>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</si>
  <si>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</si>
  <si>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</si>
  <si>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</si>
  <si>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</si>
  <si>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</si>
  <si>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</si>
  <si>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</si>
  <si>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</si>
  <si>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</si>
  <si>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</si>
  <si>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</si>
  <si>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</si>
  <si>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</si>
  <si>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</si>
  <si>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</si>
  <si>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</si>
  <si>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</si>
  <si>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</si>
  <si>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</si>
  <si>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</si>
  <si>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</si>
  <si>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</si>
  <si>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</si>
  <si>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</si>
  <si>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</si>
  <si>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</si>
  <si>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</si>
  <si>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</si>
  <si>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</si>
  <si>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</si>
  <si>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</si>
  <si>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</si>
  <si>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</si>
  <si>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</si>
  <si>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</si>
  <si>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</si>
  <si>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</si>
  <si>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</si>
  <si>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</si>
  <si>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</si>
  <si>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</si>
  <si>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</si>
  <si>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</si>
  <si>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</si>
  <si>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</si>
  <si>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</si>
  <si>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</si>
  <si>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</si>
  <si>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</si>
  <si>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</si>
  <si>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</si>
  <si>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</si>
  <si>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</si>
  <si>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</si>
  <si>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</si>
  <si>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</si>
  <si>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</si>
  <si>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</si>
  <si>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</si>
  <si>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</si>
  <si>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</si>
  <si>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</si>
  <si>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</si>
  <si>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</si>
  <si>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</si>
  <si>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</si>
  <si>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</si>
  <si>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</si>
  <si>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</si>
  <si>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</si>
  <si>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</si>
  <si>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</si>
  <si>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</si>
  <si>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</si>
  <si>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</si>
  <si>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</si>
  <si>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</si>
  <si>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</si>
  <si>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</si>
  <si>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</si>
  <si>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</si>
  <si>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</si>
  <si>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</si>
  <si>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</si>
  <si>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</si>
  <si>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</si>
  <si>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</si>
  <si>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</si>
  <si>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</si>
  <si>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医療保険制度企画調査費</t>
    <phoneticPr fontId="5"/>
  </si>
  <si>
    <t>厚生労働省</t>
  </si>
  <si>
    <t>保険局</t>
    <rPh sb="0" eb="3">
      <t>ホケンキョク</t>
    </rPh>
    <phoneticPr fontId="5"/>
  </si>
  <si>
    <t>総務課</t>
    <rPh sb="0" eb="3">
      <t>ソウムカ</t>
    </rPh>
    <phoneticPr fontId="5"/>
  </si>
  <si>
    <t>鹿沼　均</t>
    <rPh sb="0" eb="2">
      <t>カヌマ</t>
    </rPh>
    <rPh sb="3" eb="4">
      <t>ヒトシ</t>
    </rPh>
    <phoneticPr fontId="5"/>
  </si>
  <si>
    <t>○</t>
  </si>
  <si>
    <t>-</t>
  </si>
  <si>
    <t>-</t>
    <phoneticPr fontId="5"/>
  </si>
  <si>
    <t>-</t>
    <phoneticPr fontId="5"/>
  </si>
  <si>
    <t>適正かつ安定的・効率的な医療保険制度を図るために、期間業務職員の雇用を行い、保険局全体の業務を円滑に推進する。</t>
    <phoneticPr fontId="5"/>
  </si>
  <si>
    <t>保険局全体の業務を円滑に推進するために行う期間業務職員の雇用。</t>
    <phoneticPr fontId="5"/>
  </si>
  <si>
    <t>庁費</t>
    <rPh sb="0" eb="2">
      <t>チョウヒ</t>
    </rPh>
    <phoneticPr fontId="5"/>
  </si>
  <si>
    <t>医療給付適正化業務庁費</t>
    <rPh sb="0" eb="2">
      <t>イリョウ</t>
    </rPh>
    <rPh sb="2" eb="4">
      <t>キュウフ</t>
    </rPh>
    <rPh sb="4" eb="7">
      <t>テキセイカ</t>
    </rPh>
    <rPh sb="7" eb="9">
      <t>ギョウム</t>
    </rPh>
    <rPh sb="9" eb="11">
      <t>チョウヒ</t>
    </rPh>
    <phoneticPr fontId="5"/>
  </si>
  <si>
    <t>賃金・保険料等の経費であり、定量的な目標設定は困難。</t>
    <phoneticPr fontId="5"/>
  </si>
  <si>
    <t>期間業務職員の配置数</t>
    <phoneticPr fontId="5"/>
  </si>
  <si>
    <t>配置された期間業務職員が、職員の業務を補完することにより、保険局の全体の業務の円滑化を推進できる</t>
    <phoneticPr fontId="5"/>
  </si>
  <si>
    <t>人</t>
    <rPh sb="0" eb="1">
      <t>ニン</t>
    </rPh>
    <phoneticPr fontId="5"/>
  </si>
  <si>
    <t>-</t>
    <phoneticPr fontId="5"/>
  </si>
  <si>
    <t>配置された期間業務職員が、職員の業務を補完することにより、保険局の全体の業務の円滑化を推進できることとなり、ひいては医療保険制度の安定的な運営に資する。
なお、28～30年度においては、おおよそ目標通りの採用・配置となっており、適正な経費執行ができている。</t>
    <phoneticPr fontId="5"/>
  </si>
  <si>
    <t>-</t>
    <phoneticPr fontId="5"/>
  </si>
  <si>
    <t>-</t>
    <phoneticPr fontId="5"/>
  </si>
  <si>
    <t>期間業務職員の雇用数</t>
    <phoneticPr fontId="5"/>
  </si>
  <si>
    <t>人</t>
    <rPh sb="0" eb="1">
      <t>ヒト</t>
    </rPh>
    <phoneticPr fontId="5"/>
  </si>
  <si>
    <t>期間業務職員の一人当たり経費を算出
（期間業務職員の賃金等総数／雇用する期間業務職員数）　</t>
    <phoneticPr fontId="5"/>
  </si>
  <si>
    <t>千円</t>
    <rPh sb="0" eb="2">
      <t>センエン</t>
    </rPh>
    <phoneticPr fontId="5"/>
  </si>
  <si>
    <t>　　千円/人</t>
    <rPh sb="2" eb="4">
      <t>センエン</t>
    </rPh>
    <rPh sb="5" eb="6">
      <t>ヒト</t>
    </rPh>
    <phoneticPr fontId="5"/>
  </si>
  <si>
    <t>58,463/16</t>
  </si>
  <si>
    <t>57,939/16</t>
  </si>
  <si>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</si>
  <si>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</si>
  <si>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</si>
  <si>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</si>
  <si>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</si>
  <si>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</si>
  <si>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</si>
  <si>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期間業務職員の雇用（国の事業を遂行するために必要な業務の補助として職員の労働力のカバー）にかかる費用を支出する。業務を円滑に推進するために期間業務職員の雇用を行うことを目的とする。</t>
    <phoneticPr fontId="5"/>
  </si>
  <si>
    <t>-</t>
    <phoneticPr fontId="5"/>
  </si>
  <si>
    <t>-</t>
    <phoneticPr fontId="5"/>
  </si>
  <si>
    <t>-</t>
    <phoneticPr fontId="5"/>
  </si>
  <si>
    <t>○</t>
    <phoneticPr fontId="5"/>
  </si>
  <si>
    <t>○</t>
    <phoneticPr fontId="5"/>
  </si>
  <si>
    <t>適正かつ安定的・効率的な医療保険制度を運営するために必要であり、国民や社会のニーズは極めて高い事から、国費を投入しなければ事業の目的が達成できない。</t>
    <phoneticPr fontId="5"/>
  </si>
  <si>
    <t>国の事業を遂行するために必要な業務補助者の雇用であるため、国が直接実施するもの。</t>
    <phoneticPr fontId="5"/>
  </si>
  <si>
    <t>適正かつ安定的・効率的な医療保険制度を運営するために必要であり、優先度は高い。</t>
    <phoneticPr fontId="5"/>
  </si>
  <si>
    <t>-</t>
    <phoneticPr fontId="5"/>
  </si>
  <si>
    <t>‐</t>
  </si>
  <si>
    <t>無</t>
  </si>
  <si>
    <t>-</t>
    <phoneticPr fontId="5"/>
  </si>
  <si>
    <t>賃金等、省内統一基準に則っている。</t>
    <phoneticPr fontId="5"/>
  </si>
  <si>
    <t>期間業務職員の賃金として真に必要である。</t>
    <phoneticPr fontId="5"/>
  </si>
  <si>
    <t>国の事業を遂行するために必要な業務補助者として、不足する労働力をカバーしている。</t>
    <phoneticPr fontId="5"/>
  </si>
  <si>
    <t>概ね見込み通りの採用を行っている。</t>
    <phoneticPr fontId="5"/>
  </si>
  <si>
    <t>職員の業務量を考慮し、期間業務職員の適切な採用、配置に努め、適正に予算を執行した。</t>
    <phoneticPr fontId="5"/>
  </si>
  <si>
    <t>今後も局内全体の業務量を考慮しながら、必要な期間業務職員の人数を精査していきたい。</t>
    <phoneticPr fontId="5"/>
  </si>
  <si>
    <t>260</t>
    <phoneticPr fontId="5"/>
  </si>
  <si>
    <t>231</t>
    <phoneticPr fontId="5"/>
  </si>
  <si>
    <t>197</t>
    <phoneticPr fontId="5"/>
  </si>
  <si>
    <t>230</t>
    <phoneticPr fontId="5"/>
  </si>
  <si>
    <t>242</t>
    <phoneticPr fontId="5"/>
  </si>
  <si>
    <t>252</t>
    <phoneticPr fontId="5"/>
  </si>
  <si>
    <t>247</t>
    <phoneticPr fontId="5"/>
  </si>
  <si>
    <t>252</t>
    <phoneticPr fontId="5"/>
  </si>
  <si>
    <t>賃金</t>
    <rPh sb="0" eb="2">
      <t>チンギン</t>
    </rPh>
    <phoneticPr fontId="5"/>
  </si>
  <si>
    <t>期間業務職員賃金、保険料等</t>
    <rPh sb="0" eb="2">
      <t>キカン</t>
    </rPh>
    <rPh sb="2" eb="4">
      <t>ギョウム</t>
    </rPh>
    <rPh sb="4" eb="6">
      <t>ショクイン</t>
    </rPh>
    <rPh sb="6" eb="8">
      <t>チンギン</t>
    </rPh>
    <rPh sb="9" eb="12">
      <t>ホケンリョウ</t>
    </rPh>
    <rPh sb="12" eb="13">
      <t>トウ</t>
    </rPh>
    <phoneticPr fontId="5"/>
  </si>
  <si>
    <t>期間業務職員A</t>
    <rPh sb="0" eb="2">
      <t>キカン</t>
    </rPh>
    <rPh sb="2" eb="4">
      <t>ギョウム</t>
    </rPh>
    <rPh sb="4" eb="6">
      <t>ショクイン</t>
    </rPh>
    <phoneticPr fontId="5"/>
  </si>
  <si>
    <t>期間業務職員B</t>
    <rPh sb="0" eb="2">
      <t>キカン</t>
    </rPh>
    <phoneticPr fontId="5"/>
  </si>
  <si>
    <t>期間業務職員C</t>
    <rPh sb="0" eb="2">
      <t>キカン</t>
    </rPh>
    <phoneticPr fontId="5"/>
  </si>
  <si>
    <t>期間業務職員D</t>
    <rPh sb="0" eb="2">
      <t>キカン</t>
    </rPh>
    <phoneticPr fontId="5"/>
  </si>
  <si>
    <t>期間業務職員E</t>
    <rPh sb="0" eb="2">
      <t>キカン</t>
    </rPh>
    <phoneticPr fontId="5"/>
  </si>
  <si>
    <t>期間業務職員F</t>
    <rPh sb="0" eb="2">
      <t>キカン</t>
    </rPh>
    <phoneticPr fontId="5"/>
  </si>
  <si>
    <t>期間業務職員G</t>
    <rPh sb="0" eb="2">
      <t>キカン</t>
    </rPh>
    <phoneticPr fontId="5"/>
  </si>
  <si>
    <t>期間業務職員H</t>
    <rPh sb="0" eb="2">
      <t>キカン</t>
    </rPh>
    <phoneticPr fontId="5"/>
  </si>
  <si>
    <t>期間業務職員I</t>
    <rPh sb="0" eb="2">
      <t>キカン</t>
    </rPh>
    <phoneticPr fontId="5"/>
  </si>
  <si>
    <t>期間業務職員J</t>
    <rPh sb="0" eb="2">
      <t>キカン</t>
    </rPh>
    <phoneticPr fontId="5"/>
  </si>
  <si>
    <t>-</t>
    <phoneticPr fontId="5"/>
  </si>
  <si>
    <t>-</t>
    <phoneticPr fontId="5"/>
  </si>
  <si>
    <t>-</t>
    <phoneticPr fontId="5"/>
  </si>
  <si>
    <t>職員の補助業務（人件費の支給）</t>
    <phoneticPr fontId="5"/>
  </si>
  <si>
    <t>-</t>
    <phoneticPr fontId="5"/>
  </si>
  <si>
    <t>61,612/19</t>
    <phoneticPr fontId="5"/>
  </si>
  <si>
    <t>68,679/16</t>
    <phoneticPr fontId="5"/>
  </si>
  <si>
    <t>点検対象外</t>
    <rPh sb="0" eb="2">
      <t>テンケン</t>
    </rPh>
    <rPh sb="2" eb="5">
      <t>タイショウガイ</t>
    </rPh>
    <phoneticPr fontId="5"/>
  </si>
  <si>
    <t>-</t>
    <phoneticPr fontId="5"/>
  </si>
  <si>
    <t>A.期間業務職員Ａ</t>
    <rPh sb="2" eb="4">
      <t>キカン</t>
    </rPh>
    <rPh sb="4" eb="6">
      <t>ギョウム</t>
    </rPh>
    <rPh sb="6" eb="8">
      <t>ショクイン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</si>
</sst>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0</xdr:colOff>
      <xdr:row>741</xdr:row>
      <xdr:rowOff>0</xdr:rowOff>
    </xdr:from>
    <xdr:to>
      <xdr:col>21</xdr:col>
      <xdr:colOff>131159</xdr:colOff>
      <xdr:row>743</xdr:row>
      <xdr:rowOff>134169</xdr:rowOff>
    </xdr:to>
    <xdr:sp macro="" textlink="">
      <xdr:nvSpPr>
        <xdr:cNvPr id="3" name="テキスト ボックス 2"/>
        <xdr:cNvSpPr txBox="1"/>
      </xdr:nvSpPr>
      <xdr:spPr>
        <a:xfrm>
          <a:off x="2059459" y="46273480"/>
          <a:ext cx="2396565" cy="82923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t>厚生労働省</a:t>
          </a:r>
          <a:endParaRPr kumimoji="1" lang="en-US" altLang="ja-JP" sz="1200"/>
        </a:p>
        <a:p>
          <a:pPr algn="ctr">
            <a:lnSpc>
              <a:spcPts val="1500"/>
            </a:lnSpc>
          </a:pPr>
          <a:r>
            <a:rPr kumimoji="1" lang="ja-JP" altLang="en-US" sz="1200"/>
            <a:t>６２百万円</a:t>
          </a:r>
          <a:endParaRPr kumimoji="1" lang="en-US" altLang="ja-JP" sz="1200"/>
        </a:p>
      </xdr:txBody>
    </xdr:sp>
    <xdr:clientData/>
  </xdr:twoCellAnchor>
  <xdr:twoCellAnchor>
    <xdr:from>
      <xdr:col>10</xdr:col>
      <xdr:colOff>64358</xdr:colOff>
      <xdr:row>743</xdr:row>
      <xdr:rowOff>193075</xdr:rowOff>
    </xdr:from>
    <xdr:to>
      <xdr:col>21</xdr:col>
      <xdr:colOff>96091</xdr:colOff>
      <xdr:row>744</xdr:row>
      <xdr:rowOff>34986</xdr:rowOff>
    </xdr:to>
    <xdr:sp macro="" textlink="">
      <xdr:nvSpPr>
        <xdr:cNvPr id="4" name="大かっこ 3"/>
        <xdr:cNvSpPr/>
      </xdr:nvSpPr>
      <xdr:spPr>
        <a:xfrm>
          <a:off x="2123817" y="47161622"/>
          <a:ext cx="2297139" cy="189445"/>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期間業務職員人件費</a:t>
          </a:r>
        </a:p>
      </xdr:txBody>
    </xdr:sp>
    <xdr:clientData/>
  </xdr:twoCellAnchor>
  <xdr:twoCellAnchor>
    <xdr:from>
      <xdr:col>15</xdr:col>
      <xdr:colOff>64358</xdr:colOff>
      <xdr:row>744</xdr:row>
      <xdr:rowOff>64358</xdr:rowOff>
    </xdr:from>
    <xdr:to>
      <xdr:col>15</xdr:col>
      <xdr:colOff>77966</xdr:colOff>
      <xdr:row>747</xdr:row>
      <xdr:rowOff>287221</xdr:rowOff>
    </xdr:to>
    <xdr:cxnSp macro="">
      <xdr:nvCxnSpPr>
        <xdr:cNvPr id="5" name="直線矢印コネクタ 4"/>
        <xdr:cNvCxnSpPr/>
      </xdr:nvCxnSpPr>
      <xdr:spPr>
        <a:xfrm>
          <a:off x="3153547" y="47380439"/>
          <a:ext cx="13608" cy="1265464"/>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12872</xdr:colOff>
      <xdr:row>747</xdr:row>
      <xdr:rowOff>334663</xdr:rowOff>
    </xdr:from>
    <xdr:to>
      <xdr:col>18</xdr:col>
      <xdr:colOff>165125</xdr:colOff>
      <xdr:row>748</xdr:row>
      <xdr:rowOff>318113</xdr:rowOff>
    </xdr:to>
    <xdr:sp macro="" textlink="">
      <xdr:nvSpPr>
        <xdr:cNvPr id="6" name="テキスト ボックス 5"/>
        <xdr:cNvSpPr txBox="1"/>
      </xdr:nvSpPr>
      <xdr:spPr>
        <a:xfrm>
          <a:off x="2484223" y="48693345"/>
          <a:ext cx="1387929" cy="3309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その他</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51487</xdr:colOff>
      <xdr:row>749</xdr:row>
      <xdr:rowOff>12872</xdr:rowOff>
    </xdr:from>
    <xdr:to>
      <xdr:col>22</xdr:col>
      <xdr:colOff>15814</xdr:colOff>
      <xdr:row>751</xdr:row>
      <xdr:rowOff>289383</xdr:rowOff>
    </xdr:to>
    <xdr:grpSp>
      <xdr:nvGrpSpPr>
        <xdr:cNvPr id="7" name="グループ化 6"/>
        <xdr:cNvGrpSpPr/>
      </xdr:nvGrpSpPr>
      <xdr:grpSpPr>
        <a:xfrm>
          <a:off x="2110946" y="47573514"/>
          <a:ext cx="2435679" cy="971578"/>
          <a:chOff x="1896969" y="46694912"/>
          <a:chExt cx="2013884" cy="971579"/>
        </a:xfrm>
      </xdr:grpSpPr>
      <xdr:sp macro="" textlink="">
        <xdr:nvSpPr>
          <xdr:cNvPr id="8" name="テキスト ボックス 7"/>
          <xdr:cNvSpPr txBox="1"/>
        </xdr:nvSpPr>
        <xdr:spPr>
          <a:xfrm>
            <a:off x="1896969" y="46694912"/>
            <a:ext cx="2013884" cy="6611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a:t>
            </a:r>
            <a:r>
              <a:rPr kumimoji="1" lang="ja-JP" altLang="en-US" sz="1200">
                <a:solidFill>
                  <a:schemeClr val="dk1"/>
                </a:solidFill>
                <a:latin typeface="+mn-lt"/>
                <a:ea typeface="+mn-ea"/>
                <a:cs typeface="+mn-cs"/>
              </a:rPr>
              <a:t>事務費</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ja-JP" altLang="en-US" sz="1200">
                <a:solidFill>
                  <a:schemeClr val="dk1"/>
                </a:solidFill>
                <a:latin typeface="+mn-lt"/>
                <a:ea typeface="+mn-ea"/>
                <a:cs typeface="+mn-cs"/>
              </a:rPr>
              <a:t>６２</a:t>
            </a:r>
            <a:r>
              <a:rPr kumimoji="1" lang="ja-JP" altLang="ja-JP" sz="1200">
                <a:solidFill>
                  <a:schemeClr val="dk1"/>
                </a:solidFill>
                <a:latin typeface="+mn-lt"/>
                <a:ea typeface="+mn-ea"/>
                <a:cs typeface="+mn-cs"/>
              </a:rPr>
              <a:t>百万円</a:t>
            </a:r>
            <a:endParaRPr kumimoji="1" lang="en-US" altLang="ja-JP" sz="1200">
              <a:solidFill>
                <a:schemeClr val="dk1"/>
              </a:solidFill>
              <a:latin typeface="+mn-lt"/>
              <a:ea typeface="+mn-ea"/>
              <a:cs typeface="+mn-cs"/>
            </a:endParaRPr>
          </a:p>
        </xdr:txBody>
      </xdr:sp>
      <xdr:sp macro="" textlink="">
        <xdr:nvSpPr>
          <xdr:cNvPr id="9" name="大かっこ 8"/>
          <xdr:cNvSpPr/>
        </xdr:nvSpPr>
        <xdr:spPr>
          <a:xfrm>
            <a:off x="1933191" y="47465532"/>
            <a:ext cx="1914469" cy="200959"/>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期間業務職員人件費</a:t>
            </a:r>
            <a:endParaRPr kumimoji="1" lang="ja-JP" altLang="en-US"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0" zoomScale="74" zoomScaleNormal="75" zoomScaleSheetLayoutView="74" zoomScalePageLayoutView="85" workbookViewId="0">
      <selection activeCell="G780" sqref="G780:K7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270</v>
      </c>
      <c r="AT2" s="220"/>
      <c r="AU2" s="220"/>
      <c r="AV2" s="52" t="str">
        <f>IF(AW2="", "", "-")</f>
        <v/>
      </c>
      <c r="AW2" s="400"/>
      <c r="AX2" s="400"/>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142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577</v>
      </c>
      <c r="H7" s="830"/>
      <c r="I7" s="830"/>
      <c r="J7" s="830"/>
      <c r="K7" s="830"/>
      <c r="L7" s="830"/>
      <c r="M7" s="830"/>
      <c r="N7" s="830"/>
      <c r="O7" s="830"/>
      <c r="P7" s="830"/>
      <c r="Q7" s="830"/>
      <c r="R7" s="830"/>
      <c r="S7" s="830"/>
      <c r="T7" s="830"/>
      <c r="U7" s="830"/>
      <c r="V7" s="830"/>
      <c r="W7" s="830"/>
      <c r="X7" s="831"/>
      <c r="Y7" s="398" t="s">
        <v>516</v>
      </c>
      <c r="Z7" s="296"/>
      <c r="AA7" s="296"/>
      <c r="AB7" s="296"/>
      <c r="AC7" s="296"/>
      <c r="AD7" s="399"/>
      <c r="AE7" s="386" t="s">
        <v>578</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580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62</v>
      </c>
      <c r="Q13" s="109"/>
      <c r="R13" s="109"/>
      <c r="S13" s="109"/>
      <c r="T13" s="109"/>
      <c r="U13" s="109"/>
      <c r="V13" s="110"/>
      <c r="W13" s="108">
        <v>62</v>
      </c>
      <c r="X13" s="109"/>
      <c r="Y13" s="109"/>
      <c r="Z13" s="109"/>
      <c r="AA13" s="109"/>
      <c r="AB13" s="109"/>
      <c r="AC13" s="110"/>
      <c r="AD13" s="108">
        <v>64</v>
      </c>
      <c r="AE13" s="109"/>
      <c r="AF13" s="109"/>
      <c r="AG13" s="109"/>
      <c r="AH13" s="109"/>
      <c r="AI13" s="109"/>
      <c r="AJ13" s="110"/>
      <c r="AK13" s="108">
        <v>69</v>
      </c>
      <c r="AL13" s="109"/>
      <c r="AM13" s="109"/>
      <c r="AN13" s="109"/>
      <c r="AO13" s="109"/>
      <c r="AP13" s="109"/>
      <c r="AQ13" s="110"/>
      <c r="AR13" s="105"/>
      <c r="AS13" s="106"/>
      <c r="AT13" s="106"/>
      <c r="AU13" s="106"/>
      <c r="AV13" s="106"/>
      <c r="AW13" s="106"/>
      <c r="AX13" s="397"/>
    </row>
    <row r="14" spans="1:50" ht="21" customHeight="1" x14ac:dyDescent="0.15">
      <c r="A14" s="142"/>
      <c r="B14" s="143"/>
      <c r="C14" s="143"/>
      <c r="D14" s="143"/>
      <c r="E14" s="143"/>
      <c r="F14" s="144"/>
      <c r="G14" s="744"/>
      <c r="H14" s="745"/>
      <c r="I14" s="575" t="s">
        <v>8</v>
      </c>
      <c r="J14" s="629"/>
      <c r="K14" s="629"/>
      <c r="L14" s="629"/>
      <c r="M14" s="629"/>
      <c r="N14" s="629"/>
      <c r="O14" s="630"/>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576</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576</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46"/>
      <c r="H18" s="747"/>
      <c r="I18" s="734" t="s">
        <v>20</v>
      </c>
      <c r="J18" s="735"/>
      <c r="K18" s="735"/>
      <c r="L18" s="735"/>
      <c r="M18" s="735"/>
      <c r="N18" s="735"/>
      <c r="O18" s="736"/>
      <c r="P18" s="114">
        <f>SUM(P13:V17)</f>
        <v>62</v>
      </c>
      <c r="Q18" s="115"/>
      <c r="R18" s="115"/>
      <c r="S18" s="115"/>
      <c r="T18" s="115"/>
      <c r="U18" s="115"/>
      <c r="V18" s="116"/>
      <c r="W18" s="114">
        <f>SUM(W13:AC17)</f>
        <v>62</v>
      </c>
      <c r="X18" s="115"/>
      <c r="Y18" s="115"/>
      <c r="Z18" s="115"/>
      <c r="AA18" s="115"/>
      <c r="AB18" s="115"/>
      <c r="AC18" s="116"/>
      <c r="AD18" s="114">
        <f>SUM(AD13:AJ17)</f>
        <v>64</v>
      </c>
      <c r="AE18" s="115"/>
      <c r="AF18" s="115"/>
      <c r="AG18" s="115"/>
      <c r="AH18" s="115"/>
      <c r="AI18" s="115"/>
      <c r="AJ18" s="116"/>
      <c r="AK18" s="114">
        <f>SUM(AK13:AQ17)</f>
        <v>69</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58</v>
      </c>
      <c r="Q19" s="109"/>
      <c r="R19" s="109"/>
      <c r="S19" s="109"/>
      <c r="T19" s="109"/>
      <c r="U19" s="109"/>
      <c r="V19" s="110"/>
      <c r="W19" s="108">
        <v>58</v>
      </c>
      <c r="X19" s="109"/>
      <c r="Y19" s="109"/>
      <c r="Z19" s="109"/>
      <c r="AA19" s="109"/>
      <c r="AB19" s="109"/>
      <c r="AC19" s="110"/>
      <c r="AD19" s="108">
        <v>62</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0.93548387096774188</v>
      </c>
      <c r="Q20" s="539"/>
      <c r="R20" s="539"/>
      <c r="S20" s="539"/>
      <c r="T20" s="539"/>
      <c r="U20" s="539"/>
      <c r="V20" s="539"/>
      <c r="W20" s="539">
        <f t="shared" ref="W20" si="0">IF(W18=0, "-", SUM(W19)/W18)</f>
        <v>0.93548387096774188</v>
      </c>
      <c r="X20" s="539"/>
      <c r="Y20" s="539"/>
      <c r="Z20" s="539"/>
      <c r="AA20" s="539"/>
      <c r="AB20" s="539"/>
      <c r="AC20" s="539"/>
      <c r="AD20" s="539">
        <f t="shared" ref="AD20" si="1">IF(AD18=0, "-", SUM(AD19)/AD18)</f>
        <v>0.96875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0.93548387096774188</v>
      </c>
      <c r="Q21" s="539"/>
      <c r="R21" s="539"/>
      <c r="S21" s="539"/>
      <c r="T21" s="539"/>
      <c r="U21" s="539"/>
      <c r="V21" s="539"/>
      <c r="W21" s="539">
        <f t="shared" ref="W21" si="2">IF(W19=0, "-", SUM(W19)/SUM(W13,W14))</f>
        <v>0.93548387096774188</v>
      </c>
      <c r="X21" s="539"/>
      <c r="Y21" s="539"/>
      <c r="Z21" s="539"/>
      <c r="AA21" s="539"/>
      <c r="AB21" s="539"/>
      <c r="AC21" s="539"/>
      <c r="AD21" s="539">
        <f t="shared" ref="AD21" si="3">IF(AD19=0, "-", SUM(AD19)/SUM(AD13,AD14))</f>
        <v>0.96875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v>65</v>
      </c>
      <c r="Q23" s="106"/>
      <c r="R23" s="106"/>
      <c r="S23" s="106"/>
      <c r="T23" s="106"/>
      <c r="U23" s="106"/>
      <c r="V23" s="107"/>
      <c r="W23" s="105"/>
      <c r="X23" s="106"/>
      <c r="Y23" s="106"/>
      <c r="Z23" s="106"/>
      <c r="AA23" s="106"/>
      <c r="AB23" s="106"/>
      <c r="AC23" s="107"/>
      <c r="AD23" s="209" t="s">
        <v>652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582</v>
      </c>
      <c r="H24" s="190"/>
      <c r="I24" s="190"/>
      <c r="J24" s="190"/>
      <c r="K24" s="190"/>
      <c r="L24" s="190"/>
      <c r="M24" s="190"/>
      <c r="N24" s="190"/>
      <c r="O24" s="191"/>
      <c r="P24" s="108">
        <v>4</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3"/>
      <c r="I30" s="393"/>
      <c r="J30" s="393"/>
      <c r="K30" s="393"/>
      <c r="L30" s="393"/>
      <c r="M30" s="393"/>
      <c r="N30" s="393"/>
      <c r="O30" s="579"/>
      <c r="P30" s="578" t="s">
        <v>59</v>
      </c>
      <c r="Q30" s="393"/>
      <c r="R30" s="393"/>
      <c r="S30" s="393"/>
      <c r="T30" s="393"/>
      <c r="U30" s="393"/>
      <c r="V30" s="393"/>
      <c r="W30" s="393"/>
      <c r="X30" s="579"/>
      <c r="Y30" s="465"/>
      <c r="Z30" s="466"/>
      <c r="AA30" s="467"/>
      <c r="AB30" s="389" t="s">
        <v>11</v>
      </c>
      <c r="AC30" s="390"/>
      <c r="AD30" s="391"/>
      <c r="AE30" s="389" t="s">
        <v>536</v>
      </c>
      <c r="AF30" s="390"/>
      <c r="AG30" s="390"/>
      <c r="AH30" s="391"/>
      <c r="AI30" s="389" t="s">
        <v>533</v>
      </c>
      <c r="AJ30" s="390"/>
      <c r="AK30" s="390"/>
      <c r="AL30" s="391"/>
      <c r="AM30" s="392" t="s">
        <v>528</v>
      </c>
      <c r="AN30" s="392"/>
      <c r="AO30" s="392"/>
      <c r="AP30" s="389"/>
      <c r="AQ30" s="638" t="s">
        <v>354</v>
      </c>
      <c r="AR30" s="639"/>
      <c r="AS30" s="639"/>
      <c r="AT30" s="640"/>
      <c r="AU30" s="393" t="s">
        <v>253</v>
      </c>
      <c r="AV30" s="393"/>
      <c r="AW30" s="393"/>
      <c r="AX30" s="394"/>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468"/>
      <c r="Z31" s="469"/>
      <c r="AA31" s="470"/>
      <c r="AB31" s="335"/>
      <c r="AC31" s="336"/>
      <c r="AD31" s="337"/>
      <c r="AE31" s="335"/>
      <c r="AF31" s="336"/>
      <c r="AG31" s="336"/>
      <c r="AH31" s="337"/>
      <c r="AI31" s="335"/>
      <c r="AJ31" s="336"/>
      <c r="AK31" s="336"/>
      <c r="AL31" s="337"/>
      <c r="AM31" s="379"/>
      <c r="AN31" s="379"/>
      <c r="AO31" s="379"/>
      <c r="AP31" s="335"/>
      <c r="AQ31" s="217" t="s">
        <v>590</v>
      </c>
      <c r="AR31" s="136"/>
      <c r="AS31" s="137" t="s">
        <v>355</v>
      </c>
      <c r="AT31" s="172"/>
      <c r="AU31" s="271" t="s">
        <v>590</v>
      </c>
      <c r="AV31" s="271"/>
      <c r="AW31" s="382" t="s">
        <v>300</v>
      </c>
      <c r="AX31" s="383"/>
    </row>
    <row r="32" spans="1:50" ht="23.25" customHeight="1" x14ac:dyDescent="0.15">
      <c r="A32" s="515"/>
      <c r="B32" s="513"/>
      <c r="C32" s="513"/>
      <c r="D32" s="513"/>
      <c r="E32" s="513"/>
      <c r="F32" s="514"/>
      <c r="G32" s="540" t="s">
        <v>578</v>
      </c>
      <c r="H32" s="541"/>
      <c r="I32" s="541"/>
      <c r="J32" s="541"/>
      <c r="K32" s="541"/>
      <c r="L32" s="541"/>
      <c r="M32" s="541"/>
      <c r="N32" s="541"/>
      <c r="O32" s="542"/>
      <c r="P32" s="161" t="s">
        <v>578</v>
      </c>
      <c r="Q32" s="161"/>
      <c r="R32" s="161"/>
      <c r="S32" s="161"/>
      <c r="T32" s="161"/>
      <c r="U32" s="161"/>
      <c r="V32" s="161"/>
      <c r="W32" s="161"/>
      <c r="X32" s="231"/>
      <c r="Y32" s="341" t="s">
        <v>12</v>
      </c>
      <c r="Z32" s="549"/>
      <c r="AA32" s="550"/>
      <c r="AB32" s="551" t="s">
        <v>589</v>
      </c>
      <c r="AC32" s="551"/>
      <c r="AD32" s="551"/>
      <c r="AE32" s="367" t="s">
        <v>578</v>
      </c>
      <c r="AF32" s="368"/>
      <c r="AG32" s="368"/>
      <c r="AH32" s="368"/>
      <c r="AI32" s="367" t="s">
        <v>578</v>
      </c>
      <c r="AJ32" s="368"/>
      <c r="AK32" s="368"/>
      <c r="AL32" s="368"/>
      <c r="AM32" s="367" t="s">
        <v>578</v>
      </c>
      <c r="AN32" s="368"/>
      <c r="AO32" s="368"/>
      <c r="AP32" s="368"/>
      <c r="AQ32" s="111" t="s">
        <v>578</v>
      </c>
      <c r="AR32" s="112"/>
      <c r="AS32" s="112"/>
      <c r="AT32" s="113"/>
      <c r="AU32" s="368" t="s">
        <v>578</v>
      </c>
      <c r="AV32" s="368"/>
      <c r="AW32" s="368"/>
      <c r="AX32" s="370"/>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589</v>
      </c>
      <c r="AC33" s="522"/>
      <c r="AD33" s="522"/>
      <c r="AE33" s="367" t="s">
        <v>578</v>
      </c>
      <c r="AF33" s="368"/>
      <c r="AG33" s="368"/>
      <c r="AH33" s="368"/>
      <c r="AI33" s="367" t="s">
        <v>578</v>
      </c>
      <c r="AJ33" s="368"/>
      <c r="AK33" s="368"/>
      <c r="AL33" s="368"/>
      <c r="AM33" s="367" t="s">
        <v>578</v>
      </c>
      <c r="AN33" s="368"/>
      <c r="AO33" s="368"/>
      <c r="AP33" s="368"/>
      <c r="AQ33" s="111" t="s">
        <v>578</v>
      </c>
      <c r="AR33" s="112"/>
      <c r="AS33" s="112"/>
      <c r="AT33" s="113"/>
      <c r="AU33" s="368" t="s">
        <v>589</v>
      </c>
      <c r="AV33" s="368"/>
      <c r="AW33" s="368"/>
      <c r="AX33" s="370"/>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7" t="s">
        <v>578</v>
      </c>
      <c r="AF34" s="368"/>
      <c r="AG34" s="368"/>
      <c r="AH34" s="368"/>
      <c r="AI34" s="367" t="s">
        <v>578</v>
      </c>
      <c r="AJ34" s="368"/>
      <c r="AK34" s="368"/>
      <c r="AL34" s="368"/>
      <c r="AM34" s="367" t="s">
        <v>590</v>
      </c>
      <c r="AN34" s="368"/>
      <c r="AO34" s="368"/>
      <c r="AP34" s="368"/>
      <c r="AQ34" s="111" t="s">
        <v>578</v>
      </c>
      <c r="AR34" s="112"/>
      <c r="AS34" s="112"/>
      <c r="AT34" s="113"/>
      <c r="AU34" s="368" t="s">
        <v>578</v>
      </c>
      <c r="AV34" s="368"/>
      <c r="AW34" s="368"/>
      <c r="AX34" s="370"/>
    </row>
    <row r="35" spans="1:50" ht="23.25" customHeight="1" x14ac:dyDescent="0.15">
      <c r="A35" s="897" t="s">
        <v>506</v>
      </c>
      <c r="B35" s="898"/>
      <c r="C35" s="898"/>
      <c r="D35" s="898"/>
      <c r="E35" s="898"/>
      <c r="F35" s="899"/>
      <c r="G35" s="903" t="s">
        <v>578</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4"/>
      <c r="I37" s="384"/>
      <c r="J37" s="384"/>
      <c r="K37" s="384"/>
      <c r="L37" s="384"/>
      <c r="M37" s="384"/>
      <c r="N37" s="384"/>
      <c r="O37" s="566"/>
      <c r="P37" s="631" t="s">
        <v>59</v>
      </c>
      <c r="Q37" s="384"/>
      <c r="R37" s="384"/>
      <c r="S37" s="384"/>
      <c r="T37" s="384"/>
      <c r="U37" s="384"/>
      <c r="V37" s="384"/>
      <c r="W37" s="384"/>
      <c r="X37" s="566"/>
      <c r="Y37" s="632"/>
      <c r="Z37" s="633"/>
      <c r="AA37" s="634"/>
      <c r="AB37" s="371" t="s">
        <v>11</v>
      </c>
      <c r="AC37" s="372"/>
      <c r="AD37" s="373"/>
      <c r="AE37" s="371" t="s">
        <v>536</v>
      </c>
      <c r="AF37" s="372"/>
      <c r="AG37" s="372"/>
      <c r="AH37" s="373"/>
      <c r="AI37" s="371" t="s">
        <v>533</v>
      </c>
      <c r="AJ37" s="372"/>
      <c r="AK37" s="372"/>
      <c r="AL37" s="373"/>
      <c r="AM37" s="378" t="s">
        <v>528</v>
      </c>
      <c r="AN37" s="378"/>
      <c r="AO37" s="378"/>
      <c r="AP37" s="371"/>
      <c r="AQ37" s="267" t="s">
        <v>354</v>
      </c>
      <c r="AR37" s="268"/>
      <c r="AS37" s="268"/>
      <c r="AT37" s="269"/>
      <c r="AU37" s="384" t="s">
        <v>253</v>
      </c>
      <c r="AV37" s="384"/>
      <c r="AW37" s="384"/>
      <c r="AX37" s="385"/>
    </row>
    <row r="38" spans="1:50" ht="18.75" hidden="1"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468"/>
      <c r="Z38" s="469"/>
      <c r="AA38" s="470"/>
      <c r="AB38" s="335"/>
      <c r="AC38" s="336"/>
      <c r="AD38" s="337"/>
      <c r="AE38" s="335"/>
      <c r="AF38" s="336"/>
      <c r="AG38" s="336"/>
      <c r="AH38" s="337"/>
      <c r="AI38" s="335"/>
      <c r="AJ38" s="336"/>
      <c r="AK38" s="336"/>
      <c r="AL38" s="337"/>
      <c r="AM38" s="379"/>
      <c r="AN38" s="379"/>
      <c r="AO38" s="379"/>
      <c r="AP38" s="335"/>
      <c r="AQ38" s="217"/>
      <c r="AR38" s="136"/>
      <c r="AS38" s="137" t="s">
        <v>355</v>
      </c>
      <c r="AT38" s="172"/>
      <c r="AU38" s="271"/>
      <c r="AV38" s="271"/>
      <c r="AW38" s="382" t="s">
        <v>300</v>
      </c>
      <c r="AX38" s="383"/>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1" t="s">
        <v>12</v>
      </c>
      <c r="Z39" s="549"/>
      <c r="AA39" s="550"/>
      <c r="AB39" s="551"/>
      <c r="AC39" s="551"/>
      <c r="AD39" s="551"/>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4"/>
      <c r="I44" s="384"/>
      <c r="J44" s="384"/>
      <c r="K44" s="384"/>
      <c r="L44" s="384"/>
      <c r="M44" s="384"/>
      <c r="N44" s="384"/>
      <c r="O44" s="566"/>
      <c r="P44" s="631" t="s">
        <v>59</v>
      </c>
      <c r="Q44" s="384"/>
      <c r="R44" s="384"/>
      <c r="S44" s="384"/>
      <c r="T44" s="384"/>
      <c r="U44" s="384"/>
      <c r="V44" s="384"/>
      <c r="W44" s="384"/>
      <c r="X44" s="566"/>
      <c r="Y44" s="632"/>
      <c r="Z44" s="633"/>
      <c r="AA44" s="634"/>
      <c r="AB44" s="371" t="s">
        <v>11</v>
      </c>
      <c r="AC44" s="372"/>
      <c r="AD44" s="373"/>
      <c r="AE44" s="371" t="s">
        <v>536</v>
      </c>
      <c r="AF44" s="372"/>
      <c r="AG44" s="372"/>
      <c r="AH44" s="373"/>
      <c r="AI44" s="371" t="s">
        <v>533</v>
      </c>
      <c r="AJ44" s="372"/>
      <c r="AK44" s="372"/>
      <c r="AL44" s="373"/>
      <c r="AM44" s="378" t="s">
        <v>528</v>
      </c>
      <c r="AN44" s="378"/>
      <c r="AO44" s="378"/>
      <c r="AP44" s="371"/>
      <c r="AQ44" s="267" t="s">
        <v>354</v>
      </c>
      <c r="AR44" s="268"/>
      <c r="AS44" s="268"/>
      <c r="AT44" s="269"/>
      <c r="AU44" s="384" t="s">
        <v>253</v>
      </c>
      <c r="AV44" s="384"/>
      <c r="AW44" s="384"/>
      <c r="AX44" s="385"/>
    </row>
    <row r="45" spans="1:50" ht="18.75" hidden="1"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468"/>
      <c r="Z45" s="469"/>
      <c r="AA45" s="470"/>
      <c r="AB45" s="335"/>
      <c r="AC45" s="336"/>
      <c r="AD45" s="337"/>
      <c r="AE45" s="335"/>
      <c r="AF45" s="336"/>
      <c r="AG45" s="336"/>
      <c r="AH45" s="337"/>
      <c r="AI45" s="335"/>
      <c r="AJ45" s="336"/>
      <c r="AK45" s="336"/>
      <c r="AL45" s="337"/>
      <c r="AM45" s="379"/>
      <c r="AN45" s="379"/>
      <c r="AO45" s="379"/>
      <c r="AP45" s="335"/>
      <c r="AQ45" s="217"/>
      <c r="AR45" s="136"/>
      <c r="AS45" s="137" t="s">
        <v>355</v>
      </c>
      <c r="AT45" s="172"/>
      <c r="AU45" s="271"/>
      <c r="AV45" s="271"/>
      <c r="AW45" s="382" t="s">
        <v>300</v>
      </c>
      <c r="AX45" s="383"/>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1" t="s">
        <v>12</v>
      </c>
      <c r="Z46" s="549"/>
      <c r="AA46" s="550"/>
      <c r="AB46" s="551"/>
      <c r="AC46" s="551"/>
      <c r="AD46" s="551"/>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4"/>
      <c r="I51" s="384"/>
      <c r="J51" s="384"/>
      <c r="K51" s="384"/>
      <c r="L51" s="384"/>
      <c r="M51" s="384"/>
      <c r="N51" s="384"/>
      <c r="O51" s="566"/>
      <c r="P51" s="631" t="s">
        <v>59</v>
      </c>
      <c r="Q51" s="384"/>
      <c r="R51" s="384"/>
      <c r="S51" s="384"/>
      <c r="T51" s="384"/>
      <c r="U51" s="384"/>
      <c r="V51" s="384"/>
      <c r="W51" s="384"/>
      <c r="X51" s="566"/>
      <c r="Y51" s="632"/>
      <c r="Z51" s="633"/>
      <c r="AA51" s="634"/>
      <c r="AB51" s="371" t="s">
        <v>11</v>
      </c>
      <c r="AC51" s="372"/>
      <c r="AD51" s="373"/>
      <c r="AE51" s="371" t="s">
        <v>536</v>
      </c>
      <c r="AF51" s="372"/>
      <c r="AG51" s="372"/>
      <c r="AH51" s="373"/>
      <c r="AI51" s="371" t="s">
        <v>533</v>
      </c>
      <c r="AJ51" s="372"/>
      <c r="AK51" s="372"/>
      <c r="AL51" s="373"/>
      <c r="AM51" s="378" t="s">
        <v>529</v>
      </c>
      <c r="AN51" s="378"/>
      <c r="AO51" s="378"/>
      <c r="AP51" s="371"/>
      <c r="AQ51" s="267" t="s">
        <v>354</v>
      </c>
      <c r="AR51" s="268"/>
      <c r="AS51" s="268"/>
      <c r="AT51" s="269"/>
      <c r="AU51" s="380" t="s">
        <v>253</v>
      </c>
      <c r="AV51" s="380"/>
      <c r="AW51" s="380"/>
      <c r="AX51" s="381"/>
    </row>
    <row r="52" spans="1:50" ht="18.75" hidden="1"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468"/>
      <c r="Z52" s="469"/>
      <c r="AA52" s="470"/>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1" t="s">
        <v>12</v>
      </c>
      <c r="Z53" s="549"/>
      <c r="AA53" s="550"/>
      <c r="AB53" s="551"/>
      <c r="AC53" s="551"/>
      <c r="AD53" s="551"/>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4"/>
      <c r="I58" s="384"/>
      <c r="J58" s="384"/>
      <c r="K58" s="384"/>
      <c r="L58" s="384"/>
      <c r="M58" s="384"/>
      <c r="N58" s="384"/>
      <c r="O58" s="566"/>
      <c r="P58" s="631" t="s">
        <v>59</v>
      </c>
      <c r="Q58" s="384"/>
      <c r="R58" s="384"/>
      <c r="S58" s="384"/>
      <c r="T58" s="384"/>
      <c r="U58" s="384"/>
      <c r="V58" s="384"/>
      <c r="W58" s="384"/>
      <c r="X58" s="566"/>
      <c r="Y58" s="632"/>
      <c r="Z58" s="633"/>
      <c r="AA58" s="634"/>
      <c r="AB58" s="371" t="s">
        <v>11</v>
      </c>
      <c r="AC58" s="372"/>
      <c r="AD58" s="373"/>
      <c r="AE58" s="371" t="s">
        <v>537</v>
      </c>
      <c r="AF58" s="372"/>
      <c r="AG58" s="372"/>
      <c r="AH58" s="373"/>
      <c r="AI58" s="371" t="s">
        <v>533</v>
      </c>
      <c r="AJ58" s="372"/>
      <c r="AK58" s="372"/>
      <c r="AL58" s="373"/>
      <c r="AM58" s="378" t="s">
        <v>528</v>
      </c>
      <c r="AN58" s="378"/>
      <c r="AO58" s="378"/>
      <c r="AP58" s="371"/>
      <c r="AQ58" s="267" t="s">
        <v>354</v>
      </c>
      <c r="AR58" s="268"/>
      <c r="AS58" s="268"/>
      <c r="AT58" s="269"/>
      <c r="AU58" s="380" t="s">
        <v>253</v>
      </c>
      <c r="AV58" s="380"/>
      <c r="AW58" s="380"/>
      <c r="AX58" s="381"/>
    </row>
    <row r="59" spans="1:50" ht="18.75" hidden="1"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468"/>
      <c r="Z59" s="469"/>
      <c r="AA59" s="470"/>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1" t="s">
        <v>12</v>
      </c>
      <c r="Z60" s="549"/>
      <c r="AA60" s="550"/>
      <c r="AB60" s="551"/>
      <c r="AC60" s="551"/>
      <c r="AD60" s="551"/>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71" t="s">
        <v>536</v>
      </c>
      <c r="AF65" s="372"/>
      <c r="AG65" s="372"/>
      <c r="AH65" s="373"/>
      <c r="AI65" s="371" t="s">
        <v>533</v>
      </c>
      <c r="AJ65" s="372"/>
      <c r="AK65" s="372"/>
      <c r="AL65" s="373"/>
      <c r="AM65" s="378" t="s">
        <v>528</v>
      </c>
      <c r="AN65" s="378"/>
      <c r="AO65" s="378"/>
      <c r="AP65" s="371"/>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5"/>
      <c r="AF66" s="336"/>
      <c r="AG66" s="336"/>
      <c r="AH66" s="337"/>
      <c r="AI66" s="335"/>
      <c r="AJ66" s="336"/>
      <c r="AK66" s="336"/>
      <c r="AL66" s="337"/>
      <c r="AM66" s="379"/>
      <c r="AN66" s="379"/>
      <c r="AO66" s="379"/>
      <c r="AP66" s="335"/>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7"/>
      <c r="AR69" s="368"/>
      <c r="AS69" s="368"/>
      <c r="AT69" s="369"/>
      <c r="AU69" s="368"/>
      <c r="AV69" s="368"/>
      <c r="AW69" s="368"/>
      <c r="AX69" s="370"/>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71" t="s">
        <v>536</v>
      </c>
      <c r="AF73" s="372"/>
      <c r="AG73" s="372"/>
      <c r="AH73" s="373"/>
      <c r="AI73" s="371" t="s">
        <v>533</v>
      </c>
      <c r="AJ73" s="372"/>
      <c r="AK73" s="372"/>
      <c r="AL73" s="373"/>
      <c r="AM73" s="378" t="s">
        <v>528</v>
      </c>
      <c r="AN73" s="378"/>
      <c r="AO73" s="378"/>
      <c r="AP73" s="371"/>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82"/>
      <c r="H81" s="382"/>
      <c r="I81" s="382"/>
      <c r="J81" s="382"/>
      <c r="K81" s="382"/>
      <c r="L81" s="382"/>
      <c r="M81" s="382"/>
      <c r="N81" s="382"/>
      <c r="O81" s="382"/>
      <c r="P81" s="382"/>
      <c r="Q81" s="382"/>
      <c r="R81" s="382"/>
      <c r="S81" s="382"/>
      <c r="T81" s="382"/>
      <c r="U81" s="382"/>
      <c r="V81" s="382"/>
      <c r="W81" s="382"/>
      <c r="X81" s="382"/>
      <c r="Y81" s="382"/>
      <c r="Z81" s="382"/>
      <c r="AA81" s="568"/>
      <c r="AB81" s="58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customHeight="1" x14ac:dyDescent="0.15">
      <c r="A82" s="520"/>
      <c r="B82" s="849"/>
      <c r="C82" s="552"/>
      <c r="D82" s="552"/>
      <c r="E82" s="552"/>
      <c r="F82" s="553"/>
      <c r="G82" s="501" t="s">
        <v>583</v>
      </c>
      <c r="H82" s="501"/>
      <c r="I82" s="501"/>
      <c r="J82" s="501"/>
      <c r="K82" s="501"/>
      <c r="L82" s="501"/>
      <c r="M82" s="501"/>
      <c r="N82" s="501"/>
      <c r="O82" s="501"/>
      <c r="P82" s="501"/>
      <c r="Q82" s="501"/>
      <c r="R82" s="501"/>
      <c r="S82" s="501"/>
      <c r="T82" s="501"/>
      <c r="U82" s="501"/>
      <c r="V82" s="501"/>
      <c r="W82" s="501"/>
      <c r="X82" s="501"/>
      <c r="Y82" s="501"/>
      <c r="Z82" s="501"/>
      <c r="AA82" s="752"/>
      <c r="AB82" s="500" t="s">
        <v>588</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71" t="s">
        <v>536</v>
      </c>
      <c r="AF85" s="372"/>
      <c r="AG85" s="372"/>
      <c r="AH85" s="373"/>
      <c r="AI85" s="371" t="s">
        <v>533</v>
      </c>
      <c r="AJ85" s="372"/>
      <c r="AK85" s="372"/>
      <c r="AL85" s="373"/>
      <c r="AM85" s="378" t="s">
        <v>528</v>
      </c>
      <c r="AN85" s="378"/>
      <c r="AO85" s="378"/>
      <c r="AP85" s="371"/>
      <c r="AQ85" s="176" t="s">
        <v>354</v>
      </c>
      <c r="AR85" s="169"/>
      <c r="AS85" s="169"/>
      <c r="AT85" s="170"/>
      <c r="AU85" s="376" t="s">
        <v>253</v>
      </c>
      <c r="AV85" s="376"/>
      <c r="AW85" s="376"/>
      <c r="AX85" s="377"/>
      <c r="AY85" s="10"/>
      <c r="AZ85" s="10"/>
      <c r="BA85" s="10"/>
      <c r="BB85" s="10"/>
      <c r="BC85" s="10"/>
    </row>
    <row r="86" spans="1:60" ht="18.75" customHeight="1" x14ac:dyDescent="0.15">
      <c r="A86" s="520"/>
      <c r="B86" s="552"/>
      <c r="C86" s="552"/>
      <c r="D86" s="552"/>
      <c r="E86" s="552"/>
      <c r="F86" s="553"/>
      <c r="G86" s="567"/>
      <c r="H86" s="382"/>
      <c r="I86" s="382"/>
      <c r="J86" s="382"/>
      <c r="K86" s="382"/>
      <c r="L86" s="382"/>
      <c r="M86" s="382"/>
      <c r="N86" s="382"/>
      <c r="O86" s="568"/>
      <c r="P86" s="580"/>
      <c r="Q86" s="382"/>
      <c r="R86" s="382"/>
      <c r="S86" s="382"/>
      <c r="T86" s="382"/>
      <c r="U86" s="382"/>
      <c r="V86" s="382"/>
      <c r="W86" s="382"/>
      <c r="X86" s="568"/>
      <c r="Y86" s="173"/>
      <c r="Z86" s="174"/>
      <c r="AA86" s="175"/>
      <c r="AB86" s="335"/>
      <c r="AC86" s="336"/>
      <c r="AD86" s="337"/>
      <c r="AE86" s="335"/>
      <c r="AF86" s="336"/>
      <c r="AG86" s="336"/>
      <c r="AH86" s="337"/>
      <c r="AI86" s="335"/>
      <c r="AJ86" s="336"/>
      <c r="AK86" s="336"/>
      <c r="AL86" s="337"/>
      <c r="AM86" s="379"/>
      <c r="AN86" s="379"/>
      <c r="AO86" s="379"/>
      <c r="AP86" s="335"/>
      <c r="AQ86" s="270" t="s">
        <v>587</v>
      </c>
      <c r="AR86" s="271"/>
      <c r="AS86" s="137" t="s">
        <v>355</v>
      </c>
      <c r="AT86" s="172"/>
      <c r="AU86" s="271">
        <v>31</v>
      </c>
      <c r="AV86" s="271"/>
      <c r="AW86" s="382" t="s">
        <v>300</v>
      </c>
      <c r="AX86" s="383"/>
      <c r="AY86" s="10"/>
      <c r="AZ86" s="10"/>
      <c r="BA86" s="10"/>
      <c r="BB86" s="10"/>
      <c r="BC86" s="10"/>
      <c r="BD86" s="10"/>
      <c r="BE86" s="10"/>
      <c r="BF86" s="10"/>
      <c r="BG86" s="10"/>
      <c r="BH86" s="10"/>
    </row>
    <row r="87" spans="1:60" ht="23.25" customHeight="1" x14ac:dyDescent="0.15">
      <c r="A87" s="520"/>
      <c r="B87" s="552"/>
      <c r="C87" s="552"/>
      <c r="D87" s="552"/>
      <c r="E87" s="552"/>
      <c r="F87" s="553"/>
      <c r="G87" s="230" t="s">
        <v>584</v>
      </c>
      <c r="H87" s="161"/>
      <c r="I87" s="161"/>
      <c r="J87" s="161"/>
      <c r="K87" s="161"/>
      <c r="L87" s="161"/>
      <c r="M87" s="161"/>
      <c r="N87" s="161"/>
      <c r="O87" s="231"/>
      <c r="P87" s="161" t="s">
        <v>585</v>
      </c>
      <c r="Q87" s="799"/>
      <c r="R87" s="799"/>
      <c r="S87" s="799"/>
      <c r="T87" s="799"/>
      <c r="U87" s="799"/>
      <c r="V87" s="799"/>
      <c r="W87" s="799"/>
      <c r="X87" s="800"/>
      <c r="Y87" s="755" t="s">
        <v>62</v>
      </c>
      <c r="Z87" s="756"/>
      <c r="AA87" s="757"/>
      <c r="AB87" s="551" t="s">
        <v>586</v>
      </c>
      <c r="AC87" s="551"/>
      <c r="AD87" s="551"/>
      <c r="AE87" s="367">
        <v>16</v>
      </c>
      <c r="AF87" s="368"/>
      <c r="AG87" s="368"/>
      <c r="AH87" s="368"/>
      <c r="AI87" s="367">
        <v>16</v>
      </c>
      <c r="AJ87" s="368"/>
      <c r="AK87" s="368"/>
      <c r="AL87" s="368"/>
      <c r="AM87" s="367">
        <v>19</v>
      </c>
      <c r="AN87" s="368"/>
      <c r="AO87" s="368"/>
      <c r="AP87" s="368"/>
      <c r="AQ87" s="111" t="s">
        <v>578</v>
      </c>
      <c r="AR87" s="112"/>
      <c r="AS87" s="112"/>
      <c r="AT87" s="113"/>
      <c r="AU87" s="368"/>
      <c r="AV87" s="368"/>
      <c r="AW87" s="368"/>
      <c r="AX87" s="370"/>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586</v>
      </c>
      <c r="AC88" s="522"/>
      <c r="AD88" s="522"/>
      <c r="AE88" s="367">
        <v>17</v>
      </c>
      <c r="AF88" s="368"/>
      <c r="AG88" s="368"/>
      <c r="AH88" s="368"/>
      <c r="AI88" s="367">
        <v>17</v>
      </c>
      <c r="AJ88" s="368"/>
      <c r="AK88" s="368"/>
      <c r="AL88" s="368"/>
      <c r="AM88" s="367">
        <v>16</v>
      </c>
      <c r="AN88" s="368"/>
      <c r="AO88" s="368"/>
      <c r="AP88" s="368"/>
      <c r="AQ88" s="111" t="s">
        <v>578</v>
      </c>
      <c r="AR88" s="112"/>
      <c r="AS88" s="112"/>
      <c r="AT88" s="113"/>
      <c r="AU88" s="368">
        <v>16</v>
      </c>
      <c r="AV88" s="368"/>
      <c r="AW88" s="368"/>
      <c r="AX88" s="370"/>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7">
        <f>AE87/AE88*100</f>
        <v>94.117647058823522</v>
      </c>
      <c r="AF89" s="368"/>
      <c r="AG89" s="368"/>
      <c r="AH89" s="368"/>
      <c r="AI89" s="367">
        <f t="shared" ref="AI89" si="4">AI87/AI88*100</f>
        <v>94.117647058823522</v>
      </c>
      <c r="AJ89" s="368"/>
      <c r="AK89" s="368"/>
      <c r="AL89" s="368"/>
      <c r="AM89" s="367">
        <f t="shared" ref="AM89" si="5">AM87/AM88*100</f>
        <v>118.75</v>
      </c>
      <c r="AN89" s="368"/>
      <c r="AO89" s="368"/>
      <c r="AP89" s="368"/>
      <c r="AQ89" s="111" t="s">
        <v>578</v>
      </c>
      <c r="AR89" s="112"/>
      <c r="AS89" s="112"/>
      <c r="AT89" s="113"/>
      <c r="AU89" s="368">
        <f t="shared" ref="AU89" si="6">AU87/AU88*100</f>
        <v>0</v>
      </c>
      <c r="AV89" s="368"/>
      <c r="AW89" s="368"/>
      <c r="AX89" s="370"/>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71" t="s">
        <v>536</v>
      </c>
      <c r="AF90" s="372"/>
      <c r="AG90" s="372"/>
      <c r="AH90" s="373"/>
      <c r="AI90" s="371" t="s">
        <v>533</v>
      </c>
      <c r="AJ90" s="372"/>
      <c r="AK90" s="372"/>
      <c r="AL90" s="373"/>
      <c r="AM90" s="378" t="s">
        <v>528</v>
      </c>
      <c r="AN90" s="378"/>
      <c r="AO90" s="378"/>
      <c r="AP90" s="371"/>
      <c r="AQ90" s="176" t="s">
        <v>354</v>
      </c>
      <c r="AR90" s="169"/>
      <c r="AS90" s="169"/>
      <c r="AT90" s="170"/>
      <c r="AU90" s="376" t="s">
        <v>253</v>
      </c>
      <c r="AV90" s="376"/>
      <c r="AW90" s="376"/>
      <c r="AX90" s="377"/>
    </row>
    <row r="91" spans="1:60" ht="18.75" hidden="1" customHeight="1" x14ac:dyDescent="0.15">
      <c r="A91" s="520"/>
      <c r="B91" s="552"/>
      <c r="C91" s="552"/>
      <c r="D91" s="552"/>
      <c r="E91" s="552"/>
      <c r="F91" s="553"/>
      <c r="G91" s="567"/>
      <c r="H91" s="382"/>
      <c r="I91" s="382"/>
      <c r="J91" s="382"/>
      <c r="K91" s="382"/>
      <c r="L91" s="382"/>
      <c r="M91" s="382"/>
      <c r="N91" s="382"/>
      <c r="O91" s="568"/>
      <c r="P91" s="580"/>
      <c r="Q91" s="382"/>
      <c r="R91" s="382"/>
      <c r="S91" s="382"/>
      <c r="T91" s="382"/>
      <c r="U91" s="382"/>
      <c r="V91" s="382"/>
      <c r="W91" s="382"/>
      <c r="X91" s="568"/>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71" t="s">
        <v>536</v>
      </c>
      <c r="AF95" s="372"/>
      <c r="AG95" s="372"/>
      <c r="AH95" s="373"/>
      <c r="AI95" s="371" t="s">
        <v>533</v>
      </c>
      <c r="AJ95" s="372"/>
      <c r="AK95" s="372"/>
      <c r="AL95" s="373"/>
      <c r="AM95" s="378" t="s">
        <v>528</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2"/>
      <c r="I96" s="382"/>
      <c r="J96" s="382"/>
      <c r="K96" s="382"/>
      <c r="L96" s="382"/>
      <c r="M96" s="382"/>
      <c r="N96" s="382"/>
      <c r="O96" s="568"/>
      <c r="P96" s="580"/>
      <c r="Q96" s="382"/>
      <c r="R96" s="382"/>
      <c r="S96" s="382"/>
      <c r="T96" s="382"/>
      <c r="U96" s="382"/>
      <c r="V96" s="382"/>
      <c r="W96" s="382"/>
      <c r="X96" s="568"/>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591</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592</v>
      </c>
      <c r="AC101" s="551"/>
      <c r="AD101" s="551"/>
      <c r="AE101" s="367">
        <v>16</v>
      </c>
      <c r="AF101" s="368"/>
      <c r="AG101" s="368"/>
      <c r="AH101" s="369"/>
      <c r="AI101" s="367">
        <v>16</v>
      </c>
      <c r="AJ101" s="368"/>
      <c r="AK101" s="368"/>
      <c r="AL101" s="369"/>
      <c r="AM101" s="367">
        <v>19</v>
      </c>
      <c r="AN101" s="368"/>
      <c r="AO101" s="368"/>
      <c r="AP101" s="369"/>
      <c r="AQ101" s="367">
        <v>16</v>
      </c>
      <c r="AR101" s="368"/>
      <c r="AS101" s="368"/>
      <c r="AT101" s="369"/>
      <c r="AU101" s="367"/>
      <c r="AV101" s="368"/>
      <c r="AW101" s="368"/>
      <c r="AX101" s="369"/>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2"/>
      <c r="AA102" s="343"/>
      <c r="AB102" s="551" t="s">
        <v>592</v>
      </c>
      <c r="AC102" s="551"/>
      <c r="AD102" s="551"/>
      <c r="AE102" s="361">
        <v>17</v>
      </c>
      <c r="AF102" s="361"/>
      <c r="AG102" s="361"/>
      <c r="AH102" s="361"/>
      <c r="AI102" s="361">
        <v>17</v>
      </c>
      <c r="AJ102" s="361"/>
      <c r="AK102" s="361"/>
      <c r="AL102" s="361"/>
      <c r="AM102" s="361">
        <v>16</v>
      </c>
      <c r="AN102" s="361"/>
      <c r="AO102" s="361"/>
      <c r="AP102" s="361"/>
      <c r="AQ102" s="814">
        <v>16</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3" t="s">
        <v>522</v>
      </c>
      <c r="AR103" s="364"/>
      <c r="AS103" s="364"/>
      <c r="AT103" s="365"/>
      <c r="AU103" s="363" t="s">
        <v>519</v>
      </c>
      <c r="AV103" s="364"/>
      <c r="AW103" s="364"/>
      <c r="AX103" s="366"/>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9"/>
      <c r="AC105" s="410"/>
      <c r="AD105" s="411"/>
      <c r="AE105" s="361"/>
      <c r="AF105" s="361"/>
      <c r="AG105" s="361"/>
      <c r="AH105" s="361"/>
      <c r="AI105" s="361"/>
      <c r="AJ105" s="361"/>
      <c r="AK105" s="361"/>
      <c r="AL105" s="361"/>
      <c r="AM105" s="361"/>
      <c r="AN105" s="361"/>
      <c r="AO105" s="361"/>
      <c r="AP105" s="361"/>
      <c r="AQ105" s="367"/>
      <c r="AR105" s="368"/>
      <c r="AS105" s="368"/>
      <c r="AT105" s="369"/>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3" t="s">
        <v>522</v>
      </c>
      <c r="AR106" s="364"/>
      <c r="AS106" s="364"/>
      <c r="AT106" s="365"/>
      <c r="AU106" s="363" t="s">
        <v>519</v>
      </c>
      <c r="AV106" s="364"/>
      <c r="AW106" s="364"/>
      <c r="AX106" s="366"/>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9"/>
      <c r="AC108" s="410"/>
      <c r="AD108" s="411"/>
      <c r="AE108" s="361"/>
      <c r="AF108" s="361"/>
      <c r="AG108" s="361"/>
      <c r="AH108" s="361"/>
      <c r="AI108" s="361"/>
      <c r="AJ108" s="361"/>
      <c r="AK108" s="361"/>
      <c r="AL108" s="361"/>
      <c r="AM108" s="361"/>
      <c r="AN108" s="361"/>
      <c r="AO108" s="361"/>
      <c r="AP108" s="361"/>
      <c r="AQ108" s="367"/>
      <c r="AR108" s="368"/>
      <c r="AS108" s="368"/>
      <c r="AT108" s="369"/>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3" t="s">
        <v>522</v>
      </c>
      <c r="AR109" s="364"/>
      <c r="AS109" s="364"/>
      <c r="AT109" s="365"/>
      <c r="AU109" s="363" t="s">
        <v>519</v>
      </c>
      <c r="AV109" s="364"/>
      <c r="AW109" s="364"/>
      <c r="AX109" s="366"/>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9"/>
      <c r="AC111" s="410"/>
      <c r="AD111" s="411"/>
      <c r="AE111" s="361"/>
      <c r="AF111" s="361"/>
      <c r="AG111" s="361"/>
      <c r="AH111" s="361"/>
      <c r="AI111" s="361"/>
      <c r="AJ111" s="361"/>
      <c r="AK111" s="361"/>
      <c r="AL111" s="361"/>
      <c r="AM111" s="361"/>
      <c r="AN111" s="361"/>
      <c r="AO111" s="361"/>
      <c r="AP111" s="361"/>
      <c r="AQ111" s="367"/>
      <c r="AR111" s="368"/>
      <c r="AS111" s="368"/>
      <c r="AT111" s="369"/>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3" t="s">
        <v>522</v>
      </c>
      <c r="AR112" s="364"/>
      <c r="AS112" s="364"/>
      <c r="AT112" s="365"/>
      <c r="AU112" s="363" t="s">
        <v>519</v>
      </c>
      <c r="AV112" s="364"/>
      <c r="AW112" s="364"/>
      <c r="AX112" s="366"/>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8" t="s">
        <v>523</v>
      </c>
      <c r="AR115" s="339"/>
      <c r="AS115" s="339"/>
      <c r="AT115" s="339"/>
      <c r="AU115" s="339"/>
      <c r="AV115" s="339"/>
      <c r="AW115" s="339"/>
      <c r="AX115" s="340"/>
    </row>
    <row r="116" spans="1:50" ht="23.25" customHeight="1" x14ac:dyDescent="0.15">
      <c r="A116" s="292"/>
      <c r="B116" s="293"/>
      <c r="C116" s="293"/>
      <c r="D116" s="293"/>
      <c r="E116" s="293"/>
      <c r="F116" s="294"/>
      <c r="G116" s="354" t="s">
        <v>593</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594</v>
      </c>
      <c r="AC116" s="301"/>
      <c r="AD116" s="302"/>
      <c r="AE116" s="361">
        <v>3654</v>
      </c>
      <c r="AF116" s="361"/>
      <c r="AG116" s="361"/>
      <c r="AH116" s="361"/>
      <c r="AI116" s="361">
        <v>3621</v>
      </c>
      <c r="AJ116" s="361"/>
      <c r="AK116" s="361"/>
      <c r="AL116" s="361"/>
      <c r="AM116" s="361">
        <v>3243</v>
      </c>
      <c r="AN116" s="361"/>
      <c r="AO116" s="361"/>
      <c r="AP116" s="361"/>
      <c r="AQ116" s="367">
        <v>4292</v>
      </c>
      <c r="AR116" s="368"/>
      <c r="AS116" s="368"/>
      <c r="AT116" s="368"/>
      <c r="AU116" s="368"/>
      <c r="AV116" s="368"/>
      <c r="AW116" s="368"/>
      <c r="AX116" s="370"/>
    </row>
    <row r="117" spans="1:50"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595</v>
      </c>
      <c r="AC117" s="345"/>
      <c r="AD117" s="346"/>
      <c r="AE117" s="306" t="s">
        <v>596</v>
      </c>
      <c r="AF117" s="306"/>
      <c r="AG117" s="306"/>
      <c r="AH117" s="306"/>
      <c r="AI117" s="306" t="s">
        <v>597</v>
      </c>
      <c r="AJ117" s="306"/>
      <c r="AK117" s="306"/>
      <c r="AL117" s="306"/>
      <c r="AM117" s="306" t="s">
        <v>649</v>
      </c>
      <c r="AN117" s="306"/>
      <c r="AO117" s="306"/>
      <c r="AP117" s="306"/>
      <c r="AQ117" s="306" t="s">
        <v>650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8" t="s">
        <v>523</v>
      </c>
      <c r="AR118" s="339"/>
      <c r="AS118" s="339"/>
      <c r="AT118" s="339"/>
      <c r="AU118" s="339"/>
      <c r="AV118" s="339"/>
      <c r="AW118" s="339"/>
      <c r="AX118" s="340"/>
    </row>
    <row r="119" spans="1:50" ht="23.25" hidden="1" customHeight="1" x14ac:dyDescent="0.15">
      <c r="A119" s="292"/>
      <c r="B119" s="293"/>
      <c r="C119" s="293"/>
      <c r="D119" s="293"/>
      <c r="E119" s="293"/>
      <c r="F119" s="294"/>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8" t="s">
        <v>523</v>
      </c>
      <c r="AR121" s="339"/>
      <c r="AS121" s="339"/>
      <c r="AT121" s="339"/>
      <c r="AU121" s="339"/>
      <c r="AV121" s="339"/>
      <c r="AW121" s="339"/>
      <c r="AX121" s="340"/>
    </row>
    <row r="122" spans="1:50" ht="23.25" hidden="1" customHeight="1" x14ac:dyDescent="0.15">
      <c r="A122" s="292"/>
      <c r="B122" s="293"/>
      <c r="C122" s="293"/>
      <c r="D122" s="293"/>
      <c r="E122" s="293"/>
      <c r="F122" s="294"/>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8" t="s">
        <v>523</v>
      </c>
      <c r="AR124" s="339"/>
      <c r="AS124" s="339"/>
      <c r="AT124" s="339"/>
      <c r="AU124" s="339"/>
      <c r="AV124" s="339"/>
      <c r="AW124" s="339"/>
      <c r="AX124" s="340"/>
    </row>
    <row r="125" spans="1:50" ht="23.25" hidden="1" customHeight="1" x14ac:dyDescent="0.15">
      <c r="A125" s="292"/>
      <c r="B125" s="293"/>
      <c r="C125" s="293"/>
      <c r="D125" s="293"/>
      <c r="E125" s="293"/>
      <c r="F125" s="294"/>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536</v>
      </c>
      <c r="AF127" s="298"/>
      <c r="AG127" s="298"/>
      <c r="AH127" s="299"/>
      <c r="AI127" s="303" t="s">
        <v>533</v>
      </c>
      <c r="AJ127" s="298"/>
      <c r="AK127" s="298"/>
      <c r="AL127" s="299"/>
      <c r="AM127" s="303" t="s">
        <v>528</v>
      </c>
      <c r="AN127" s="298"/>
      <c r="AO127" s="298"/>
      <c r="AP127" s="299"/>
      <c r="AQ127" s="338" t="s">
        <v>523</v>
      </c>
      <c r="AR127" s="339"/>
      <c r="AS127" s="339"/>
      <c r="AT127" s="339"/>
      <c r="AU127" s="339"/>
      <c r="AV127" s="339"/>
      <c r="AW127" s="339"/>
      <c r="AX127" s="340"/>
    </row>
    <row r="128" spans="1:50" ht="23.25" hidden="1" customHeight="1" x14ac:dyDescent="0.15">
      <c r="A128" s="292"/>
      <c r="B128" s="293"/>
      <c r="C128" s="293"/>
      <c r="D128" s="293"/>
      <c r="E128" s="293"/>
      <c r="F128" s="294"/>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578</v>
      </c>
      <c r="AR133" s="271"/>
      <c r="AS133" s="137" t="s">
        <v>355</v>
      </c>
      <c r="AT133" s="172"/>
      <c r="AU133" s="136" t="s">
        <v>602</v>
      </c>
      <c r="AV133" s="136"/>
      <c r="AW133" s="137" t="s">
        <v>300</v>
      </c>
      <c r="AX133" s="138"/>
    </row>
    <row r="134" spans="1:50" ht="39.75" customHeight="1" x14ac:dyDescent="0.15">
      <c r="A134" s="994"/>
      <c r="B134" s="252"/>
      <c r="C134" s="251"/>
      <c r="D134" s="252"/>
      <c r="E134" s="251"/>
      <c r="F134" s="314"/>
      <c r="G134" s="230" t="s">
        <v>578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600</v>
      </c>
      <c r="AC134" s="221"/>
      <c r="AD134" s="221"/>
      <c r="AE134" s="266" t="s">
        <v>600</v>
      </c>
      <c r="AF134" s="112"/>
      <c r="AG134" s="112"/>
      <c r="AH134" s="112"/>
      <c r="AI134" s="266" t="s">
        <v>600</v>
      </c>
      <c r="AJ134" s="112"/>
      <c r="AK134" s="112"/>
      <c r="AL134" s="112"/>
      <c r="AM134" s="266" t="s">
        <v>600</v>
      </c>
      <c r="AN134" s="112"/>
      <c r="AO134" s="112"/>
      <c r="AP134" s="112"/>
      <c r="AQ134" s="266" t="s">
        <v>601</v>
      </c>
      <c r="AR134" s="112"/>
      <c r="AS134" s="112"/>
      <c r="AT134" s="112"/>
      <c r="AU134" s="266" t="s">
        <v>601</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601</v>
      </c>
      <c r="AC135" s="133"/>
      <c r="AD135" s="133"/>
      <c r="AE135" s="266" t="s">
        <v>601</v>
      </c>
      <c r="AF135" s="112"/>
      <c r="AG135" s="112"/>
      <c r="AH135" s="112"/>
      <c r="AI135" s="266" t="s">
        <v>600</v>
      </c>
      <c r="AJ135" s="112"/>
      <c r="AK135" s="112"/>
      <c r="AL135" s="112"/>
      <c r="AM135" s="266" t="s">
        <v>601</v>
      </c>
      <c r="AN135" s="112"/>
      <c r="AO135" s="112"/>
      <c r="AP135" s="112"/>
      <c r="AQ135" s="266" t="s">
        <v>601</v>
      </c>
      <c r="AR135" s="112"/>
      <c r="AS135" s="112"/>
      <c r="AT135" s="112"/>
      <c r="AU135" s="266" t="s">
        <v>600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578</v>
      </c>
      <c r="H154" s="161"/>
      <c r="I154" s="161"/>
      <c r="J154" s="161"/>
      <c r="K154" s="161"/>
      <c r="L154" s="161"/>
      <c r="M154" s="161"/>
      <c r="N154" s="161"/>
      <c r="O154" s="161"/>
      <c r="P154" s="231"/>
      <c r="Q154" s="160" t="s">
        <v>578</v>
      </c>
      <c r="R154" s="161"/>
      <c r="S154" s="161"/>
      <c r="T154" s="161"/>
      <c r="U154" s="161"/>
      <c r="V154" s="161"/>
      <c r="W154" s="161"/>
      <c r="X154" s="161"/>
      <c r="Y154" s="161"/>
      <c r="Z154" s="161"/>
      <c r="AA154" s="923"/>
      <c r="AB154" s="255" t="s">
        <v>603</v>
      </c>
      <c r="AC154" s="256"/>
      <c r="AD154" s="256"/>
      <c r="AE154" s="261" t="s">
        <v>604</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578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4"/>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15">
      <c r="A248" s="994"/>
      <c r="B248" s="252"/>
      <c r="C248" s="251"/>
      <c r="D248" s="252"/>
      <c r="E248" s="160" t="s">
        <v>605</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x14ac:dyDescent="0.15">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578</v>
      </c>
      <c r="K430" s="242"/>
      <c r="L430" s="242"/>
      <c r="M430" s="242"/>
      <c r="N430" s="242"/>
      <c r="O430" s="242"/>
      <c r="P430" s="242"/>
      <c r="Q430" s="242"/>
      <c r="R430" s="242"/>
      <c r="S430" s="242"/>
      <c r="T430" s="243"/>
      <c r="U430" s="244" t="s">
        <v>578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578</v>
      </c>
      <c r="AF432" s="136"/>
      <c r="AG432" s="137" t="s">
        <v>355</v>
      </c>
      <c r="AH432" s="172"/>
      <c r="AI432" s="182"/>
      <c r="AJ432" s="182"/>
      <c r="AK432" s="182"/>
      <c r="AL432" s="177"/>
      <c r="AM432" s="182"/>
      <c r="AN432" s="182"/>
      <c r="AO432" s="182"/>
      <c r="AP432" s="177"/>
      <c r="AQ432" s="217" t="s">
        <v>578</v>
      </c>
      <c r="AR432" s="136"/>
      <c r="AS432" s="137" t="s">
        <v>355</v>
      </c>
      <c r="AT432" s="172"/>
      <c r="AU432" s="136" t="s">
        <v>578</v>
      </c>
      <c r="AV432" s="136"/>
      <c r="AW432" s="137" t="s">
        <v>300</v>
      </c>
      <c r="AX432" s="138"/>
    </row>
    <row r="433" spans="1:50" ht="23.25" customHeight="1" x14ac:dyDescent="0.15">
      <c r="A433" s="994"/>
      <c r="B433" s="252"/>
      <c r="C433" s="251"/>
      <c r="D433" s="252"/>
      <c r="E433" s="166"/>
      <c r="F433" s="167"/>
      <c r="G433" s="230" t="s">
        <v>578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578</v>
      </c>
      <c r="AC433" s="133"/>
      <c r="AD433" s="133"/>
      <c r="AE433" s="111" t="s">
        <v>590</v>
      </c>
      <c r="AF433" s="112"/>
      <c r="AG433" s="112"/>
      <c r="AH433" s="112"/>
      <c r="AI433" s="111" t="s">
        <v>590</v>
      </c>
      <c r="AJ433" s="112"/>
      <c r="AK433" s="112"/>
      <c r="AL433" s="112"/>
      <c r="AM433" s="111" t="s">
        <v>590</v>
      </c>
      <c r="AN433" s="112"/>
      <c r="AO433" s="112"/>
      <c r="AP433" s="112"/>
      <c r="AQ433" s="111" t="s">
        <v>590</v>
      </c>
      <c r="AR433" s="112"/>
      <c r="AS433" s="112"/>
      <c r="AT433" s="112"/>
      <c r="AU433" s="111" t="s">
        <v>590</v>
      </c>
      <c r="AV433" s="112"/>
      <c r="AW433" s="112"/>
      <c r="AX433" s="11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603</v>
      </c>
      <c r="AC434" s="221"/>
      <c r="AD434" s="221"/>
      <c r="AE434" s="111" t="s">
        <v>606</v>
      </c>
      <c r="AF434" s="112"/>
      <c r="AG434" s="112"/>
      <c r="AH434" s="113"/>
      <c r="AI434" s="111" t="s">
        <v>606</v>
      </c>
      <c r="AJ434" s="112"/>
      <c r="AK434" s="112"/>
      <c r="AL434" s="113"/>
      <c r="AM434" s="111" t="s">
        <v>606</v>
      </c>
      <c r="AN434" s="112"/>
      <c r="AO434" s="112"/>
      <c r="AP434" s="113"/>
      <c r="AQ434" s="111" t="s">
        <v>606</v>
      </c>
      <c r="AR434" s="112"/>
      <c r="AS434" s="112"/>
      <c r="AT434" s="113"/>
      <c r="AU434" s="111" t="s">
        <v>606</v>
      </c>
      <c r="AV434" s="112"/>
      <c r="AW434" s="112"/>
      <c r="AX434" s="113"/>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607</v>
      </c>
      <c r="AF435" s="112"/>
      <c r="AG435" s="112"/>
      <c r="AH435" s="113"/>
      <c r="AI435" s="111" t="s">
        <v>607</v>
      </c>
      <c r="AJ435" s="112"/>
      <c r="AK435" s="112"/>
      <c r="AL435" s="113"/>
      <c r="AM435" s="111" t="s">
        <v>607</v>
      </c>
      <c r="AN435" s="112"/>
      <c r="AO435" s="112"/>
      <c r="AP435" s="113"/>
      <c r="AQ435" s="111" t="s">
        <v>607</v>
      </c>
      <c r="AR435" s="112"/>
      <c r="AS435" s="112"/>
      <c r="AT435" s="113"/>
      <c r="AU435" s="111" t="s">
        <v>607</v>
      </c>
      <c r="AV435" s="112"/>
      <c r="AW435" s="112"/>
      <c r="AX435" s="113"/>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578</v>
      </c>
      <c r="AF457" s="136"/>
      <c r="AG457" s="137" t="s">
        <v>355</v>
      </c>
      <c r="AH457" s="172"/>
      <c r="AI457" s="182"/>
      <c r="AJ457" s="182"/>
      <c r="AK457" s="182"/>
      <c r="AL457" s="177"/>
      <c r="AM457" s="182"/>
      <c r="AN457" s="182"/>
      <c r="AO457" s="182"/>
      <c r="AP457" s="177"/>
      <c r="AQ457" s="217" t="s">
        <v>578</v>
      </c>
      <c r="AR457" s="136"/>
      <c r="AS457" s="137" t="s">
        <v>355</v>
      </c>
      <c r="AT457" s="172"/>
      <c r="AU457" s="136" t="s">
        <v>604</v>
      </c>
      <c r="AV457" s="136"/>
      <c r="AW457" s="137" t="s">
        <v>300</v>
      </c>
      <c r="AX457" s="138"/>
    </row>
    <row r="458" spans="1:50" ht="23.25" customHeight="1" x14ac:dyDescent="0.15">
      <c r="A458" s="994"/>
      <c r="B458" s="252"/>
      <c r="C458" s="251"/>
      <c r="D458" s="252"/>
      <c r="E458" s="166"/>
      <c r="F458" s="167"/>
      <c r="G458" s="230" t="s">
        <v>578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578</v>
      </c>
      <c r="AC458" s="133"/>
      <c r="AD458" s="133"/>
      <c r="AE458" s="111" t="s">
        <v>578</v>
      </c>
      <c r="AF458" s="112"/>
      <c r="AG458" s="112"/>
      <c r="AH458" s="112"/>
      <c r="AI458" s="111" t="s">
        <v>578</v>
      </c>
      <c r="AJ458" s="112"/>
      <c r="AK458" s="112"/>
      <c r="AL458" s="112"/>
      <c r="AM458" s="111" t="s">
        <v>578</v>
      </c>
      <c r="AN458" s="112"/>
      <c r="AO458" s="112"/>
      <c r="AP458" s="112"/>
      <c r="AQ458" s="111" t="s">
        <v>578</v>
      </c>
      <c r="AR458" s="112"/>
      <c r="AS458" s="112"/>
      <c r="AT458" s="112"/>
      <c r="AU458" s="111" t="s">
        <v>578</v>
      </c>
      <c r="AV458" s="112"/>
      <c r="AW458" s="112"/>
      <c r="AX458" s="11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578</v>
      </c>
      <c r="AC459" s="221"/>
      <c r="AD459" s="221"/>
      <c r="AE459" s="111" t="s">
        <v>608</v>
      </c>
      <c r="AF459" s="112"/>
      <c r="AG459" s="112"/>
      <c r="AH459" s="113"/>
      <c r="AI459" s="111" t="s">
        <v>608</v>
      </c>
      <c r="AJ459" s="112"/>
      <c r="AK459" s="112"/>
      <c r="AL459" s="113"/>
      <c r="AM459" s="111" t="s">
        <v>608</v>
      </c>
      <c r="AN459" s="112"/>
      <c r="AO459" s="112"/>
      <c r="AP459" s="113"/>
      <c r="AQ459" s="111" t="s">
        <v>608</v>
      </c>
      <c r="AR459" s="112"/>
      <c r="AS459" s="112"/>
      <c r="AT459" s="113"/>
      <c r="AU459" s="111" t="s">
        <v>608</v>
      </c>
      <c r="AV459" s="112"/>
      <c r="AW459" s="112"/>
      <c r="AX459" s="113"/>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604</v>
      </c>
      <c r="AF460" s="112"/>
      <c r="AG460" s="112"/>
      <c r="AH460" s="113"/>
      <c r="AI460" s="111" t="s">
        <v>604</v>
      </c>
      <c r="AJ460" s="112"/>
      <c r="AK460" s="112"/>
      <c r="AL460" s="113"/>
      <c r="AM460" s="111" t="s">
        <v>604</v>
      </c>
      <c r="AN460" s="112"/>
      <c r="AO460" s="112"/>
      <c r="AP460" s="113"/>
      <c r="AQ460" s="111" t="s">
        <v>604</v>
      </c>
      <c r="AR460" s="112"/>
      <c r="AS460" s="112"/>
      <c r="AT460" s="113"/>
      <c r="AU460" s="111" t="s">
        <v>604</v>
      </c>
      <c r="AV460" s="112"/>
      <c r="AW460" s="112"/>
      <c r="AX460" s="113"/>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604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3.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611</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609</v>
      </c>
      <c r="AE703" s="155"/>
      <c r="AF703" s="155"/>
      <c r="AG703" s="664" t="s">
        <v>612</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610</v>
      </c>
      <c r="AE704" s="586"/>
      <c r="AF704" s="586"/>
      <c r="AG704" s="428" t="s">
        <v>613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615</v>
      </c>
      <c r="AE705" s="733"/>
      <c r="AF705" s="733"/>
      <c r="AG705" s="160" t="s">
        <v>617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616</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615</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609</v>
      </c>
      <c r="AE709" s="155"/>
      <c r="AF709" s="155"/>
      <c r="AG709" s="664" t="s">
        <v>618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615</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619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615</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615</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615</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615</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575</v>
      </c>
      <c r="AE716" s="759"/>
      <c r="AF716" s="759"/>
      <c r="AG716" s="664" t="s">
        <v>620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575</v>
      </c>
      <c r="AE717" s="155"/>
      <c r="AF717" s="155"/>
      <c r="AG717" s="664" t="s">
        <v>621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615</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615</v>
      </c>
      <c r="AE719" s="668"/>
      <c r="AF719" s="668"/>
      <c r="AG719" s="160" t="s">
        <v>614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7">IF(OR(G722="　", G722=""), "", "-")</f>
        <v/>
      </c>
      <c r="J722" s="916"/>
      <c r="K722" s="916"/>
      <c r="L722" s="83" t="str">
        <f t="shared" ref="L722:L725" si="8">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7"/>
        <v/>
      </c>
      <c r="J723" s="916"/>
      <c r="K723" s="916"/>
      <c r="L723" s="83" t="str">
        <f t="shared" si="8"/>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7"/>
        <v/>
      </c>
      <c r="J724" s="916"/>
      <c r="K724" s="916"/>
      <c r="L724" s="83" t="str">
        <f t="shared" si="8"/>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7"/>
        <v/>
      </c>
      <c r="J725" s="961"/>
      <c r="K725" s="961"/>
      <c r="L725" s="85" t="str">
        <f t="shared" si="8"/>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622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651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624</v>
      </c>
      <c r="F737" s="122"/>
      <c r="G737" s="122"/>
      <c r="H737" s="122"/>
      <c r="I737" s="122"/>
      <c r="J737" s="122"/>
      <c r="K737" s="122"/>
      <c r="L737" s="122"/>
      <c r="M737" s="122"/>
      <c r="N737" s="101" t="s">
        <v>543</v>
      </c>
      <c r="O737" s="101"/>
      <c r="P737" s="101"/>
      <c r="Q737" s="101"/>
      <c r="R737" s="122" t="s">
        <v>625</v>
      </c>
      <c r="S737" s="122"/>
      <c r="T737" s="122"/>
      <c r="U737" s="122"/>
      <c r="V737" s="122"/>
      <c r="W737" s="122"/>
      <c r="X737" s="122"/>
      <c r="Y737" s="122"/>
      <c r="Z737" s="122"/>
      <c r="AA737" s="101" t="s">
        <v>542</v>
      </c>
      <c r="AB737" s="101"/>
      <c r="AC737" s="101"/>
      <c r="AD737" s="101"/>
      <c r="AE737" s="122" t="s">
        <v>626</v>
      </c>
      <c r="AF737" s="122"/>
      <c r="AG737" s="122"/>
      <c r="AH737" s="122"/>
      <c r="AI737" s="122"/>
      <c r="AJ737" s="122"/>
      <c r="AK737" s="122"/>
      <c r="AL737" s="122"/>
      <c r="AM737" s="122"/>
      <c r="AN737" s="101" t="s">
        <v>541</v>
      </c>
      <c r="AO737" s="101"/>
      <c r="AP737" s="101"/>
      <c r="AQ737" s="101"/>
      <c r="AR737" s="102" t="s">
        <v>627</v>
      </c>
      <c r="AS737" s="103"/>
      <c r="AT737" s="103"/>
      <c r="AU737" s="103"/>
      <c r="AV737" s="103"/>
      <c r="AW737" s="103"/>
      <c r="AX737" s="104"/>
      <c r="AY737" s="89"/>
      <c r="AZ737" s="89"/>
    </row>
    <row r="738" spans="1:52" ht="24.75" customHeight="1" x14ac:dyDescent="0.15">
      <c r="A738" s="123" t="s">
        <v>540</v>
      </c>
      <c r="B738" s="124"/>
      <c r="C738" s="124"/>
      <c r="D738" s="125"/>
      <c r="E738" s="122" t="s">
        <v>628</v>
      </c>
      <c r="F738" s="122"/>
      <c r="G738" s="122"/>
      <c r="H738" s="122"/>
      <c r="I738" s="122"/>
      <c r="J738" s="122"/>
      <c r="K738" s="122"/>
      <c r="L738" s="122"/>
      <c r="M738" s="122"/>
      <c r="N738" s="101" t="s">
        <v>539</v>
      </c>
      <c r="O738" s="101"/>
      <c r="P738" s="101"/>
      <c r="Q738" s="101"/>
      <c r="R738" s="122" t="s">
        <v>629</v>
      </c>
      <c r="S738" s="122"/>
      <c r="T738" s="122"/>
      <c r="U738" s="122"/>
      <c r="V738" s="122"/>
      <c r="W738" s="122"/>
      <c r="X738" s="122"/>
      <c r="Y738" s="122"/>
      <c r="Z738" s="122"/>
      <c r="AA738" s="101" t="s">
        <v>538</v>
      </c>
      <c r="AB738" s="101"/>
      <c r="AC738" s="101"/>
      <c r="AD738" s="101"/>
      <c r="AE738" s="122" t="s">
        <v>630</v>
      </c>
      <c r="AF738" s="122"/>
      <c r="AG738" s="122"/>
      <c r="AH738" s="122"/>
      <c r="AI738" s="122"/>
      <c r="AJ738" s="122"/>
      <c r="AK738" s="122"/>
      <c r="AL738" s="122"/>
      <c r="AM738" s="122"/>
      <c r="AN738" s="101" t="s">
        <v>534</v>
      </c>
      <c r="AO738" s="101"/>
      <c r="AP738" s="101"/>
      <c r="AQ738" s="101"/>
      <c r="AR738" s="102" t="s">
        <v>631</v>
      </c>
      <c r="AS738" s="103"/>
      <c r="AT738" s="103"/>
      <c r="AU738" s="103"/>
      <c r="AV738" s="103"/>
      <c r="AW738" s="103"/>
      <c r="AX738" s="104"/>
    </row>
    <row r="739" spans="1:52" ht="24.75" customHeight="1" thickBot="1" x14ac:dyDescent="0.2">
      <c r="A739" s="126" t="s">
        <v>530</v>
      </c>
      <c r="B739" s="127"/>
      <c r="C739" s="127"/>
      <c r="D739" s="128"/>
      <c r="E739" s="129" t="s">
        <v>571</v>
      </c>
      <c r="F739" s="117"/>
      <c r="G739" s="117"/>
      <c r="H739" s="93" t="str">
        <f>IF(E739="", "", "(")</f>
        <v>(</v>
      </c>
      <c r="I739" s="117"/>
      <c r="J739" s="117"/>
      <c r="K739" s="93" t="str">
        <f>IF(OR(I739="　", I739=""), "", "-")</f>
        <v/>
      </c>
      <c r="L739" s="118">
        <v>260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653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632</v>
      </c>
      <c r="H781" s="450"/>
      <c r="I781" s="450"/>
      <c r="J781" s="450"/>
      <c r="K781" s="451"/>
      <c r="L781" s="452" t="s">
        <v>633</v>
      </c>
      <c r="M781" s="453"/>
      <c r="N781" s="453"/>
      <c r="O781" s="453"/>
      <c r="P781" s="453"/>
      <c r="Q781" s="453"/>
      <c r="R781" s="453"/>
      <c r="S781" s="453"/>
      <c r="T781" s="453"/>
      <c r="U781" s="453"/>
      <c r="V781" s="453"/>
      <c r="W781" s="453"/>
      <c r="X781" s="454"/>
      <c r="Y781" s="455">
        <v>62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56"/>
      <c r="B783" s="763"/>
      <c r="C783" s="763"/>
      <c r="D783" s="763"/>
      <c r="E783" s="763"/>
      <c r="F783" s="764"/>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56"/>
      <c r="B784" s="763"/>
      <c r="C784" s="763"/>
      <c r="D784" s="763"/>
      <c r="E784" s="763"/>
      <c r="F784" s="764"/>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56"/>
      <c r="B785" s="763"/>
      <c r="C785" s="763"/>
      <c r="D785" s="763"/>
      <c r="E785" s="763"/>
      <c r="F785" s="764"/>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56"/>
      <c r="B786" s="763"/>
      <c r="C786" s="763"/>
      <c r="D786" s="763"/>
      <c r="E786" s="763"/>
      <c r="F786" s="764"/>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56"/>
      <c r="B787" s="763"/>
      <c r="C787" s="763"/>
      <c r="D787" s="763"/>
      <c r="E787" s="763"/>
      <c r="F787" s="764"/>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56"/>
      <c r="B788" s="763"/>
      <c r="C788" s="763"/>
      <c r="D788" s="763"/>
      <c r="E788" s="763"/>
      <c r="F788" s="764"/>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56"/>
      <c r="B789" s="763"/>
      <c r="C789" s="763"/>
      <c r="D789" s="763"/>
      <c r="E789" s="763"/>
      <c r="F789" s="764"/>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6"/>
      <c r="B790" s="763"/>
      <c r="C790" s="763"/>
      <c r="D790" s="763"/>
      <c r="E790" s="763"/>
      <c r="F790" s="764"/>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6"/>
      <c r="B791" s="763"/>
      <c r="C791" s="763"/>
      <c r="D791" s="763"/>
      <c r="E791" s="763"/>
      <c r="F791" s="764"/>
      <c r="G791" s="412" t="s">
        <v>20</v>
      </c>
      <c r="H791" s="413"/>
      <c r="I791" s="413"/>
      <c r="J791" s="413"/>
      <c r="K791" s="413"/>
      <c r="L791" s="414"/>
      <c r="M791" s="415"/>
      <c r="N791" s="415"/>
      <c r="O791" s="415"/>
      <c r="P791" s="415"/>
      <c r="Q791" s="415"/>
      <c r="R791" s="415"/>
      <c r="S791" s="415"/>
      <c r="T791" s="415"/>
      <c r="U791" s="415"/>
      <c r="V791" s="415"/>
      <c r="W791" s="415"/>
      <c r="X791" s="416"/>
      <c r="Y791" s="417">
        <f>SUM(Y781:AB790)</f>
        <v>62</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6"/>
      <c r="B796" s="763"/>
      <c r="C796" s="763"/>
      <c r="D796" s="763"/>
      <c r="E796" s="763"/>
      <c r="F796" s="764"/>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6"/>
      <c r="B797" s="763"/>
      <c r="C797" s="763"/>
      <c r="D797" s="763"/>
      <c r="E797" s="763"/>
      <c r="F797" s="764"/>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6"/>
      <c r="B798" s="763"/>
      <c r="C798" s="763"/>
      <c r="D798" s="763"/>
      <c r="E798" s="763"/>
      <c r="F798" s="764"/>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6"/>
      <c r="B799" s="763"/>
      <c r="C799" s="763"/>
      <c r="D799" s="763"/>
      <c r="E799" s="763"/>
      <c r="F799" s="764"/>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6"/>
      <c r="B800" s="763"/>
      <c r="C800" s="763"/>
      <c r="D800" s="763"/>
      <c r="E800" s="763"/>
      <c r="F800" s="764"/>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6"/>
      <c r="B801" s="763"/>
      <c r="C801" s="763"/>
      <c r="D801" s="763"/>
      <c r="E801" s="763"/>
      <c r="F801" s="764"/>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6"/>
      <c r="B802" s="763"/>
      <c r="C802" s="763"/>
      <c r="D802" s="763"/>
      <c r="E802" s="763"/>
      <c r="F802" s="764"/>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6"/>
      <c r="B803" s="763"/>
      <c r="C803" s="763"/>
      <c r="D803" s="763"/>
      <c r="E803" s="763"/>
      <c r="F803" s="764"/>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56"/>
      <c r="B804" s="763"/>
      <c r="C804" s="763"/>
      <c r="D804" s="763"/>
      <c r="E804" s="763"/>
      <c r="F804" s="764"/>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6"/>
      <c r="B809" s="763"/>
      <c r="C809" s="763"/>
      <c r="D809" s="763"/>
      <c r="E809" s="763"/>
      <c r="F809" s="764"/>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6"/>
      <c r="B810" s="763"/>
      <c r="C810" s="763"/>
      <c r="D810" s="763"/>
      <c r="E810" s="763"/>
      <c r="F810" s="764"/>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6"/>
      <c r="B811" s="763"/>
      <c r="C811" s="763"/>
      <c r="D811" s="763"/>
      <c r="E811" s="763"/>
      <c r="F811" s="764"/>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6"/>
      <c r="B812" s="763"/>
      <c r="C812" s="763"/>
      <c r="D812" s="763"/>
      <c r="E812" s="763"/>
      <c r="F812" s="764"/>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6"/>
      <c r="B813" s="763"/>
      <c r="C813" s="763"/>
      <c r="D813" s="763"/>
      <c r="E813" s="763"/>
      <c r="F813" s="764"/>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6"/>
      <c r="B814" s="763"/>
      <c r="C814" s="763"/>
      <c r="D814" s="763"/>
      <c r="E814" s="763"/>
      <c r="F814" s="764"/>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6"/>
      <c r="B815" s="763"/>
      <c r="C815" s="763"/>
      <c r="D815" s="763"/>
      <c r="E815" s="763"/>
      <c r="F815" s="764"/>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6"/>
      <c r="B816" s="763"/>
      <c r="C816" s="763"/>
      <c r="D816" s="763"/>
      <c r="E816" s="763"/>
      <c r="F816" s="764"/>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6"/>
      <c r="B817" s="763"/>
      <c r="C817" s="763"/>
      <c r="D817" s="763"/>
      <c r="E817" s="763"/>
      <c r="F817" s="764"/>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6"/>
      <c r="B822" s="763"/>
      <c r="C822" s="763"/>
      <c r="D822" s="763"/>
      <c r="E822" s="763"/>
      <c r="F822" s="764"/>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6"/>
      <c r="B823" s="763"/>
      <c r="C823" s="763"/>
      <c r="D823" s="763"/>
      <c r="E823" s="763"/>
      <c r="F823" s="764"/>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6"/>
      <c r="B824" s="763"/>
      <c r="C824" s="763"/>
      <c r="D824" s="763"/>
      <c r="E824" s="763"/>
      <c r="F824" s="764"/>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6"/>
      <c r="B825" s="763"/>
      <c r="C825" s="763"/>
      <c r="D825" s="763"/>
      <c r="E825" s="763"/>
      <c r="F825" s="764"/>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6"/>
      <c r="B826" s="763"/>
      <c r="C826" s="763"/>
      <c r="D826" s="763"/>
      <c r="E826" s="763"/>
      <c r="F826" s="764"/>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6"/>
      <c r="B827" s="763"/>
      <c r="C827" s="763"/>
      <c r="D827" s="763"/>
      <c r="E827" s="763"/>
      <c r="F827" s="764"/>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6"/>
      <c r="B828" s="763"/>
      <c r="C828" s="763"/>
      <c r="D828" s="763"/>
      <c r="E828" s="763"/>
      <c r="F828" s="764"/>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6"/>
      <c r="B829" s="763"/>
      <c r="C829" s="763"/>
      <c r="D829" s="763"/>
      <c r="E829" s="763"/>
      <c r="F829" s="764"/>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6"/>
      <c r="B830" s="763"/>
      <c r="C830" s="763"/>
      <c r="D830" s="763"/>
      <c r="E830" s="763"/>
      <c r="F830" s="764"/>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462</v>
      </c>
      <c r="AD836" s="277"/>
      <c r="AE836" s="277"/>
      <c r="AF836" s="277"/>
      <c r="AG836" s="277"/>
      <c r="AH836" s="347" t="s">
        <v>493</v>
      </c>
      <c r="AI836" s="349"/>
      <c r="AJ836" s="349"/>
      <c r="AK836" s="349"/>
      <c r="AL836" s="349" t="s">
        <v>21</v>
      </c>
      <c r="AM836" s="349"/>
      <c r="AN836" s="349"/>
      <c r="AO836" s="426"/>
      <c r="AP836" s="427" t="s">
        <v>420</v>
      </c>
      <c r="AQ836" s="427"/>
      <c r="AR836" s="427"/>
      <c r="AS836" s="427"/>
      <c r="AT836" s="427"/>
      <c r="AU836" s="427"/>
      <c r="AV836" s="427"/>
      <c r="AW836" s="427"/>
      <c r="AX836" s="427"/>
    </row>
    <row r="837" spans="1:50" ht="30" customHeight="1" x14ac:dyDescent="0.15">
      <c r="A837" s="407">
        <v>1</v>
      </c>
      <c r="B837" s="407">
        <v>1</v>
      </c>
      <c r="C837" s="425" t="s">
        <v>634</v>
      </c>
      <c r="D837" s="421"/>
      <c r="E837" s="421"/>
      <c r="F837" s="421"/>
      <c r="G837" s="421"/>
      <c r="H837" s="421"/>
      <c r="I837" s="421"/>
      <c r="J837" s="422" t="s">
        <v>614</v>
      </c>
      <c r="K837" s="423"/>
      <c r="L837" s="423"/>
      <c r="M837" s="423"/>
      <c r="N837" s="423"/>
      <c r="O837" s="423"/>
      <c r="P837" s="317" t="s">
        <v>647</v>
      </c>
      <c r="Q837" s="318"/>
      <c r="R837" s="318"/>
      <c r="S837" s="318"/>
      <c r="T837" s="318"/>
      <c r="U837" s="318"/>
      <c r="V837" s="318"/>
      <c r="W837" s="318"/>
      <c r="X837" s="318"/>
      <c r="Y837" s="319">
        <v>4</v>
      </c>
      <c r="Z837" s="320"/>
      <c r="AA837" s="320"/>
      <c r="AB837" s="321"/>
      <c r="AC837" s="331" t="s">
        <v>196</v>
      </c>
      <c r="AD837" s="424"/>
      <c r="AE837" s="424"/>
      <c r="AF837" s="424"/>
      <c r="AG837" s="424"/>
      <c r="AH837" s="329" t="s">
        <v>614</v>
      </c>
      <c r="AI837" s="330"/>
      <c r="AJ837" s="330"/>
      <c r="AK837" s="330"/>
      <c r="AL837" s="326" t="s">
        <v>645</v>
      </c>
      <c r="AM837" s="327"/>
      <c r="AN837" s="327"/>
      <c r="AO837" s="328"/>
      <c r="AP837" s="322" t="s">
        <v>648</v>
      </c>
      <c r="AQ837" s="322"/>
      <c r="AR837" s="322"/>
      <c r="AS837" s="322"/>
      <c r="AT837" s="322"/>
      <c r="AU837" s="322"/>
      <c r="AV837" s="322"/>
      <c r="AW837" s="322"/>
      <c r="AX837" s="322"/>
    </row>
    <row r="838" spans="1:50" ht="30" customHeight="1" x14ac:dyDescent="0.15">
      <c r="A838" s="407">
        <v>2</v>
      </c>
      <c r="B838" s="407">
        <v>1</v>
      </c>
      <c r="C838" s="425" t="s">
        <v>635</v>
      </c>
      <c r="D838" s="421"/>
      <c r="E838" s="421"/>
      <c r="F838" s="421"/>
      <c r="G838" s="421"/>
      <c r="H838" s="421"/>
      <c r="I838" s="421"/>
      <c r="J838" s="422" t="s">
        <v>614</v>
      </c>
      <c r="K838" s="423"/>
      <c r="L838" s="423"/>
      <c r="M838" s="423"/>
      <c r="N838" s="423"/>
      <c r="O838" s="423"/>
      <c r="P838" s="317" t="s">
        <v>647</v>
      </c>
      <c r="Q838" s="318"/>
      <c r="R838" s="318"/>
      <c r="S838" s="318"/>
      <c r="T838" s="318"/>
      <c r="U838" s="318"/>
      <c r="V838" s="318"/>
      <c r="W838" s="318"/>
      <c r="X838" s="318"/>
      <c r="Y838" s="319">
        <v>4</v>
      </c>
      <c r="Z838" s="320"/>
      <c r="AA838" s="320"/>
      <c r="AB838" s="321"/>
      <c r="AC838" s="331" t="s">
        <v>196</v>
      </c>
      <c r="AD838" s="331"/>
      <c r="AE838" s="331"/>
      <c r="AF838" s="331"/>
      <c r="AG838" s="331"/>
      <c r="AH838" s="329" t="s">
        <v>614</v>
      </c>
      <c r="AI838" s="330"/>
      <c r="AJ838" s="330"/>
      <c r="AK838" s="330"/>
      <c r="AL838" s="326" t="s">
        <v>645</v>
      </c>
      <c r="AM838" s="327"/>
      <c r="AN838" s="327"/>
      <c r="AO838" s="328"/>
      <c r="AP838" s="322" t="s">
        <v>648</v>
      </c>
      <c r="AQ838" s="322"/>
      <c r="AR838" s="322"/>
      <c r="AS838" s="322"/>
      <c r="AT838" s="322"/>
      <c r="AU838" s="322"/>
      <c r="AV838" s="322"/>
      <c r="AW838" s="322"/>
      <c r="AX838" s="322"/>
    </row>
    <row r="839" spans="1:50" ht="30" customHeight="1" x14ac:dyDescent="0.15">
      <c r="A839" s="407">
        <v>3</v>
      </c>
      <c r="B839" s="407">
        <v>1</v>
      </c>
      <c r="C839" s="425" t="s">
        <v>636</v>
      </c>
      <c r="D839" s="421"/>
      <c r="E839" s="421"/>
      <c r="F839" s="421"/>
      <c r="G839" s="421"/>
      <c r="H839" s="421"/>
      <c r="I839" s="421"/>
      <c r="J839" s="422" t="s">
        <v>614</v>
      </c>
      <c r="K839" s="423"/>
      <c r="L839" s="423"/>
      <c r="M839" s="423"/>
      <c r="N839" s="423"/>
      <c r="O839" s="423"/>
      <c r="P839" s="317" t="s">
        <v>647</v>
      </c>
      <c r="Q839" s="318"/>
      <c r="R839" s="318"/>
      <c r="S839" s="318"/>
      <c r="T839" s="318"/>
      <c r="U839" s="318"/>
      <c r="V839" s="318"/>
      <c r="W839" s="318"/>
      <c r="X839" s="318"/>
      <c r="Y839" s="319">
        <v>4</v>
      </c>
      <c r="Z839" s="320"/>
      <c r="AA839" s="320"/>
      <c r="AB839" s="321"/>
      <c r="AC839" s="331" t="s">
        <v>196</v>
      </c>
      <c r="AD839" s="331"/>
      <c r="AE839" s="331"/>
      <c r="AF839" s="331"/>
      <c r="AG839" s="331"/>
      <c r="AH839" s="329" t="s">
        <v>614</v>
      </c>
      <c r="AI839" s="330"/>
      <c r="AJ839" s="330"/>
      <c r="AK839" s="330"/>
      <c r="AL839" s="326" t="s">
        <v>645</v>
      </c>
      <c r="AM839" s="327"/>
      <c r="AN839" s="327"/>
      <c r="AO839" s="328"/>
      <c r="AP839" s="322" t="s">
        <v>648</v>
      </c>
      <c r="AQ839" s="322"/>
      <c r="AR839" s="322"/>
      <c r="AS839" s="322"/>
      <c r="AT839" s="322"/>
      <c r="AU839" s="322"/>
      <c r="AV839" s="322"/>
      <c r="AW839" s="322"/>
      <c r="AX839" s="322"/>
    </row>
    <row r="840" spans="1:50" ht="30" customHeight="1" x14ac:dyDescent="0.15">
      <c r="A840" s="407">
        <v>4</v>
      </c>
      <c r="B840" s="407">
        <v>1</v>
      </c>
      <c r="C840" s="425" t="s">
        <v>637</v>
      </c>
      <c r="D840" s="421"/>
      <c r="E840" s="421"/>
      <c r="F840" s="421"/>
      <c r="G840" s="421"/>
      <c r="H840" s="421"/>
      <c r="I840" s="421"/>
      <c r="J840" s="422" t="s">
        <v>614</v>
      </c>
      <c r="K840" s="423"/>
      <c r="L840" s="423"/>
      <c r="M840" s="423"/>
      <c r="N840" s="423"/>
      <c r="O840" s="423"/>
      <c r="P840" s="317" t="s">
        <v>647</v>
      </c>
      <c r="Q840" s="318"/>
      <c r="R840" s="318"/>
      <c r="S840" s="318"/>
      <c r="T840" s="318"/>
      <c r="U840" s="318"/>
      <c r="V840" s="318"/>
      <c r="W840" s="318"/>
      <c r="X840" s="318"/>
      <c r="Y840" s="319">
        <v>4</v>
      </c>
      <c r="Z840" s="320"/>
      <c r="AA840" s="320"/>
      <c r="AB840" s="321"/>
      <c r="AC840" s="331" t="s">
        <v>196</v>
      </c>
      <c r="AD840" s="331"/>
      <c r="AE840" s="331"/>
      <c r="AF840" s="331"/>
      <c r="AG840" s="331"/>
      <c r="AH840" s="329" t="s">
        <v>614</v>
      </c>
      <c r="AI840" s="330"/>
      <c r="AJ840" s="330"/>
      <c r="AK840" s="330"/>
      <c r="AL840" s="326" t="s">
        <v>645</v>
      </c>
      <c r="AM840" s="327"/>
      <c r="AN840" s="327"/>
      <c r="AO840" s="328"/>
      <c r="AP840" s="322" t="s">
        <v>648</v>
      </c>
      <c r="AQ840" s="322"/>
      <c r="AR840" s="322"/>
      <c r="AS840" s="322"/>
      <c r="AT840" s="322"/>
      <c r="AU840" s="322"/>
      <c r="AV840" s="322"/>
      <c r="AW840" s="322"/>
      <c r="AX840" s="322"/>
    </row>
    <row r="841" spans="1:50" ht="30" customHeight="1" x14ac:dyDescent="0.15">
      <c r="A841" s="407">
        <v>5</v>
      </c>
      <c r="B841" s="407">
        <v>1</v>
      </c>
      <c r="C841" s="425" t="s">
        <v>638</v>
      </c>
      <c r="D841" s="421"/>
      <c r="E841" s="421"/>
      <c r="F841" s="421"/>
      <c r="G841" s="421"/>
      <c r="H841" s="421"/>
      <c r="I841" s="421"/>
      <c r="J841" s="422" t="s">
        <v>614</v>
      </c>
      <c r="K841" s="423"/>
      <c r="L841" s="423"/>
      <c r="M841" s="423"/>
      <c r="N841" s="423"/>
      <c r="O841" s="423"/>
      <c r="P841" s="317" t="s">
        <v>647</v>
      </c>
      <c r="Q841" s="318"/>
      <c r="R841" s="318"/>
      <c r="S841" s="318"/>
      <c r="T841" s="318"/>
      <c r="U841" s="318"/>
      <c r="V841" s="318"/>
      <c r="W841" s="318"/>
      <c r="X841" s="318"/>
      <c r="Y841" s="319">
        <v>4</v>
      </c>
      <c r="Z841" s="320"/>
      <c r="AA841" s="320"/>
      <c r="AB841" s="321"/>
      <c r="AC841" s="323" t="s">
        <v>196</v>
      </c>
      <c r="AD841" s="323"/>
      <c r="AE841" s="323"/>
      <c r="AF841" s="323"/>
      <c r="AG841" s="323"/>
      <c r="AH841" s="329" t="s">
        <v>614</v>
      </c>
      <c r="AI841" s="330"/>
      <c r="AJ841" s="330"/>
      <c r="AK841" s="330"/>
      <c r="AL841" s="326" t="s">
        <v>645</v>
      </c>
      <c r="AM841" s="327"/>
      <c r="AN841" s="327"/>
      <c r="AO841" s="328"/>
      <c r="AP841" s="322" t="s">
        <v>648</v>
      </c>
      <c r="AQ841" s="322"/>
      <c r="AR841" s="322"/>
      <c r="AS841" s="322"/>
      <c r="AT841" s="322"/>
      <c r="AU841" s="322"/>
      <c r="AV841" s="322"/>
      <c r="AW841" s="322"/>
      <c r="AX841" s="322"/>
    </row>
    <row r="842" spans="1:50" ht="30" customHeight="1" x14ac:dyDescent="0.15">
      <c r="A842" s="407">
        <v>6</v>
      </c>
      <c r="B842" s="407">
        <v>1</v>
      </c>
      <c r="C842" s="425" t="s">
        <v>639</v>
      </c>
      <c r="D842" s="421"/>
      <c r="E842" s="421"/>
      <c r="F842" s="421"/>
      <c r="G842" s="421"/>
      <c r="H842" s="421"/>
      <c r="I842" s="421"/>
      <c r="J842" s="422" t="s">
        <v>614</v>
      </c>
      <c r="K842" s="423"/>
      <c r="L842" s="423"/>
      <c r="M842" s="423"/>
      <c r="N842" s="423"/>
      <c r="O842" s="423"/>
      <c r="P842" s="317" t="s">
        <v>647</v>
      </c>
      <c r="Q842" s="318"/>
      <c r="R842" s="318"/>
      <c r="S842" s="318"/>
      <c r="T842" s="318"/>
      <c r="U842" s="318"/>
      <c r="V842" s="318"/>
      <c r="W842" s="318"/>
      <c r="X842" s="318"/>
      <c r="Y842" s="319">
        <v>4</v>
      </c>
      <c r="Z842" s="320"/>
      <c r="AA842" s="320"/>
      <c r="AB842" s="321"/>
      <c r="AC842" s="323" t="s">
        <v>196</v>
      </c>
      <c r="AD842" s="323"/>
      <c r="AE842" s="323"/>
      <c r="AF842" s="323"/>
      <c r="AG842" s="323"/>
      <c r="AH842" s="329" t="s">
        <v>614</v>
      </c>
      <c r="AI842" s="330"/>
      <c r="AJ842" s="330"/>
      <c r="AK842" s="330"/>
      <c r="AL842" s="326" t="s">
        <v>645</v>
      </c>
      <c r="AM842" s="327"/>
      <c r="AN842" s="327"/>
      <c r="AO842" s="328"/>
      <c r="AP842" s="322" t="s">
        <v>648</v>
      </c>
      <c r="AQ842" s="322"/>
      <c r="AR842" s="322"/>
      <c r="AS842" s="322"/>
      <c r="AT842" s="322"/>
      <c r="AU842" s="322"/>
      <c r="AV842" s="322"/>
      <c r="AW842" s="322"/>
      <c r="AX842" s="322"/>
    </row>
    <row r="843" spans="1:50" ht="30" customHeight="1" x14ac:dyDescent="0.15">
      <c r="A843" s="407">
        <v>7</v>
      </c>
      <c r="B843" s="407">
        <v>1</v>
      </c>
      <c r="C843" s="425" t="s">
        <v>640</v>
      </c>
      <c r="D843" s="421"/>
      <c r="E843" s="421"/>
      <c r="F843" s="421"/>
      <c r="G843" s="421"/>
      <c r="H843" s="421"/>
      <c r="I843" s="421"/>
      <c r="J843" s="422" t="s">
        <v>614</v>
      </c>
      <c r="K843" s="423"/>
      <c r="L843" s="423"/>
      <c r="M843" s="423"/>
      <c r="N843" s="423"/>
      <c r="O843" s="423"/>
      <c r="P843" s="317" t="s">
        <v>647</v>
      </c>
      <c r="Q843" s="318"/>
      <c r="R843" s="318"/>
      <c r="S843" s="318"/>
      <c r="T843" s="318"/>
      <c r="U843" s="318"/>
      <c r="V843" s="318"/>
      <c r="W843" s="318"/>
      <c r="X843" s="318"/>
      <c r="Y843" s="319">
        <v>4</v>
      </c>
      <c r="Z843" s="320"/>
      <c r="AA843" s="320"/>
      <c r="AB843" s="321"/>
      <c r="AC843" s="323" t="s">
        <v>196</v>
      </c>
      <c r="AD843" s="323"/>
      <c r="AE843" s="323"/>
      <c r="AF843" s="323"/>
      <c r="AG843" s="323"/>
      <c r="AH843" s="329" t="s">
        <v>614</v>
      </c>
      <c r="AI843" s="330"/>
      <c r="AJ843" s="330"/>
      <c r="AK843" s="330"/>
      <c r="AL843" s="326" t="s">
        <v>645</v>
      </c>
      <c r="AM843" s="327"/>
      <c r="AN843" s="327"/>
      <c r="AO843" s="328"/>
      <c r="AP843" s="322" t="s">
        <v>648</v>
      </c>
      <c r="AQ843" s="322"/>
      <c r="AR843" s="322"/>
      <c r="AS843" s="322"/>
      <c r="AT843" s="322"/>
      <c r="AU843" s="322"/>
      <c r="AV843" s="322"/>
      <c r="AW843" s="322"/>
      <c r="AX843" s="322"/>
    </row>
    <row r="844" spans="1:50" ht="30" customHeight="1" x14ac:dyDescent="0.15">
      <c r="A844" s="407">
        <v>8</v>
      </c>
      <c r="B844" s="407">
        <v>1</v>
      </c>
      <c r="C844" s="425" t="s">
        <v>641</v>
      </c>
      <c r="D844" s="421"/>
      <c r="E844" s="421"/>
      <c r="F844" s="421"/>
      <c r="G844" s="421"/>
      <c r="H844" s="421"/>
      <c r="I844" s="421"/>
      <c r="J844" s="422" t="s">
        <v>614</v>
      </c>
      <c r="K844" s="423"/>
      <c r="L844" s="423"/>
      <c r="M844" s="423"/>
      <c r="N844" s="423"/>
      <c r="O844" s="423"/>
      <c r="P844" s="317" t="s">
        <v>647</v>
      </c>
      <c r="Q844" s="318"/>
      <c r="R844" s="318"/>
      <c r="S844" s="318"/>
      <c r="T844" s="318"/>
      <c r="U844" s="318"/>
      <c r="V844" s="318"/>
      <c r="W844" s="318"/>
      <c r="X844" s="318"/>
      <c r="Y844" s="319">
        <v>4</v>
      </c>
      <c r="Z844" s="320"/>
      <c r="AA844" s="320"/>
      <c r="AB844" s="321"/>
      <c r="AC844" s="323" t="s">
        <v>196</v>
      </c>
      <c r="AD844" s="323"/>
      <c r="AE844" s="323"/>
      <c r="AF844" s="323"/>
      <c r="AG844" s="323"/>
      <c r="AH844" s="329" t="s">
        <v>614</v>
      </c>
      <c r="AI844" s="330"/>
      <c r="AJ844" s="330"/>
      <c r="AK844" s="330"/>
      <c r="AL844" s="326" t="s">
        <v>645</v>
      </c>
      <c r="AM844" s="327"/>
      <c r="AN844" s="327"/>
      <c r="AO844" s="328"/>
      <c r="AP844" s="322" t="s">
        <v>648</v>
      </c>
      <c r="AQ844" s="322"/>
      <c r="AR844" s="322"/>
      <c r="AS844" s="322"/>
      <c r="AT844" s="322"/>
      <c r="AU844" s="322"/>
      <c r="AV844" s="322"/>
      <c r="AW844" s="322"/>
      <c r="AX844" s="322"/>
    </row>
    <row r="845" spans="1:50" ht="30" customHeight="1" x14ac:dyDescent="0.15">
      <c r="A845" s="407">
        <v>9</v>
      </c>
      <c r="B845" s="407">
        <v>1</v>
      </c>
      <c r="C845" s="425" t="s">
        <v>642</v>
      </c>
      <c r="D845" s="421"/>
      <c r="E845" s="421"/>
      <c r="F845" s="421"/>
      <c r="G845" s="421"/>
      <c r="H845" s="421"/>
      <c r="I845" s="421"/>
      <c r="J845" s="422" t="s">
        <v>614</v>
      </c>
      <c r="K845" s="423"/>
      <c r="L845" s="423"/>
      <c r="M845" s="423"/>
      <c r="N845" s="423"/>
      <c r="O845" s="423"/>
      <c r="P845" s="317" t="s">
        <v>647</v>
      </c>
      <c r="Q845" s="318"/>
      <c r="R845" s="318"/>
      <c r="S845" s="318"/>
      <c r="T845" s="318"/>
      <c r="U845" s="318"/>
      <c r="V845" s="318"/>
      <c r="W845" s="318"/>
      <c r="X845" s="318"/>
      <c r="Y845" s="319">
        <v>4</v>
      </c>
      <c r="Z845" s="320"/>
      <c r="AA845" s="320"/>
      <c r="AB845" s="321"/>
      <c r="AC845" s="323" t="s">
        <v>196</v>
      </c>
      <c r="AD845" s="323"/>
      <c r="AE845" s="323"/>
      <c r="AF845" s="323"/>
      <c r="AG845" s="323"/>
      <c r="AH845" s="329" t="s">
        <v>614</v>
      </c>
      <c r="AI845" s="330"/>
      <c r="AJ845" s="330"/>
      <c r="AK845" s="330"/>
      <c r="AL845" s="326" t="s">
        <v>645</v>
      </c>
      <c r="AM845" s="327"/>
      <c r="AN845" s="327"/>
      <c r="AO845" s="328"/>
      <c r="AP845" s="322" t="s">
        <v>648</v>
      </c>
      <c r="AQ845" s="322"/>
      <c r="AR845" s="322"/>
      <c r="AS845" s="322"/>
      <c r="AT845" s="322"/>
      <c r="AU845" s="322"/>
      <c r="AV845" s="322"/>
      <c r="AW845" s="322"/>
      <c r="AX845" s="322"/>
    </row>
    <row r="846" spans="1:50" ht="30" customHeight="1" x14ac:dyDescent="0.15">
      <c r="A846" s="407">
        <v>10</v>
      </c>
      <c r="B846" s="407">
        <v>1</v>
      </c>
      <c r="C846" s="425" t="s">
        <v>643</v>
      </c>
      <c r="D846" s="421"/>
      <c r="E846" s="421"/>
      <c r="F846" s="421"/>
      <c r="G846" s="421"/>
      <c r="H846" s="421"/>
      <c r="I846" s="421"/>
      <c r="J846" s="422" t="s">
        <v>614</v>
      </c>
      <c r="K846" s="423"/>
      <c r="L846" s="423"/>
      <c r="M846" s="423"/>
      <c r="N846" s="423"/>
      <c r="O846" s="423"/>
      <c r="P846" s="317" t="s">
        <v>647</v>
      </c>
      <c r="Q846" s="318"/>
      <c r="R846" s="318"/>
      <c r="S846" s="318"/>
      <c r="T846" s="318"/>
      <c r="U846" s="318"/>
      <c r="V846" s="318"/>
      <c r="W846" s="318"/>
      <c r="X846" s="318"/>
      <c r="Y846" s="319">
        <v>4</v>
      </c>
      <c r="Z846" s="320"/>
      <c r="AA846" s="320"/>
      <c r="AB846" s="321"/>
      <c r="AC846" s="323" t="s">
        <v>196</v>
      </c>
      <c r="AD846" s="323"/>
      <c r="AE846" s="323"/>
      <c r="AF846" s="323"/>
      <c r="AG846" s="323"/>
      <c r="AH846" s="329" t="s">
        <v>614</v>
      </c>
      <c r="AI846" s="330"/>
      <c r="AJ846" s="330"/>
      <c r="AK846" s="330"/>
      <c r="AL846" s="326" t="s">
        <v>645</v>
      </c>
      <c r="AM846" s="327"/>
      <c r="AN846" s="327"/>
      <c r="AO846" s="328"/>
      <c r="AP846" s="322" t="s">
        <v>648</v>
      </c>
      <c r="AQ846" s="322"/>
      <c r="AR846" s="322"/>
      <c r="AS846" s="322"/>
      <c r="AT846" s="322"/>
      <c r="AU846" s="322"/>
      <c r="AV846" s="322"/>
      <c r="AW846" s="322"/>
      <c r="AX846" s="322"/>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462</v>
      </c>
      <c r="AD869" s="277"/>
      <c r="AE869" s="277"/>
      <c r="AF869" s="277"/>
      <c r="AG869" s="277"/>
      <c r="AH869" s="347" t="s">
        <v>493</v>
      </c>
      <c r="AI869" s="349"/>
      <c r="AJ869" s="349"/>
      <c r="AK869" s="349"/>
      <c r="AL869" s="349" t="s">
        <v>21</v>
      </c>
      <c r="AM869" s="349"/>
      <c r="AN869" s="349"/>
      <c r="AO869" s="426"/>
      <c r="AP869" s="427" t="s">
        <v>420</v>
      </c>
      <c r="AQ869" s="427"/>
      <c r="AR869" s="427"/>
      <c r="AS869" s="427"/>
      <c r="AT869" s="427"/>
      <c r="AU869" s="427"/>
      <c r="AV869" s="427"/>
      <c r="AW869" s="427"/>
      <c r="AX869" s="427"/>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31"/>
      <c r="AD870" s="424"/>
      <c r="AE870" s="424"/>
      <c r="AF870" s="424"/>
      <c r="AG870" s="424"/>
      <c r="AH870" s="329"/>
      <c r="AI870" s="330"/>
      <c r="AJ870" s="330"/>
      <c r="AK870" s="330"/>
      <c r="AL870" s="326"/>
      <c r="AM870" s="327"/>
      <c r="AN870" s="327"/>
      <c r="AO870" s="328"/>
      <c r="AP870" s="322"/>
      <c r="AQ870" s="322"/>
      <c r="AR870" s="322"/>
      <c r="AS870" s="322"/>
      <c r="AT870" s="322"/>
      <c r="AU870" s="322"/>
      <c r="AV870" s="322"/>
      <c r="AW870" s="322"/>
      <c r="AX870" s="322"/>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31"/>
      <c r="AD871" s="331"/>
      <c r="AE871" s="331"/>
      <c r="AF871" s="331"/>
      <c r="AG871" s="331"/>
      <c r="AH871" s="329"/>
      <c r="AI871" s="330"/>
      <c r="AJ871" s="330"/>
      <c r="AK871" s="330"/>
      <c r="AL871" s="326"/>
      <c r="AM871" s="327"/>
      <c r="AN871" s="327"/>
      <c r="AO871" s="328"/>
      <c r="AP871" s="322"/>
      <c r="AQ871" s="322"/>
      <c r="AR871" s="322"/>
      <c r="AS871" s="322"/>
      <c r="AT871" s="322"/>
      <c r="AU871" s="322"/>
      <c r="AV871" s="322"/>
      <c r="AW871" s="322"/>
      <c r="AX871" s="322"/>
    </row>
    <row r="872" spans="1:50" ht="30" hidden="1" customHeight="1" x14ac:dyDescent="0.15">
      <c r="A872" s="407">
        <v>3</v>
      </c>
      <c r="B872" s="407">
        <v>1</v>
      </c>
      <c r="C872" s="425"/>
      <c r="D872" s="421"/>
      <c r="E872" s="421"/>
      <c r="F872" s="421"/>
      <c r="G872" s="421"/>
      <c r="H872" s="421"/>
      <c r="I872" s="421"/>
      <c r="J872" s="422"/>
      <c r="K872" s="423"/>
      <c r="L872" s="423"/>
      <c r="M872" s="423"/>
      <c r="N872" s="423"/>
      <c r="O872" s="423"/>
      <c r="P872" s="317"/>
      <c r="Q872" s="318"/>
      <c r="R872" s="318"/>
      <c r="S872" s="318"/>
      <c r="T872" s="318"/>
      <c r="U872" s="318"/>
      <c r="V872" s="318"/>
      <c r="W872" s="318"/>
      <c r="X872" s="318"/>
      <c r="Y872" s="319"/>
      <c r="Z872" s="320"/>
      <c r="AA872" s="320"/>
      <c r="AB872" s="321"/>
      <c r="AC872" s="331"/>
      <c r="AD872" s="331"/>
      <c r="AE872" s="331"/>
      <c r="AF872" s="331"/>
      <c r="AG872" s="331"/>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7">
        <v>4</v>
      </c>
      <c r="B873" s="407">
        <v>1</v>
      </c>
      <c r="C873" s="425"/>
      <c r="D873" s="421"/>
      <c r="E873" s="421"/>
      <c r="F873" s="421"/>
      <c r="G873" s="421"/>
      <c r="H873" s="421"/>
      <c r="I873" s="421"/>
      <c r="J873" s="422"/>
      <c r="K873" s="423"/>
      <c r="L873" s="423"/>
      <c r="M873" s="423"/>
      <c r="N873" s="423"/>
      <c r="O873" s="423"/>
      <c r="P873" s="317"/>
      <c r="Q873" s="318"/>
      <c r="R873" s="318"/>
      <c r="S873" s="318"/>
      <c r="T873" s="318"/>
      <c r="U873" s="318"/>
      <c r="V873" s="318"/>
      <c r="W873" s="318"/>
      <c r="X873" s="318"/>
      <c r="Y873" s="319"/>
      <c r="Z873" s="320"/>
      <c r="AA873" s="320"/>
      <c r="AB873" s="321"/>
      <c r="AC873" s="331"/>
      <c r="AD873" s="331"/>
      <c r="AE873" s="331"/>
      <c r="AF873" s="331"/>
      <c r="AG873" s="331"/>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462</v>
      </c>
      <c r="AD902" s="277"/>
      <c r="AE902" s="277"/>
      <c r="AF902" s="277"/>
      <c r="AG902" s="277"/>
      <c r="AH902" s="347" t="s">
        <v>493</v>
      </c>
      <c r="AI902" s="349"/>
      <c r="AJ902" s="349"/>
      <c r="AK902" s="349"/>
      <c r="AL902" s="349" t="s">
        <v>21</v>
      </c>
      <c r="AM902" s="349"/>
      <c r="AN902" s="349"/>
      <c r="AO902" s="426"/>
      <c r="AP902" s="427" t="s">
        <v>420</v>
      </c>
      <c r="AQ902" s="427"/>
      <c r="AR902" s="427"/>
      <c r="AS902" s="427"/>
      <c r="AT902" s="427"/>
      <c r="AU902" s="427"/>
      <c r="AV902" s="427"/>
      <c r="AW902" s="427"/>
      <c r="AX902" s="427"/>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31"/>
      <c r="AD903" s="424"/>
      <c r="AE903" s="424"/>
      <c r="AF903" s="424"/>
      <c r="AG903" s="424"/>
      <c r="AH903" s="329"/>
      <c r="AI903" s="330"/>
      <c r="AJ903" s="330"/>
      <c r="AK903" s="330"/>
      <c r="AL903" s="326"/>
      <c r="AM903" s="327"/>
      <c r="AN903" s="327"/>
      <c r="AO903" s="328"/>
      <c r="AP903" s="322"/>
      <c r="AQ903" s="322"/>
      <c r="AR903" s="322"/>
      <c r="AS903" s="322"/>
      <c r="AT903" s="322"/>
      <c r="AU903" s="322"/>
      <c r="AV903" s="322"/>
      <c r="AW903" s="322"/>
      <c r="AX903" s="322"/>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31"/>
      <c r="AD904" s="331"/>
      <c r="AE904" s="331"/>
      <c r="AF904" s="331"/>
      <c r="AG904" s="331"/>
      <c r="AH904" s="329"/>
      <c r="AI904" s="330"/>
      <c r="AJ904" s="330"/>
      <c r="AK904" s="330"/>
      <c r="AL904" s="326"/>
      <c r="AM904" s="327"/>
      <c r="AN904" s="327"/>
      <c r="AO904" s="328"/>
      <c r="AP904" s="322"/>
      <c r="AQ904" s="322"/>
      <c r="AR904" s="322"/>
      <c r="AS904" s="322"/>
      <c r="AT904" s="322"/>
      <c r="AU904" s="322"/>
      <c r="AV904" s="322"/>
      <c r="AW904" s="322"/>
      <c r="AX904" s="322"/>
    </row>
    <row r="905" spans="1:50" ht="30" hidden="1" customHeight="1" x14ac:dyDescent="0.15">
      <c r="A905" s="407">
        <v>3</v>
      </c>
      <c r="B905" s="407">
        <v>1</v>
      </c>
      <c r="C905" s="425"/>
      <c r="D905" s="421"/>
      <c r="E905" s="421"/>
      <c r="F905" s="421"/>
      <c r="G905" s="421"/>
      <c r="H905" s="421"/>
      <c r="I905" s="421"/>
      <c r="J905" s="422"/>
      <c r="K905" s="423"/>
      <c r="L905" s="423"/>
      <c r="M905" s="423"/>
      <c r="N905" s="423"/>
      <c r="O905" s="423"/>
      <c r="P905" s="317"/>
      <c r="Q905" s="318"/>
      <c r="R905" s="318"/>
      <c r="S905" s="318"/>
      <c r="T905" s="318"/>
      <c r="U905" s="318"/>
      <c r="V905" s="318"/>
      <c r="W905" s="318"/>
      <c r="X905" s="318"/>
      <c r="Y905" s="319"/>
      <c r="Z905" s="320"/>
      <c r="AA905" s="320"/>
      <c r="AB905" s="321"/>
      <c r="AC905" s="331"/>
      <c r="AD905" s="331"/>
      <c r="AE905" s="331"/>
      <c r="AF905" s="331"/>
      <c r="AG905" s="331"/>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7">
        <v>4</v>
      </c>
      <c r="B906" s="407">
        <v>1</v>
      </c>
      <c r="C906" s="425"/>
      <c r="D906" s="421"/>
      <c r="E906" s="421"/>
      <c r="F906" s="421"/>
      <c r="G906" s="421"/>
      <c r="H906" s="421"/>
      <c r="I906" s="421"/>
      <c r="J906" s="422"/>
      <c r="K906" s="423"/>
      <c r="L906" s="423"/>
      <c r="M906" s="423"/>
      <c r="N906" s="423"/>
      <c r="O906" s="423"/>
      <c r="P906" s="317"/>
      <c r="Q906" s="318"/>
      <c r="R906" s="318"/>
      <c r="S906" s="318"/>
      <c r="T906" s="318"/>
      <c r="U906" s="318"/>
      <c r="V906" s="318"/>
      <c r="W906" s="318"/>
      <c r="X906" s="318"/>
      <c r="Y906" s="319"/>
      <c r="Z906" s="320"/>
      <c r="AA906" s="320"/>
      <c r="AB906" s="321"/>
      <c r="AC906" s="331"/>
      <c r="AD906" s="331"/>
      <c r="AE906" s="331"/>
      <c r="AF906" s="331"/>
      <c r="AG906" s="331"/>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462</v>
      </c>
      <c r="AD935" s="277"/>
      <c r="AE935" s="277"/>
      <c r="AF935" s="277"/>
      <c r="AG935" s="277"/>
      <c r="AH935" s="347" t="s">
        <v>493</v>
      </c>
      <c r="AI935" s="349"/>
      <c r="AJ935" s="349"/>
      <c r="AK935" s="349"/>
      <c r="AL935" s="349" t="s">
        <v>21</v>
      </c>
      <c r="AM935" s="349"/>
      <c r="AN935" s="349"/>
      <c r="AO935" s="426"/>
      <c r="AP935" s="427" t="s">
        <v>420</v>
      </c>
      <c r="AQ935" s="427"/>
      <c r="AR935" s="427"/>
      <c r="AS935" s="427"/>
      <c r="AT935" s="427"/>
      <c r="AU935" s="427"/>
      <c r="AV935" s="427"/>
      <c r="AW935" s="427"/>
      <c r="AX935" s="427"/>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31"/>
      <c r="AD936" s="424"/>
      <c r="AE936" s="424"/>
      <c r="AF936" s="424"/>
      <c r="AG936" s="424"/>
      <c r="AH936" s="329"/>
      <c r="AI936" s="330"/>
      <c r="AJ936" s="330"/>
      <c r="AK936" s="330"/>
      <c r="AL936" s="326"/>
      <c r="AM936" s="327"/>
      <c r="AN936" s="327"/>
      <c r="AO936" s="328"/>
      <c r="AP936" s="322"/>
      <c r="AQ936" s="322"/>
      <c r="AR936" s="322"/>
      <c r="AS936" s="322"/>
      <c r="AT936" s="322"/>
      <c r="AU936" s="322"/>
      <c r="AV936" s="322"/>
      <c r="AW936" s="322"/>
      <c r="AX936" s="322"/>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31"/>
      <c r="AD937" s="331"/>
      <c r="AE937" s="331"/>
      <c r="AF937" s="331"/>
      <c r="AG937" s="331"/>
      <c r="AH937" s="329"/>
      <c r="AI937" s="330"/>
      <c r="AJ937" s="330"/>
      <c r="AK937" s="330"/>
      <c r="AL937" s="326"/>
      <c r="AM937" s="327"/>
      <c r="AN937" s="327"/>
      <c r="AO937" s="328"/>
      <c r="AP937" s="322"/>
      <c r="AQ937" s="322"/>
      <c r="AR937" s="322"/>
      <c r="AS937" s="322"/>
      <c r="AT937" s="322"/>
      <c r="AU937" s="322"/>
      <c r="AV937" s="322"/>
      <c r="AW937" s="322"/>
      <c r="AX937" s="322"/>
    </row>
    <row r="938" spans="1:50" ht="30" hidden="1" customHeight="1" x14ac:dyDescent="0.15">
      <c r="A938" s="407">
        <v>3</v>
      </c>
      <c r="B938" s="407">
        <v>1</v>
      </c>
      <c r="C938" s="425"/>
      <c r="D938" s="421"/>
      <c r="E938" s="421"/>
      <c r="F938" s="421"/>
      <c r="G938" s="421"/>
      <c r="H938" s="421"/>
      <c r="I938" s="421"/>
      <c r="J938" s="422"/>
      <c r="K938" s="423"/>
      <c r="L938" s="423"/>
      <c r="M938" s="423"/>
      <c r="N938" s="423"/>
      <c r="O938" s="423"/>
      <c r="P938" s="317"/>
      <c r="Q938" s="318"/>
      <c r="R938" s="318"/>
      <c r="S938" s="318"/>
      <c r="T938" s="318"/>
      <c r="U938" s="318"/>
      <c r="V938" s="318"/>
      <c r="W938" s="318"/>
      <c r="X938" s="318"/>
      <c r="Y938" s="319"/>
      <c r="Z938" s="320"/>
      <c r="AA938" s="320"/>
      <c r="AB938" s="321"/>
      <c r="AC938" s="331"/>
      <c r="AD938" s="331"/>
      <c r="AE938" s="331"/>
      <c r="AF938" s="331"/>
      <c r="AG938" s="331"/>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7">
        <v>4</v>
      </c>
      <c r="B939" s="407">
        <v>1</v>
      </c>
      <c r="C939" s="425"/>
      <c r="D939" s="421"/>
      <c r="E939" s="421"/>
      <c r="F939" s="421"/>
      <c r="G939" s="421"/>
      <c r="H939" s="421"/>
      <c r="I939" s="421"/>
      <c r="J939" s="422"/>
      <c r="K939" s="423"/>
      <c r="L939" s="423"/>
      <c r="M939" s="423"/>
      <c r="N939" s="423"/>
      <c r="O939" s="423"/>
      <c r="P939" s="317"/>
      <c r="Q939" s="318"/>
      <c r="R939" s="318"/>
      <c r="S939" s="318"/>
      <c r="T939" s="318"/>
      <c r="U939" s="318"/>
      <c r="V939" s="318"/>
      <c r="W939" s="318"/>
      <c r="X939" s="318"/>
      <c r="Y939" s="319"/>
      <c r="Z939" s="320"/>
      <c r="AA939" s="320"/>
      <c r="AB939" s="321"/>
      <c r="AC939" s="331"/>
      <c r="AD939" s="331"/>
      <c r="AE939" s="331"/>
      <c r="AF939" s="331"/>
      <c r="AG939" s="331"/>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462</v>
      </c>
      <c r="AD968" s="277"/>
      <c r="AE968" s="277"/>
      <c r="AF968" s="277"/>
      <c r="AG968" s="277"/>
      <c r="AH968" s="347" t="s">
        <v>493</v>
      </c>
      <c r="AI968" s="349"/>
      <c r="AJ968" s="349"/>
      <c r="AK968" s="349"/>
      <c r="AL968" s="349" t="s">
        <v>21</v>
      </c>
      <c r="AM968" s="349"/>
      <c r="AN968" s="349"/>
      <c r="AO968" s="426"/>
      <c r="AP968" s="427" t="s">
        <v>420</v>
      </c>
      <c r="AQ968" s="427"/>
      <c r="AR968" s="427"/>
      <c r="AS968" s="427"/>
      <c r="AT968" s="427"/>
      <c r="AU968" s="427"/>
      <c r="AV968" s="427"/>
      <c r="AW968" s="427"/>
      <c r="AX968" s="427"/>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31"/>
      <c r="AD969" s="424"/>
      <c r="AE969" s="424"/>
      <c r="AF969" s="424"/>
      <c r="AG969" s="424"/>
      <c r="AH969" s="329"/>
      <c r="AI969" s="330"/>
      <c r="AJ969" s="330"/>
      <c r="AK969" s="330"/>
      <c r="AL969" s="326"/>
      <c r="AM969" s="327"/>
      <c r="AN969" s="327"/>
      <c r="AO969" s="328"/>
      <c r="AP969" s="322"/>
      <c r="AQ969" s="322"/>
      <c r="AR969" s="322"/>
      <c r="AS969" s="322"/>
      <c r="AT969" s="322"/>
      <c r="AU969" s="322"/>
      <c r="AV969" s="322"/>
      <c r="AW969" s="322"/>
      <c r="AX969" s="322"/>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31"/>
      <c r="AD970" s="331"/>
      <c r="AE970" s="331"/>
      <c r="AF970" s="331"/>
      <c r="AG970" s="331"/>
      <c r="AH970" s="329"/>
      <c r="AI970" s="330"/>
      <c r="AJ970" s="330"/>
      <c r="AK970" s="330"/>
      <c r="AL970" s="326"/>
      <c r="AM970" s="327"/>
      <c r="AN970" s="327"/>
      <c r="AO970" s="328"/>
      <c r="AP970" s="322"/>
      <c r="AQ970" s="322"/>
      <c r="AR970" s="322"/>
      <c r="AS970" s="322"/>
      <c r="AT970" s="322"/>
      <c r="AU970" s="322"/>
      <c r="AV970" s="322"/>
      <c r="AW970" s="322"/>
      <c r="AX970" s="322"/>
    </row>
    <row r="971" spans="1:50" ht="30" hidden="1" customHeight="1" x14ac:dyDescent="0.15">
      <c r="A971" s="407">
        <v>3</v>
      </c>
      <c r="B971" s="407">
        <v>1</v>
      </c>
      <c r="C971" s="425"/>
      <c r="D971" s="421"/>
      <c r="E971" s="421"/>
      <c r="F971" s="421"/>
      <c r="G971" s="421"/>
      <c r="H971" s="421"/>
      <c r="I971" s="421"/>
      <c r="J971" s="422"/>
      <c r="K971" s="423"/>
      <c r="L971" s="423"/>
      <c r="M971" s="423"/>
      <c r="N971" s="423"/>
      <c r="O971" s="423"/>
      <c r="P971" s="317"/>
      <c r="Q971" s="318"/>
      <c r="R971" s="318"/>
      <c r="S971" s="318"/>
      <c r="T971" s="318"/>
      <c r="U971" s="318"/>
      <c r="V971" s="318"/>
      <c r="W971" s="318"/>
      <c r="X971" s="318"/>
      <c r="Y971" s="319"/>
      <c r="Z971" s="320"/>
      <c r="AA971" s="320"/>
      <c r="AB971" s="321"/>
      <c r="AC971" s="331"/>
      <c r="AD971" s="331"/>
      <c r="AE971" s="331"/>
      <c r="AF971" s="331"/>
      <c r="AG971" s="331"/>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7">
        <v>4</v>
      </c>
      <c r="B972" s="407">
        <v>1</v>
      </c>
      <c r="C972" s="425"/>
      <c r="D972" s="421"/>
      <c r="E972" s="421"/>
      <c r="F972" s="421"/>
      <c r="G972" s="421"/>
      <c r="H972" s="421"/>
      <c r="I972" s="421"/>
      <c r="J972" s="422"/>
      <c r="K972" s="423"/>
      <c r="L972" s="423"/>
      <c r="M972" s="423"/>
      <c r="N972" s="423"/>
      <c r="O972" s="423"/>
      <c r="P972" s="317"/>
      <c r="Q972" s="318"/>
      <c r="R972" s="318"/>
      <c r="S972" s="318"/>
      <c r="T972" s="318"/>
      <c r="U972" s="318"/>
      <c r="V972" s="318"/>
      <c r="W972" s="318"/>
      <c r="X972" s="318"/>
      <c r="Y972" s="319"/>
      <c r="Z972" s="320"/>
      <c r="AA972" s="320"/>
      <c r="AB972" s="321"/>
      <c r="AC972" s="331"/>
      <c r="AD972" s="331"/>
      <c r="AE972" s="331"/>
      <c r="AF972" s="331"/>
      <c r="AG972" s="331"/>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462</v>
      </c>
      <c r="AD1001" s="277"/>
      <c r="AE1001" s="277"/>
      <c r="AF1001" s="277"/>
      <c r="AG1001" s="277"/>
      <c r="AH1001" s="347" t="s">
        <v>493</v>
      </c>
      <c r="AI1001" s="349"/>
      <c r="AJ1001" s="349"/>
      <c r="AK1001" s="349"/>
      <c r="AL1001" s="349" t="s">
        <v>21</v>
      </c>
      <c r="AM1001" s="349"/>
      <c r="AN1001" s="349"/>
      <c r="AO1001" s="426"/>
      <c r="AP1001" s="427" t="s">
        <v>420</v>
      </c>
      <c r="AQ1001" s="427"/>
      <c r="AR1001" s="427"/>
      <c r="AS1001" s="427"/>
      <c r="AT1001" s="427"/>
      <c r="AU1001" s="427"/>
      <c r="AV1001" s="427"/>
      <c r="AW1001" s="427"/>
      <c r="AX1001" s="427"/>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31"/>
      <c r="AD1002" s="424"/>
      <c r="AE1002" s="424"/>
      <c r="AF1002" s="424"/>
      <c r="AG1002" s="424"/>
      <c r="AH1002" s="329"/>
      <c r="AI1002" s="330"/>
      <c r="AJ1002" s="330"/>
      <c r="AK1002" s="330"/>
      <c r="AL1002" s="326"/>
      <c r="AM1002" s="327"/>
      <c r="AN1002" s="327"/>
      <c r="AO1002" s="328"/>
      <c r="AP1002" s="322"/>
      <c r="AQ1002" s="322"/>
      <c r="AR1002" s="322"/>
      <c r="AS1002" s="322"/>
      <c r="AT1002" s="322"/>
      <c r="AU1002" s="322"/>
      <c r="AV1002" s="322"/>
      <c r="AW1002" s="322"/>
      <c r="AX1002" s="322"/>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31"/>
      <c r="AD1003" s="331"/>
      <c r="AE1003" s="331"/>
      <c r="AF1003" s="331"/>
      <c r="AG1003" s="331"/>
      <c r="AH1003" s="329"/>
      <c r="AI1003" s="330"/>
      <c r="AJ1003" s="330"/>
      <c r="AK1003" s="330"/>
      <c r="AL1003" s="326"/>
      <c r="AM1003" s="327"/>
      <c r="AN1003" s="327"/>
      <c r="AO1003" s="328"/>
      <c r="AP1003" s="322"/>
      <c r="AQ1003" s="322"/>
      <c r="AR1003" s="322"/>
      <c r="AS1003" s="322"/>
      <c r="AT1003" s="322"/>
      <c r="AU1003" s="322"/>
      <c r="AV1003" s="322"/>
      <c r="AW1003" s="322"/>
      <c r="AX1003" s="322"/>
    </row>
    <row r="1004" spans="1:50" ht="30" hidden="1" customHeight="1" x14ac:dyDescent="0.15">
      <c r="A1004" s="407">
        <v>3</v>
      </c>
      <c r="B1004" s="407">
        <v>1</v>
      </c>
      <c r="C1004" s="425"/>
      <c r="D1004" s="421"/>
      <c r="E1004" s="421"/>
      <c r="F1004" s="421"/>
      <c r="G1004" s="421"/>
      <c r="H1004" s="421"/>
      <c r="I1004" s="421"/>
      <c r="J1004" s="422"/>
      <c r="K1004" s="423"/>
      <c r="L1004" s="423"/>
      <c r="M1004" s="423"/>
      <c r="N1004" s="423"/>
      <c r="O1004" s="423"/>
      <c r="P1004" s="317"/>
      <c r="Q1004" s="318"/>
      <c r="R1004" s="318"/>
      <c r="S1004" s="318"/>
      <c r="T1004" s="318"/>
      <c r="U1004" s="318"/>
      <c r="V1004" s="318"/>
      <c r="W1004" s="318"/>
      <c r="X1004" s="318"/>
      <c r="Y1004" s="319"/>
      <c r="Z1004" s="320"/>
      <c r="AA1004" s="320"/>
      <c r="AB1004" s="321"/>
      <c r="AC1004" s="331"/>
      <c r="AD1004" s="331"/>
      <c r="AE1004" s="331"/>
      <c r="AF1004" s="331"/>
      <c r="AG1004" s="331"/>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7">
        <v>4</v>
      </c>
      <c r="B1005" s="407">
        <v>1</v>
      </c>
      <c r="C1005" s="425"/>
      <c r="D1005" s="421"/>
      <c r="E1005" s="421"/>
      <c r="F1005" s="421"/>
      <c r="G1005" s="421"/>
      <c r="H1005" s="421"/>
      <c r="I1005" s="421"/>
      <c r="J1005" s="422"/>
      <c r="K1005" s="423"/>
      <c r="L1005" s="423"/>
      <c r="M1005" s="423"/>
      <c r="N1005" s="423"/>
      <c r="O1005" s="423"/>
      <c r="P1005" s="317"/>
      <c r="Q1005" s="318"/>
      <c r="R1005" s="318"/>
      <c r="S1005" s="318"/>
      <c r="T1005" s="318"/>
      <c r="U1005" s="318"/>
      <c r="V1005" s="318"/>
      <c r="W1005" s="318"/>
      <c r="X1005" s="318"/>
      <c r="Y1005" s="319"/>
      <c r="Z1005" s="320"/>
      <c r="AA1005" s="320"/>
      <c r="AB1005" s="321"/>
      <c r="AC1005" s="331"/>
      <c r="AD1005" s="331"/>
      <c r="AE1005" s="331"/>
      <c r="AF1005" s="331"/>
      <c r="AG1005" s="331"/>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462</v>
      </c>
      <c r="AD1034" s="277"/>
      <c r="AE1034" s="277"/>
      <c r="AF1034" s="277"/>
      <c r="AG1034" s="277"/>
      <c r="AH1034" s="347" t="s">
        <v>493</v>
      </c>
      <c r="AI1034" s="349"/>
      <c r="AJ1034" s="349"/>
      <c r="AK1034" s="349"/>
      <c r="AL1034" s="349" t="s">
        <v>21</v>
      </c>
      <c r="AM1034" s="349"/>
      <c r="AN1034" s="349"/>
      <c r="AO1034" s="426"/>
      <c r="AP1034" s="427" t="s">
        <v>420</v>
      </c>
      <c r="AQ1034" s="427"/>
      <c r="AR1034" s="427"/>
      <c r="AS1034" s="427"/>
      <c r="AT1034" s="427"/>
      <c r="AU1034" s="427"/>
      <c r="AV1034" s="427"/>
      <c r="AW1034" s="427"/>
      <c r="AX1034" s="427"/>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31"/>
      <c r="AD1035" s="424"/>
      <c r="AE1035" s="424"/>
      <c r="AF1035" s="424"/>
      <c r="AG1035" s="424"/>
      <c r="AH1035" s="329"/>
      <c r="AI1035" s="330"/>
      <c r="AJ1035" s="330"/>
      <c r="AK1035" s="330"/>
      <c r="AL1035" s="326"/>
      <c r="AM1035" s="327"/>
      <c r="AN1035" s="327"/>
      <c r="AO1035" s="328"/>
      <c r="AP1035" s="322"/>
      <c r="AQ1035" s="322"/>
      <c r="AR1035" s="322"/>
      <c r="AS1035" s="322"/>
      <c r="AT1035" s="322"/>
      <c r="AU1035" s="322"/>
      <c r="AV1035" s="322"/>
      <c r="AW1035" s="322"/>
      <c r="AX1035" s="322"/>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31"/>
      <c r="AD1036" s="331"/>
      <c r="AE1036" s="331"/>
      <c r="AF1036" s="331"/>
      <c r="AG1036" s="331"/>
      <c r="AH1036" s="329"/>
      <c r="AI1036" s="330"/>
      <c r="AJ1036" s="330"/>
      <c r="AK1036" s="330"/>
      <c r="AL1036" s="326"/>
      <c r="AM1036" s="327"/>
      <c r="AN1036" s="327"/>
      <c r="AO1036" s="328"/>
      <c r="AP1036" s="322"/>
      <c r="AQ1036" s="322"/>
      <c r="AR1036" s="322"/>
      <c r="AS1036" s="322"/>
      <c r="AT1036" s="322"/>
      <c r="AU1036" s="322"/>
      <c r="AV1036" s="322"/>
      <c r="AW1036" s="322"/>
      <c r="AX1036" s="322"/>
    </row>
    <row r="1037" spans="1:50" ht="30" hidden="1" customHeight="1" x14ac:dyDescent="0.15">
      <c r="A1037" s="407">
        <v>3</v>
      </c>
      <c r="B1037" s="407">
        <v>1</v>
      </c>
      <c r="C1037" s="425"/>
      <c r="D1037" s="421"/>
      <c r="E1037" s="421"/>
      <c r="F1037" s="421"/>
      <c r="G1037" s="421"/>
      <c r="H1037" s="421"/>
      <c r="I1037" s="421"/>
      <c r="J1037" s="422"/>
      <c r="K1037" s="423"/>
      <c r="L1037" s="423"/>
      <c r="M1037" s="423"/>
      <c r="N1037" s="423"/>
      <c r="O1037" s="423"/>
      <c r="P1037" s="317"/>
      <c r="Q1037" s="318"/>
      <c r="R1037" s="318"/>
      <c r="S1037" s="318"/>
      <c r="T1037" s="318"/>
      <c r="U1037" s="318"/>
      <c r="V1037" s="318"/>
      <c r="W1037" s="318"/>
      <c r="X1037" s="318"/>
      <c r="Y1037" s="319"/>
      <c r="Z1037" s="320"/>
      <c r="AA1037" s="320"/>
      <c r="AB1037" s="321"/>
      <c r="AC1037" s="331"/>
      <c r="AD1037" s="331"/>
      <c r="AE1037" s="331"/>
      <c r="AF1037" s="331"/>
      <c r="AG1037" s="331"/>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7">
        <v>4</v>
      </c>
      <c r="B1038" s="407">
        <v>1</v>
      </c>
      <c r="C1038" s="425"/>
      <c r="D1038" s="421"/>
      <c r="E1038" s="421"/>
      <c r="F1038" s="421"/>
      <c r="G1038" s="421"/>
      <c r="H1038" s="421"/>
      <c r="I1038" s="421"/>
      <c r="J1038" s="422"/>
      <c r="K1038" s="423"/>
      <c r="L1038" s="423"/>
      <c r="M1038" s="423"/>
      <c r="N1038" s="423"/>
      <c r="O1038" s="423"/>
      <c r="P1038" s="317"/>
      <c r="Q1038" s="318"/>
      <c r="R1038" s="318"/>
      <c r="S1038" s="318"/>
      <c r="T1038" s="318"/>
      <c r="U1038" s="318"/>
      <c r="V1038" s="318"/>
      <c r="W1038" s="318"/>
      <c r="X1038" s="318"/>
      <c r="Y1038" s="319"/>
      <c r="Z1038" s="320"/>
      <c r="AA1038" s="320"/>
      <c r="AB1038" s="321"/>
      <c r="AC1038" s="331"/>
      <c r="AD1038" s="331"/>
      <c r="AE1038" s="331"/>
      <c r="AF1038" s="331"/>
      <c r="AG1038" s="331"/>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462</v>
      </c>
      <c r="AD1067" s="277"/>
      <c r="AE1067" s="277"/>
      <c r="AF1067" s="277"/>
      <c r="AG1067" s="277"/>
      <c r="AH1067" s="347" t="s">
        <v>493</v>
      </c>
      <c r="AI1067" s="349"/>
      <c r="AJ1067" s="349"/>
      <c r="AK1067" s="349"/>
      <c r="AL1067" s="349" t="s">
        <v>21</v>
      </c>
      <c r="AM1067" s="349"/>
      <c r="AN1067" s="349"/>
      <c r="AO1067" s="426"/>
      <c r="AP1067" s="427" t="s">
        <v>420</v>
      </c>
      <c r="AQ1067" s="427"/>
      <c r="AR1067" s="427"/>
      <c r="AS1067" s="427"/>
      <c r="AT1067" s="427"/>
      <c r="AU1067" s="427"/>
      <c r="AV1067" s="427"/>
      <c r="AW1067" s="427"/>
      <c r="AX1067" s="427"/>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31"/>
      <c r="AD1068" s="424"/>
      <c r="AE1068" s="424"/>
      <c r="AF1068" s="424"/>
      <c r="AG1068" s="424"/>
      <c r="AH1068" s="329"/>
      <c r="AI1068" s="330"/>
      <c r="AJ1068" s="330"/>
      <c r="AK1068" s="330"/>
      <c r="AL1068" s="326"/>
      <c r="AM1068" s="327"/>
      <c r="AN1068" s="327"/>
      <c r="AO1068" s="328"/>
      <c r="AP1068" s="322"/>
      <c r="AQ1068" s="322"/>
      <c r="AR1068" s="322"/>
      <c r="AS1068" s="322"/>
      <c r="AT1068" s="322"/>
      <c r="AU1068" s="322"/>
      <c r="AV1068" s="322"/>
      <c r="AW1068" s="322"/>
      <c r="AX1068" s="322"/>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31"/>
      <c r="AD1069" s="331"/>
      <c r="AE1069" s="331"/>
      <c r="AF1069" s="331"/>
      <c r="AG1069" s="331"/>
      <c r="AH1069" s="329"/>
      <c r="AI1069" s="330"/>
      <c r="AJ1069" s="330"/>
      <c r="AK1069" s="330"/>
      <c r="AL1069" s="326"/>
      <c r="AM1069" s="327"/>
      <c r="AN1069" s="327"/>
      <c r="AO1069" s="328"/>
      <c r="AP1069" s="322"/>
      <c r="AQ1069" s="322"/>
      <c r="AR1069" s="322"/>
      <c r="AS1069" s="322"/>
      <c r="AT1069" s="322"/>
      <c r="AU1069" s="322"/>
      <c r="AV1069" s="322"/>
      <c r="AW1069" s="322"/>
      <c r="AX1069" s="322"/>
    </row>
    <row r="1070" spans="1:50" ht="30" hidden="1" customHeight="1" x14ac:dyDescent="0.15">
      <c r="A1070" s="407">
        <v>3</v>
      </c>
      <c r="B1070" s="407">
        <v>1</v>
      </c>
      <c r="C1070" s="425"/>
      <c r="D1070" s="421"/>
      <c r="E1070" s="421"/>
      <c r="F1070" s="421"/>
      <c r="G1070" s="421"/>
      <c r="H1070" s="421"/>
      <c r="I1070" s="421"/>
      <c r="J1070" s="422"/>
      <c r="K1070" s="423"/>
      <c r="L1070" s="423"/>
      <c r="M1070" s="423"/>
      <c r="N1070" s="423"/>
      <c r="O1070" s="423"/>
      <c r="P1070" s="317"/>
      <c r="Q1070" s="318"/>
      <c r="R1070" s="318"/>
      <c r="S1070" s="318"/>
      <c r="T1070" s="318"/>
      <c r="U1070" s="318"/>
      <c r="V1070" s="318"/>
      <c r="W1070" s="318"/>
      <c r="X1070" s="318"/>
      <c r="Y1070" s="319"/>
      <c r="Z1070" s="320"/>
      <c r="AA1070" s="320"/>
      <c r="AB1070" s="321"/>
      <c r="AC1070" s="331"/>
      <c r="AD1070" s="331"/>
      <c r="AE1070" s="331"/>
      <c r="AF1070" s="331"/>
      <c r="AG1070" s="331"/>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7">
        <v>4</v>
      </c>
      <c r="B1071" s="407">
        <v>1</v>
      </c>
      <c r="C1071" s="425"/>
      <c r="D1071" s="421"/>
      <c r="E1071" s="421"/>
      <c r="F1071" s="421"/>
      <c r="G1071" s="421"/>
      <c r="H1071" s="421"/>
      <c r="I1071" s="421"/>
      <c r="J1071" s="422"/>
      <c r="K1071" s="423"/>
      <c r="L1071" s="423"/>
      <c r="M1071" s="423"/>
      <c r="N1071" s="423"/>
      <c r="O1071" s="423"/>
      <c r="P1071" s="317"/>
      <c r="Q1071" s="318"/>
      <c r="R1071" s="318"/>
      <c r="S1071" s="318"/>
      <c r="T1071" s="318"/>
      <c r="U1071" s="318"/>
      <c r="V1071" s="318"/>
      <c r="W1071" s="318"/>
      <c r="X1071" s="318"/>
      <c r="Y1071" s="319"/>
      <c r="Z1071" s="320"/>
      <c r="AA1071" s="320"/>
      <c r="AB1071" s="321"/>
      <c r="AC1071" s="331"/>
      <c r="AD1071" s="331"/>
      <c r="AE1071" s="331"/>
      <c r="AF1071" s="331"/>
      <c r="AG1071" s="331"/>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1"/>
      <c r="E1101" s="277" t="s">
        <v>384</v>
      </c>
      <c r="F1101" s="891"/>
      <c r="G1101" s="891"/>
      <c r="H1101" s="891"/>
      <c r="I1101" s="891"/>
      <c r="J1101" s="277" t="s">
        <v>419</v>
      </c>
      <c r="K1101" s="277"/>
      <c r="L1101" s="277"/>
      <c r="M1101" s="277"/>
      <c r="N1101" s="277"/>
      <c r="O1101" s="277"/>
      <c r="P1101" s="347" t="s">
        <v>27</v>
      </c>
      <c r="Q1101" s="347"/>
      <c r="R1101" s="347"/>
      <c r="S1101" s="347"/>
      <c r="T1101" s="347"/>
      <c r="U1101" s="347"/>
      <c r="V1101" s="347"/>
      <c r="W1101" s="347"/>
      <c r="X1101" s="347"/>
      <c r="Y1101" s="277" t="s">
        <v>421</v>
      </c>
      <c r="Z1101" s="891"/>
      <c r="AA1101" s="891"/>
      <c r="AB1101" s="891"/>
      <c r="AC1101" s="277" t="s">
        <v>367</v>
      </c>
      <c r="AD1101" s="277"/>
      <c r="AE1101" s="277"/>
      <c r="AF1101" s="277"/>
      <c r="AG1101" s="277"/>
      <c r="AH1101" s="347" t="s">
        <v>380</v>
      </c>
      <c r="AI1101" s="348"/>
      <c r="AJ1101" s="348"/>
      <c r="AK1101" s="348"/>
      <c r="AL1101" s="348" t="s">
        <v>21</v>
      </c>
      <c r="AM1101" s="348"/>
      <c r="AN1101" s="348"/>
      <c r="AO1101" s="894"/>
      <c r="AP1101" s="427" t="s">
        <v>453</v>
      </c>
      <c r="AQ1101" s="427"/>
      <c r="AR1101" s="427"/>
      <c r="AS1101" s="427"/>
      <c r="AT1101" s="427"/>
      <c r="AU1101" s="427"/>
      <c r="AV1101" s="427"/>
      <c r="AW1101" s="427"/>
      <c r="AX1101" s="427"/>
    </row>
    <row r="1102" spans="1:50" ht="30" customHeight="1" x14ac:dyDescent="0.15">
      <c r="A1102" s="407">
        <v>1</v>
      </c>
      <c r="B1102" s="407">
        <v>1</v>
      </c>
      <c r="C1102" s="893"/>
      <c r="D1102" s="893"/>
      <c r="E1102" s="261" t="s">
        <v>644</v>
      </c>
      <c r="F1102" s="892"/>
      <c r="G1102" s="892"/>
      <c r="H1102" s="892"/>
      <c r="I1102" s="892"/>
      <c r="J1102" s="422" t="s">
        <v>645</v>
      </c>
      <c r="K1102" s="423"/>
      <c r="L1102" s="423"/>
      <c r="M1102" s="423"/>
      <c r="N1102" s="423"/>
      <c r="O1102" s="423"/>
      <c r="P1102" s="317" t="s">
        <v>614</v>
      </c>
      <c r="Q1102" s="318"/>
      <c r="R1102" s="318"/>
      <c r="S1102" s="318"/>
      <c r="T1102" s="318"/>
      <c r="U1102" s="318"/>
      <c r="V1102" s="318"/>
      <c r="W1102" s="318"/>
      <c r="X1102" s="318"/>
      <c r="Y1102" s="319" t="s">
        <v>645</v>
      </c>
      <c r="Z1102" s="320"/>
      <c r="AA1102" s="320"/>
      <c r="AB1102" s="321"/>
      <c r="AC1102" s="323"/>
      <c r="AD1102" s="323"/>
      <c r="AE1102" s="323"/>
      <c r="AF1102" s="323"/>
      <c r="AG1102" s="323"/>
      <c r="AH1102" s="324" t="s">
        <v>614</v>
      </c>
      <c r="AI1102" s="325"/>
      <c r="AJ1102" s="325"/>
      <c r="AK1102" s="325"/>
      <c r="AL1102" s="326" t="s">
        <v>646</v>
      </c>
      <c r="AM1102" s="327"/>
      <c r="AN1102" s="327"/>
      <c r="AO1102" s="328"/>
      <c r="AP1102" s="322" t="s">
        <v>614</v>
      </c>
      <c r="AQ1102" s="322"/>
      <c r="AR1102" s="322"/>
      <c r="AS1102" s="322"/>
      <c r="AT1102" s="322"/>
      <c r="AU1102" s="322"/>
      <c r="AV1102" s="322"/>
      <c r="AW1102" s="322"/>
      <c r="AX1102" s="322"/>
    </row>
    <row r="1103" spans="1:50" ht="30" hidden="1" customHeight="1" x14ac:dyDescent="0.15">
      <c r="A1103" s="407">
        <v>2</v>
      </c>
      <c r="B1103" s="407">
        <v>1</v>
      </c>
      <c r="C1103" s="893"/>
      <c r="D1103" s="893"/>
      <c r="E1103" s="892"/>
      <c r="F1103" s="892"/>
      <c r="G1103" s="892"/>
      <c r="H1103" s="892"/>
      <c r="I1103" s="892"/>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7">
        <v>3</v>
      </c>
      <c r="B1104" s="407">
        <v>1</v>
      </c>
      <c r="C1104" s="893"/>
      <c r="D1104" s="893"/>
      <c r="E1104" s="892"/>
      <c r="F1104" s="892"/>
      <c r="G1104" s="892"/>
      <c r="H1104" s="892"/>
      <c r="I1104" s="892"/>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7">
        <v>4</v>
      </c>
      <c r="B1105" s="407">
        <v>1</v>
      </c>
      <c r="C1105" s="893"/>
      <c r="D1105" s="893"/>
      <c r="E1105" s="892"/>
      <c r="F1105" s="892"/>
      <c r="G1105" s="892"/>
      <c r="H1105" s="892"/>
      <c r="I1105" s="892"/>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7">
        <v>5</v>
      </c>
      <c r="B1106" s="407">
        <v>1</v>
      </c>
      <c r="C1106" s="893"/>
      <c r="D1106" s="893"/>
      <c r="E1106" s="892"/>
      <c r="F1106" s="892"/>
      <c r="G1106" s="892"/>
      <c r="H1106" s="892"/>
      <c r="I1106" s="892"/>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7">
        <v>6</v>
      </c>
      <c r="B1107" s="407">
        <v>1</v>
      </c>
      <c r="C1107" s="893"/>
      <c r="D1107" s="893"/>
      <c r="E1107" s="892"/>
      <c r="F1107" s="892"/>
      <c r="G1107" s="892"/>
      <c r="H1107" s="892"/>
      <c r="I1107" s="892"/>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7">
        <v>7</v>
      </c>
      <c r="B1108" s="407">
        <v>1</v>
      </c>
      <c r="C1108" s="893"/>
      <c r="D1108" s="893"/>
      <c r="E1108" s="892"/>
      <c r="F1108" s="892"/>
      <c r="G1108" s="892"/>
      <c r="H1108" s="892"/>
      <c r="I1108" s="892"/>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7">
        <v>8</v>
      </c>
      <c r="B1109" s="407">
        <v>1</v>
      </c>
      <c r="C1109" s="893"/>
      <c r="D1109" s="893"/>
      <c r="E1109" s="892"/>
      <c r="F1109" s="892"/>
      <c r="G1109" s="892"/>
      <c r="H1109" s="892"/>
      <c r="I1109" s="892"/>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7">
        <v>9</v>
      </c>
      <c r="B1110" s="407">
        <v>1</v>
      </c>
      <c r="C1110" s="893"/>
      <c r="D1110" s="893"/>
      <c r="E1110" s="892"/>
      <c r="F1110" s="892"/>
      <c r="G1110" s="892"/>
      <c r="H1110" s="892"/>
      <c r="I1110" s="892"/>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7">
        <v>10</v>
      </c>
      <c r="B1111" s="407">
        <v>1</v>
      </c>
      <c r="C1111" s="893"/>
      <c r="D1111" s="893"/>
      <c r="E1111" s="892"/>
      <c r="F1111" s="892"/>
      <c r="G1111" s="892"/>
      <c r="H1111" s="892"/>
      <c r="I1111" s="892"/>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7">
        <v>11</v>
      </c>
      <c r="B1112" s="407">
        <v>1</v>
      </c>
      <c r="C1112" s="893"/>
      <c r="D1112" s="893"/>
      <c r="E1112" s="892"/>
      <c r="F1112" s="892"/>
      <c r="G1112" s="892"/>
      <c r="H1112" s="892"/>
      <c r="I1112" s="892"/>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7">
        <v>12</v>
      </c>
      <c r="B1113" s="407">
        <v>1</v>
      </c>
      <c r="C1113" s="893"/>
      <c r="D1113" s="893"/>
      <c r="E1113" s="892"/>
      <c r="F1113" s="892"/>
      <c r="G1113" s="892"/>
      <c r="H1113" s="892"/>
      <c r="I1113" s="892"/>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7">
        <v>13</v>
      </c>
      <c r="B1114" s="407">
        <v>1</v>
      </c>
      <c r="C1114" s="893"/>
      <c r="D1114" s="893"/>
      <c r="E1114" s="892"/>
      <c r="F1114" s="892"/>
      <c r="G1114" s="892"/>
      <c r="H1114" s="892"/>
      <c r="I1114" s="892"/>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7">
        <v>14</v>
      </c>
      <c r="B1115" s="407">
        <v>1</v>
      </c>
      <c r="C1115" s="893"/>
      <c r="D1115" s="893"/>
      <c r="E1115" s="892"/>
      <c r="F1115" s="892"/>
      <c r="G1115" s="892"/>
      <c r="H1115" s="892"/>
      <c r="I1115" s="892"/>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7">
        <v>15</v>
      </c>
      <c r="B1116" s="407">
        <v>1</v>
      </c>
      <c r="C1116" s="893"/>
      <c r="D1116" s="893"/>
      <c r="E1116" s="892"/>
      <c r="F1116" s="892"/>
      <c r="G1116" s="892"/>
      <c r="H1116" s="892"/>
      <c r="I1116" s="892"/>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7">
        <v>16</v>
      </c>
      <c r="B1117" s="407">
        <v>1</v>
      </c>
      <c r="C1117" s="893"/>
      <c r="D1117" s="893"/>
      <c r="E1117" s="892"/>
      <c r="F1117" s="892"/>
      <c r="G1117" s="892"/>
      <c r="H1117" s="892"/>
      <c r="I1117" s="892"/>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7">
        <v>17</v>
      </c>
      <c r="B1118" s="407">
        <v>1</v>
      </c>
      <c r="C1118" s="893"/>
      <c r="D1118" s="893"/>
      <c r="E1118" s="892"/>
      <c r="F1118" s="892"/>
      <c r="G1118" s="892"/>
      <c r="H1118" s="892"/>
      <c r="I1118" s="892"/>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7">
        <v>18</v>
      </c>
      <c r="B1119" s="407">
        <v>1</v>
      </c>
      <c r="C1119" s="893"/>
      <c r="D1119" s="893"/>
      <c r="E1119" s="261"/>
      <c r="F1119" s="892"/>
      <c r="G1119" s="892"/>
      <c r="H1119" s="892"/>
      <c r="I1119" s="892"/>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7">
        <v>19</v>
      </c>
      <c r="B1120" s="407">
        <v>1</v>
      </c>
      <c r="C1120" s="893"/>
      <c r="D1120" s="893"/>
      <c r="E1120" s="892"/>
      <c r="F1120" s="892"/>
      <c r="G1120" s="892"/>
      <c r="H1120" s="892"/>
      <c r="I1120" s="892"/>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7">
        <v>20</v>
      </c>
      <c r="B1121" s="407">
        <v>1</v>
      </c>
      <c r="C1121" s="893"/>
      <c r="D1121" s="893"/>
      <c r="E1121" s="892"/>
      <c r="F1121" s="892"/>
      <c r="G1121" s="892"/>
      <c r="H1121" s="892"/>
      <c r="I1121" s="892"/>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7">
        <v>21</v>
      </c>
      <c r="B1122" s="407">
        <v>1</v>
      </c>
      <c r="C1122" s="893"/>
      <c r="D1122" s="893"/>
      <c r="E1122" s="892"/>
      <c r="F1122" s="892"/>
      <c r="G1122" s="892"/>
      <c r="H1122" s="892"/>
      <c r="I1122" s="892"/>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7">
        <v>22</v>
      </c>
      <c r="B1123" s="407">
        <v>1</v>
      </c>
      <c r="C1123" s="893"/>
      <c r="D1123" s="893"/>
      <c r="E1123" s="892"/>
      <c r="F1123" s="892"/>
      <c r="G1123" s="892"/>
      <c r="H1123" s="892"/>
      <c r="I1123" s="892"/>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7">
        <v>23</v>
      </c>
      <c r="B1124" s="407">
        <v>1</v>
      </c>
      <c r="C1124" s="893"/>
      <c r="D1124" s="893"/>
      <c r="E1124" s="892"/>
      <c r="F1124" s="892"/>
      <c r="G1124" s="892"/>
      <c r="H1124" s="892"/>
      <c r="I1124" s="892"/>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7">
        <v>24</v>
      </c>
      <c r="B1125" s="407">
        <v>1</v>
      </c>
      <c r="C1125" s="893"/>
      <c r="D1125" s="893"/>
      <c r="E1125" s="892"/>
      <c r="F1125" s="892"/>
      <c r="G1125" s="892"/>
      <c r="H1125" s="892"/>
      <c r="I1125" s="892"/>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7">
        <v>25</v>
      </c>
      <c r="B1126" s="407">
        <v>1</v>
      </c>
      <c r="C1126" s="893"/>
      <c r="D1126" s="893"/>
      <c r="E1126" s="892"/>
      <c r="F1126" s="892"/>
      <c r="G1126" s="892"/>
      <c r="H1126" s="892"/>
      <c r="I1126" s="892"/>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7">
        <v>26</v>
      </c>
      <c r="B1127" s="407">
        <v>1</v>
      </c>
      <c r="C1127" s="893"/>
      <c r="D1127" s="893"/>
      <c r="E1127" s="892"/>
      <c r="F1127" s="892"/>
      <c r="G1127" s="892"/>
      <c r="H1127" s="892"/>
      <c r="I1127" s="892"/>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7">
        <v>27</v>
      </c>
      <c r="B1128" s="407">
        <v>1</v>
      </c>
      <c r="C1128" s="893"/>
      <c r="D1128" s="893"/>
      <c r="E1128" s="892"/>
      <c r="F1128" s="892"/>
      <c r="G1128" s="892"/>
      <c r="H1128" s="892"/>
      <c r="I1128" s="892"/>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7">
        <v>28</v>
      </c>
      <c r="B1129" s="407">
        <v>1</v>
      </c>
      <c r="C1129" s="893"/>
      <c r="D1129" s="893"/>
      <c r="E1129" s="892"/>
      <c r="F1129" s="892"/>
      <c r="G1129" s="892"/>
      <c r="H1129" s="892"/>
      <c r="I1129" s="892"/>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7">
        <v>29</v>
      </c>
      <c r="B1130" s="407">
        <v>1</v>
      </c>
      <c r="C1130" s="893"/>
      <c r="D1130" s="893"/>
      <c r="E1130" s="892"/>
      <c r="F1130" s="892"/>
      <c r="G1130" s="892"/>
      <c r="H1130" s="892"/>
      <c r="I1130" s="892"/>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7">
        <v>30</v>
      </c>
      <c r="B1131" s="407">
        <v>1</v>
      </c>
      <c r="C1131" s="893"/>
      <c r="D1131" s="893"/>
      <c r="E1131" s="892"/>
      <c r="F1131" s="892"/>
      <c r="G1131" s="892"/>
      <c r="H1131" s="892"/>
      <c r="I1131" s="892"/>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65" priority="14021">
      <formula>IF(RIGHT(TEXT(P14,"0.#"),1)=".",FALSE,TRUE)</formula>
    </cfRule>
    <cfRule type="expression" dxfId="2764" priority="14022">
      <formula>IF(RIGHT(TEXT(P14,"0.#"),1)=".",TRUE,FALSE)</formula>
    </cfRule>
  </conditionalFormatting>
  <conditionalFormatting sqref="AE32">
    <cfRule type="expression" dxfId="2763" priority="14011">
      <formula>IF(RIGHT(TEXT(AE32,"0.#"),1)=".",FALSE,TRUE)</formula>
    </cfRule>
    <cfRule type="expression" dxfId="2762" priority="14012">
      <formula>IF(RIGHT(TEXT(AE32,"0.#"),1)=".",TRUE,FALSE)</formula>
    </cfRule>
  </conditionalFormatting>
  <conditionalFormatting sqref="P18:AX18">
    <cfRule type="expression" dxfId="2761" priority="13897">
      <formula>IF(RIGHT(TEXT(P18,"0.#"),1)=".",FALSE,TRUE)</formula>
    </cfRule>
    <cfRule type="expression" dxfId="2760" priority="13898">
      <formula>IF(RIGHT(TEXT(P18,"0.#"),1)=".",TRUE,FALSE)</formula>
    </cfRule>
  </conditionalFormatting>
  <conditionalFormatting sqref="Y782">
    <cfRule type="expression" dxfId="2759" priority="13893">
      <formula>IF(RIGHT(TEXT(Y782,"0.#"),1)=".",FALSE,TRUE)</formula>
    </cfRule>
    <cfRule type="expression" dxfId="2758" priority="13894">
      <formula>IF(RIGHT(TEXT(Y782,"0.#"),1)=".",TRUE,FALSE)</formula>
    </cfRule>
  </conditionalFormatting>
  <conditionalFormatting sqref="Y791">
    <cfRule type="expression" dxfId="2757" priority="13889">
      <formula>IF(RIGHT(TEXT(Y791,"0.#"),1)=".",FALSE,TRUE)</formula>
    </cfRule>
    <cfRule type="expression" dxfId="2756" priority="13890">
      <formula>IF(RIGHT(TEXT(Y791,"0.#"),1)=".",TRUE,FALSE)</formula>
    </cfRule>
  </conditionalFormatting>
  <conditionalFormatting sqref="Y822:Y829 Y820 Y809:Y816 Y807 Y796:Y803 Y794">
    <cfRule type="expression" dxfId="2755" priority="13671">
      <formula>IF(RIGHT(TEXT(Y794,"0.#"),1)=".",FALSE,TRUE)</formula>
    </cfRule>
    <cfRule type="expression" dxfId="2754" priority="13672">
      <formula>IF(RIGHT(TEXT(Y794,"0.#"),1)=".",TRUE,FALSE)</formula>
    </cfRule>
  </conditionalFormatting>
  <conditionalFormatting sqref="P16:AQ17 P15:AX15 P13:AX13">
    <cfRule type="expression" dxfId="2753" priority="13719">
      <formula>IF(RIGHT(TEXT(P13,"0.#"),1)=".",FALSE,TRUE)</formula>
    </cfRule>
    <cfRule type="expression" dxfId="2752" priority="13720">
      <formula>IF(RIGHT(TEXT(P13,"0.#"),1)=".",TRUE,FALSE)</formula>
    </cfRule>
  </conditionalFormatting>
  <conditionalFormatting sqref="P19:AJ19">
    <cfRule type="expression" dxfId="2751" priority="13717">
      <formula>IF(RIGHT(TEXT(P19,"0.#"),1)=".",FALSE,TRUE)</formula>
    </cfRule>
    <cfRule type="expression" dxfId="2750" priority="13718">
      <formula>IF(RIGHT(TEXT(P19,"0.#"),1)=".",TRUE,FALSE)</formula>
    </cfRule>
  </conditionalFormatting>
  <conditionalFormatting sqref="AE101 AQ101">
    <cfRule type="expression" dxfId="2749" priority="13709">
      <formula>IF(RIGHT(TEXT(AE101,"0.#"),1)=".",FALSE,TRUE)</formula>
    </cfRule>
    <cfRule type="expression" dxfId="2748" priority="13710">
      <formula>IF(RIGHT(TEXT(AE101,"0.#"),1)=".",TRUE,FALSE)</formula>
    </cfRule>
  </conditionalFormatting>
  <conditionalFormatting sqref="Y783:Y790 Y781">
    <cfRule type="expression" dxfId="2747" priority="13695">
      <formula>IF(RIGHT(TEXT(Y781,"0.#"),1)=".",FALSE,TRUE)</formula>
    </cfRule>
    <cfRule type="expression" dxfId="2746" priority="13696">
      <formula>IF(RIGHT(TEXT(Y781,"0.#"),1)=".",TRUE,FALSE)</formula>
    </cfRule>
  </conditionalFormatting>
  <conditionalFormatting sqref="AU782">
    <cfRule type="expression" dxfId="2745" priority="13693">
      <formula>IF(RIGHT(TEXT(AU782,"0.#"),1)=".",FALSE,TRUE)</formula>
    </cfRule>
    <cfRule type="expression" dxfId="2744" priority="13694">
      <formula>IF(RIGHT(TEXT(AU782,"0.#"),1)=".",TRUE,FALSE)</formula>
    </cfRule>
  </conditionalFormatting>
  <conditionalFormatting sqref="AU791">
    <cfRule type="expression" dxfId="2743" priority="13691">
      <formula>IF(RIGHT(TEXT(AU791,"0.#"),1)=".",FALSE,TRUE)</formula>
    </cfRule>
    <cfRule type="expression" dxfId="2742" priority="13692">
      <formula>IF(RIGHT(TEXT(AU791,"0.#"),1)=".",TRUE,FALSE)</formula>
    </cfRule>
  </conditionalFormatting>
  <conditionalFormatting sqref="AU783:AU790 AU781">
    <cfRule type="expression" dxfId="2741" priority="13689">
      <formula>IF(RIGHT(TEXT(AU781,"0.#"),1)=".",FALSE,TRUE)</formula>
    </cfRule>
    <cfRule type="expression" dxfId="2740" priority="13690">
      <formula>IF(RIGHT(TEXT(AU781,"0.#"),1)=".",TRUE,FALSE)</formula>
    </cfRule>
  </conditionalFormatting>
  <conditionalFormatting sqref="Y821 Y808 Y795">
    <cfRule type="expression" dxfId="2739" priority="13675">
      <formula>IF(RIGHT(TEXT(Y795,"0.#"),1)=".",FALSE,TRUE)</formula>
    </cfRule>
    <cfRule type="expression" dxfId="2738" priority="13676">
      <formula>IF(RIGHT(TEXT(Y795,"0.#"),1)=".",TRUE,FALSE)</formula>
    </cfRule>
  </conditionalFormatting>
  <conditionalFormatting sqref="Y830 Y817 Y804">
    <cfRule type="expression" dxfId="2737" priority="13673">
      <formula>IF(RIGHT(TEXT(Y804,"0.#"),1)=".",FALSE,TRUE)</formula>
    </cfRule>
    <cfRule type="expression" dxfId="2736" priority="13674">
      <formula>IF(RIGHT(TEXT(Y804,"0.#"),1)=".",TRUE,FALSE)</formula>
    </cfRule>
  </conditionalFormatting>
  <conditionalFormatting sqref="AU821 AU808 AU795">
    <cfRule type="expression" dxfId="2735" priority="13669">
      <formula>IF(RIGHT(TEXT(AU795,"0.#"),1)=".",FALSE,TRUE)</formula>
    </cfRule>
    <cfRule type="expression" dxfId="2734" priority="13670">
      <formula>IF(RIGHT(TEXT(AU795,"0.#"),1)=".",TRUE,FALSE)</formula>
    </cfRule>
  </conditionalFormatting>
  <conditionalFormatting sqref="AU830 AU817 AU804">
    <cfRule type="expression" dxfId="2733" priority="13667">
      <formula>IF(RIGHT(TEXT(AU804,"0.#"),1)=".",FALSE,TRUE)</formula>
    </cfRule>
    <cfRule type="expression" dxfId="2732" priority="13668">
      <formula>IF(RIGHT(TEXT(AU804,"0.#"),1)=".",TRUE,FALSE)</formula>
    </cfRule>
  </conditionalFormatting>
  <conditionalFormatting sqref="AU822:AU829 AU820 AU809:AU816 AU807 AU796:AU803 AU794">
    <cfRule type="expression" dxfId="2731" priority="13665">
      <formula>IF(RIGHT(TEXT(AU794,"0.#"),1)=".",FALSE,TRUE)</formula>
    </cfRule>
    <cfRule type="expression" dxfId="2730" priority="13666">
      <formula>IF(RIGHT(TEXT(AU794,"0.#"),1)=".",TRUE,FALSE)</formula>
    </cfRule>
  </conditionalFormatting>
  <conditionalFormatting sqref="AM87">
    <cfRule type="expression" dxfId="2729" priority="13319">
      <formula>IF(RIGHT(TEXT(AM87,"0.#"),1)=".",FALSE,TRUE)</formula>
    </cfRule>
    <cfRule type="expression" dxfId="2728" priority="13320">
      <formula>IF(RIGHT(TEXT(AM87,"0.#"),1)=".",TRUE,FALSE)</formula>
    </cfRule>
  </conditionalFormatting>
  <conditionalFormatting sqref="AE55">
    <cfRule type="expression" dxfId="2727" priority="13387">
      <formula>IF(RIGHT(TEXT(AE55,"0.#"),1)=".",FALSE,TRUE)</formula>
    </cfRule>
    <cfRule type="expression" dxfId="2726" priority="13388">
      <formula>IF(RIGHT(TEXT(AE55,"0.#"),1)=".",TRUE,FALSE)</formula>
    </cfRule>
  </conditionalFormatting>
  <conditionalFormatting sqref="AI55">
    <cfRule type="expression" dxfId="2725" priority="13385">
      <formula>IF(RIGHT(TEXT(AI55,"0.#"),1)=".",FALSE,TRUE)</formula>
    </cfRule>
    <cfRule type="expression" dxfId="2724" priority="13386">
      <formula>IF(RIGHT(TEXT(AI55,"0.#"),1)=".",TRUE,FALSE)</formula>
    </cfRule>
  </conditionalFormatting>
  <conditionalFormatting sqref="AM34">
    <cfRule type="expression" dxfId="2723" priority="13465">
      <formula>IF(RIGHT(TEXT(AM34,"0.#"),1)=".",FALSE,TRUE)</formula>
    </cfRule>
    <cfRule type="expression" dxfId="2722" priority="13466">
      <formula>IF(RIGHT(TEXT(AM34,"0.#"),1)=".",TRUE,FALSE)</formula>
    </cfRule>
  </conditionalFormatting>
  <conditionalFormatting sqref="AE33">
    <cfRule type="expression" dxfId="2721" priority="13479">
      <formula>IF(RIGHT(TEXT(AE33,"0.#"),1)=".",FALSE,TRUE)</formula>
    </cfRule>
    <cfRule type="expression" dxfId="2720" priority="13480">
      <formula>IF(RIGHT(TEXT(AE33,"0.#"),1)=".",TRUE,FALSE)</formula>
    </cfRule>
  </conditionalFormatting>
  <conditionalFormatting sqref="AE34">
    <cfRule type="expression" dxfId="2719" priority="13477">
      <formula>IF(RIGHT(TEXT(AE34,"0.#"),1)=".",FALSE,TRUE)</formula>
    </cfRule>
    <cfRule type="expression" dxfId="2718" priority="13478">
      <formula>IF(RIGHT(TEXT(AE34,"0.#"),1)=".",TRUE,FALSE)</formula>
    </cfRule>
  </conditionalFormatting>
  <conditionalFormatting sqref="AI34">
    <cfRule type="expression" dxfId="2717" priority="13475">
      <formula>IF(RIGHT(TEXT(AI34,"0.#"),1)=".",FALSE,TRUE)</formula>
    </cfRule>
    <cfRule type="expression" dxfId="2716" priority="13476">
      <formula>IF(RIGHT(TEXT(AI34,"0.#"),1)=".",TRUE,FALSE)</formula>
    </cfRule>
  </conditionalFormatting>
  <conditionalFormatting sqref="AI33">
    <cfRule type="expression" dxfId="2715" priority="13473">
      <formula>IF(RIGHT(TEXT(AI33,"0.#"),1)=".",FALSE,TRUE)</formula>
    </cfRule>
    <cfRule type="expression" dxfId="2714" priority="13474">
      <formula>IF(RIGHT(TEXT(AI33,"0.#"),1)=".",TRUE,FALSE)</formula>
    </cfRule>
  </conditionalFormatting>
  <conditionalFormatting sqref="AI32">
    <cfRule type="expression" dxfId="2713" priority="13471">
      <formula>IF(RIGHT(TEXT(AI32,"0.#"),1)=".",FALSE,TRUE)</formula>
    </cfRule>
    <cfRule type="expression" dxfId="2712" priority="13472">
      <formula>IF(RIGHT(TEXT(AI32,"0.#"),1)=".",TRUE,FALSE)</formula>
    </cfRule>
  </conditionalFormatting>
  <conditionalFormatting sqref="AM32">
    <cfRule type="expression" dxfId="2711" priority="13469">
      <formula>IF(RIGHT(TEXT(AM32,"0.#"),1)=".",FALSE,TRUE)</formula>
    </cfRule>
    <cfRule type="expression" dxfId="2710" priority="13470">
      <formula>IF(RIGHT(TEXT(AM32,"0.#"),1)=".",TRUE,FALSE)</formula>
    </cfRule>
  </conditionalFormatting>
  <conditionalFormatting sqref="AM33">
    <cfRule type="expression" dxfId="2709" priority="13467">
      <formula>IF(RIGHT(TEXT(AM33,"0.#"),1)=".",FALSE,TRUE)</formula>
    </cfRule>
    <cfRule type="expression" dxfId="2708" priority="13468">
      <formula>IF(RIGHT(TEXT(AM33,"0.#"),1)=".",TRUE,FALSE)</formula>
    </cfRule>
  </conditionalFormatting>
  <conditionalFormatting sqref="AQ32:AQ34">
    <cfRule type="expression" dxfId="2707" priority="13459">
      <formula>IF(RIGHT(TEXT(AQ32,"0.#"),1)=".",FALSE,TRUE)</formula>
    </cfRule>
    <cfRule type="expression" dxfId="2706" priority="13460">
      <formula>IF(RIGHT(TEXT(AQ32,"0.#"),1)=".",TRUE,FALSE)</formula>
    </cfRule>
  </conditionalFormatting>
  <conditionalFormatting sqref="AU32:AU34">
    <cfRule type="expression" dxfId="2705" priority="13457">
      <formula>IF(RIGHT(TEXT(AU32,"0.#"),1)=".",FALSE,TRUE)</formula>
    </cfRule>
    <cfRule type="expression" dxfId="2704" priority="13458">
      <formula>IF(RIGHT(TEXT(AU32,"0.#"),1)=".",TRUE,FALSE)</formula>
    </cfRule>
  </conditionalFormatting>
  <conditionalFormatting sqref="AE53">
    <cfRule type="expression" dxfId="2703" priority="13391">
      <formula>IF(RIGHT(TEXT(AE53,"0.#"),1)=".",FALSE,TRUE)</formula>
    </cfRule>
    <cfRule type="expression" dxfId="2702" priority="13392">
      <formula>IF(RIGHT(TEXT(AE53,"0.#"),1)=".",TRUE,FALSE)</formula>
    </cfRule>
  </conditionalFormatting>
  <conditionalFormatting sqref="AE54">
    <cfRule type="expression" dxfId="2701" priority="13389">
      <formula>IF(RIGHT(TEXT(AE54,"0.#"),1)=".",FALSE,TRUE)</formula>
    </cfRule>
    <cfRule type="expression" dxfId="2700" priority="13390">
      <formula>IF(RIGHT(TEXT(AE54,"0.#"),1)=".",TRUE,FALSE)</formula>
    </cfRule>
  </conditionalFormatting>
  <conditionalFormatting sqref="AI54">
    <cfRule type="expression" dxfId="2699" priority="13383">
      <formula>IF(RIGHT(TEXT(AI54,"0.#"),1)=".",FALSE,TRUE)</formula>
    </cfRule>
    <cfRule type="expression" dxfId="2698" priority="13384">
      <formula>IF(RIGHT(TEXT(AI54,"0.#"),1)=".",TRUE,FALSE)</formula>
    </cfRule>
  </conditionalFormatting>
  <conditionalFormatting sqref="AI53">
    <cfRule type="expression" dxfId="2697" priority="13381">
      <formula>IF(RIGHT(TEXT(AI53,"0.#"),1)=".",FALSE,TRUE)</formula>
    </cfRule>
    <cfRule type="expression" dxfId="2696" priority="13382">
      <formula>IF(RIGHT(TEXT(AI53,"0.#"),1)=".",TRUE,FALSE)</formula>
    </cfRule>
  </conditionalFormatting>
  <conditionalFormatting sqref="AM53">
    <cfRule type="expression" dxfId="2695" priority="13379">
      <formula>IF(RIGHT(TEXT(AM53,"0.#"),1)=".",FALSE,TRUE)</formula>
    </cfRule>
    <cfRule type="expression" dxfId="2694" priority="13380">
      <formula>IF(RIGHT(TEXT(AM53,"0.#"),1)=".",TRUE,FALSE)</formula>
    </cfRule>
  </conditionalFormatting>
  <conditionalFormatting sqref="AM54">
    <cfRule type="expression" dxfId="2693" priority="13377">
      <formula>IF(RIGHT(TEXT(AM54,"0.#"),1)=".",FALSE,TRUE)</formula>
    </cfRule>
    <cfRule type="expression" dxfId="2692" priority="13378">
      <formula>IF(RIGHT(TEXT(AM54,"0.#"),1)=".",TRUE,FALSE)</formula>
    </cfRule>
  </conditionalFormatting>
  <conditionalFormatting sqref="AM55">
    <cfRule type="expression" dxfId="2691" priority="13375">
      <formula>IF(RIGHT(TEXT(AM55,"0.#"),1)=".",FALSE,TRUE)</formula>
    </cfRule>
    <cfRule type="expression" dxfId="2690" priority="13376">
      <formula>IF(RIGHT(TEXT(AM55,"0.#"),1)=".",TRUE,FALSE)</formula>
    </cfRule>
  </conditionalFormatting>
  <conditionalFormatting sqref="AE60">
    <cfRule type="expression" dxfId="2689" priority="13361">
      <formula>IF(RIGHT(TEXT(AE60,"0.#"),1)=".",FALSE,TRUE)</formula>
    </cfRule>
    <cfRule type="expression" dxfId="2688" priority="13362">
      <formula>IF(RIGHT(TEXT(AE60,"0.#"),1)=".",TRUE,FALSE)</formula>
    </cfRule>
  </conditionalFormatting>
  <conditionalFormatting sqref="AE61">
    <cfRule type="expression" dxfId="2687" priority="13359">
      <formula>IF(RIGHT(TEXT(AE61,"0.#"),1)=".",FALSE,TRUE)</formula>
    </cfRule>
    <cfRule type="expression" dxfId="2686" priority="13360">
      <formula>IF(RIGHT(TEXT(AE61,"0.#"),1)=".",TRUE,FALSE)</formula>
    </cfRule>
  </conditionalFormatting>
  <conditionalFormatting sqref="AE62">
    <cfRule type="expression" dxfId="2685" priority="13357">
      <formula>IF(RIGHT(TEXT(AE62,"0.#"),1)=".",FALSE,TRUE)</formula>
    </cfRule>
    <cfRule type="expression" dxfId="2684" priority="13358">
      <formula>IF(RIGHT(TEXT(AE62,"0.#"),1)=".",TRUE,FALSE)</formula>
    </cfRule>
  </conditionalFormatting>
  <conditionalFormatting sqref="AI62">
    <cfRule type="expression" dxfId="2683" priority="13355">
      <formula>IF(RIGHT(TEXT(AI62,"0.#"),1)=".",FALSE,TRUE)</formula>
    </cfRule>
    <cfRule type="expression" dxfId="2682" priority="13356">
      <formula>IF(RIGHT(TEXT(AI62,"0.#"),1)=".",TRUE,FALSE)</formula>
    </cfRule>
  </conditionalFormatting>
  <conditionalFormatting sqref="AI61">
    <cfRule type="expression" dxfId="2681" priority="13353">
      <formula>IF(RIGHT(TEXT(AI61,"0.#"),1)=".",FALSE,TRUE)</formula>
    </cfRule>
    <cfRule type="expression" dxfId="2680" priority="13354">
      <formula>IF(RIGHT(TEXT(AI61,"0.#"),1)=".",TRUE,FALSE)</formula>
    </cfRule>
  </conditionalFormatting>
  <conditionalFormatting sqref="AI60">
    <cfRule type="expression" dxfId="2679" priority="13351">
      <formula>IF(RIGHT(TEXT(AI60,"0.#"),1)=".",FALSE,TRUE)</formula>
    </cfRule>
    <cfRule type="expression" dxfId="2678" priority="13352">
      <formula>IF(RIGHT(TEXT(AI60,"0.#"),1)=".",TRUE,FALSE)</formula>
    </cfRule>
  </conditionalFormatting>
  <conditionalFormatting sqref="AM60">
    <cfRule type="expression" dxfId="2677" priority="13349">
      <formula>IF(RIGHT(TEXT(AM60,"0.#"),1)=".",FALSE,TRUE)</formula>
    </cfRule>
    <cfRule type="expression" dxfId="2676" priority="13350">
      <formula>IF(RIGHT(TEXT(AM60,"0.#"),1)=".",TRUE,FALSE)</formula>
    </cfRule>
  </conditionalFormatting>
  <conditionalFormatting sqref="AM61">
    <cfRule type="expression" dxfId="2675" priority="13347">
      <formula>IF(RIGHT(TEXT(AM61,"0.#"),1)=".",FALSE,TRUE)</formula>
    </cfRule>
    <cfRule type="expression" dxfId="2674" priority="13348">
      <formula>IF(RIGHT(TEXT(AM61,"0.#"),1)=".",TRUE,FALSE)</formula>
    </cfRule>
  </conditionalFormatting>
  <conditionalFormatting sqref="AM62">
    <cfRule type="expression" dxfId="2673" priority="13345">
      <formula>IF(RIGHT(TEXT(AM62,"0.#"),1)=".",FALSE,TRUE)</formula>
    </cfRule>
    <cfRule type="expression" dxfId="2672" priority="13346">
      <formula>IF(RIGHT(TEXT(AM62,"0.#"),1)=".",TRUE,FALSE)</formula>
    </cfRule>
  </conditionalFormatting>
  <conditionalFormatting sqref="AE87">
    <cfRule type="expression" dxfId="2671" priority="13331">
      <formula>IF(RIGHT(TEXT(AE87,"0.#"),1)=".",FALSE,TRUE)</formula>
    </cfRule>
    <cfRule type="expression" dxfId="2670" priority="13332">
      <formula>IF(RIGHT(TEXT(AE87,"0.#"),1)=".",TRUE,FALSE)</formula>
    </cfRule>
  </conditionalFormatting>
  <conditionalFormatting sqref="AE88">
    <cfRule type="expression" dxfId="2669" priority="13329">
      <formula>IF(RIGHT(TEXT(AE88,"0.#"),1)=".",FALSE,TRUE)</formula>
    </cfRule>
    <cfRule type="expression" dxfId="2668" priority="13330">
      <formula>IF(RIGHT(TEXT(AE88,"0.#"),1)=".",TRUE,FALSE)</formula>
    </cfRule>
  </conditionalFormatting>
  <conditionalFormatting sqref="AE89">
    <cfRule type="expression" dxfId="2667" priority="13327">
      <formula>IF(RIGHT(TEXT(AE89,"0.#"),1)=".",FALSE,TRUE)</formula>
    </cfRule>
    <cfRule type="expression" dxfId="2666" priority="13328">
      <formula>IF(RIGHT(TEXT(AE89,"0.#"),1)=".",TRUE,FALSE)</formula>
    </cfRule>
  </conditionalFormatting>
  <conditionalFormatting sqref="AI89">
    <cfRule type="expression" dxfId="2665" priority="13325">
      <formula>IF(RIGHT(TEXT(AI89,"0.#"),1)=".",FALSE,TRUE)</formula>
    </cfRule>
    <cfRule type="expression" dxfId="2664" priority="13326">
      <formula>IF(RIGHT(TEXT(AI89,"0.#"),1)=".",TRUE,FALSE)</formula>
    </cfRule>
  </conditionalFormatting>
  <conditionalFormatting sqref="AI88">
    <cfRule type="expression" dxfId="2663" priority="13323">
      <formula>IF(RIGHT(TEXT(AI88,"0.#"),1)=".",FALSE,TRUE)</formula>
    </cfRule>
    <cfRule type="expression" dxfId="2662" priority="13324">
      <formula>IF(RIGHT(TEXT(AI88,"0.#"),1)=".",TRUE,FALSE)</formula>
    </cfRule>
  </conditionalFormatting>
  <conditionalFormatting sqref="AI87">
    <cfRule type="expression" dxfId="2661" priority="13321">
      <formula>IF(RIGHT(TEXT(AI87,"0.#"),1)=".",FALSE,TRUE)</formula>
    </cfRule>
    <cfRule type="expression" dxfId="2660" priority="13322">
      <formula>IF(RIGHT(TEXT(AI87,"0.#"),1)=".",TRUE,FALSE)</formula>
    </cfRule>
  </conditionalFormatting>
  <conditionalFormatting sqref="AM88">
    <cfRule type="expression" dxfId="2659" priority="13317">
      <formula>IF(RIGHT(TEXT(AM88,"0.#"),1)=".",FALSE,TRUE)</formula>
    </cfRule>
    <cfRule type="expression" dxfId="2658" priority="13318">
      <formula>IF(RIGHT(TEXT(AM88,"0.#"),1)=".",TRUE,FALSE)</formula>
    </cfRule>
  </conditionalFormatting>
  <conditionalFormatting sqref="AM89">
    <cfRule type="expression" dxfId="2657" priority="13315">
      <formula>IF(RIGHT(TEXT(AM89,"0.#"),1)=".",FALSE,TRUE)</formula>
    </cfRule>
    <cfRule type="expression" dxfId="2656" priority="13316">
      <formula>IF(RIGHT(TEXT(AM89,"0.#"),1)=".",TRUE,FALSE)</formula>
    </cfRule>
  </conditionalFormatting>
  <conditionalFormatting sqref="AE92">
    <cfRule type="expression" dxfId="2655" priority="13301">
      <formula>IF(RIGHT(TEXT(AE92,"0.#"),1)=".",FALSE,TRUE)</formula>
    </cfRule>
    <cfRule type="expression" dxfId="2654" priority="13302">
      <formula>IF(RIGHT(TEXT(AE92,"0.#"),1)=".",TRUE,FALSE)</formula>
    </cfRule>
  </conditionalFormatting>
  <conditionalFormatting sqref="AE93">
    <cfRule type="expression" dxfId="2653" priority="13299">
      <formula>IF(RIGHT(TEXT(AE93,"0.#"),1)=".",FALSE,TRUE)</formula>
    </cfRule>
    <cfRule type="expression" dxfId="2652" priority="13300">
      <formula>IF(RIGHT(TEXT(AE93,"0.#"),1)=".",TRUE,FALSE)</formula>
    </cfRule>
  </conditionalFormatting>
  <conditionalFormatting sqref="AE94">
    <cfRule type="expression" dxfId="2651" priority="13297">
      <formula>IF(RIGHT(TEXT(AE94,"0.#"),1)=".",FALSE,TRUE)</formula>
    </cfRule>
    <cfRule type="expression" dxfId="2650" priority="13298">
      <formula>IF(RIGHT(TEXT(AE94,"0.#"),1)=".",TRUE,FALSE)</formula>
    </cfRule>
  </conditionalFormatting>
  <conditionalFormatting sqref="AI94">
    <cfRule type="expression" dxfId="2649" priority="13295">
      <formula>IF(RIGHT(TEXT(AI94,"0.#"),1)=".",FALSE,TRUE)</formula>
    </cfRule>
    <cfRule type="expression" dxfId="2648" priority="13296">
      <formula>IF(RIGHT(TEXT(AI94,"0.#"),1)=".",TRUE,FALSE)</formula>
    </cfRule>
  </conditionalFormatting>
  <conditionalFormatting sqref="AI93">
    <cfRule type="expression" dxfId="2647" priority="13293">
      <formula>IF(RIGHT(TEXT(AI93,"0.#"),1)=".",FALSE,TRUE)</formula>
    </cfRule>
    <cfRule type="expression" dxfId="2646" priority="13294">
      <formula>IF(RIGHT(TEXT(AI93,"0.#"),1)=".",TRUE,FALSE)</formula>
    </cfRule>
  </conditionalFormatting>
  <conditionalFormatting sqref="AI92">
    <cfRule type="expression" dxfId="2645" priority="13291">
      <formula>IF(RIGHT(TEXT(AI92,"0.#"),1)=".",FALSE,TRUE)</formula>
    </cfRule>
    <cfRule type="expression" dxfId="2644" priority="13292">
      <formula>IF(RIGHT(TEXT(AI92,"0.#"),1)=".",TRUE,FALSE)</formula>
    </cfRule>
  </conditionalFormatting>
  <conditionalFormatting sqref="AM92">
    <cfRule type="expression" dxfId="2643" priority="13289">
      <formula>IF(RIGHT(TEXT(AM92,"0.#"),1)=".",FALSE,TRUE)</formula>
    </cfRule>
    <cfRule type="expression" dxfId="2642" priority="13290">
      <formula>IF(RIGHT(TEXT(AM92,"0.#"),1)=".",TRUE,FALSE)</formula>
    </cfRule>
  </conditionalFormatting>
  <conditionalFormatting sqref="AM93">
    <cfRule type="expression" dxfId="2641" priority="13287">
      <formula>IF(RIGHT(TEXT(AM93,"0.#"),1)=".",FALSE,TRUE)</formula>
    </cfRule>
    <cfRule type="expression" dxfId="2640" priority="13288">
      <formula>IF(RIGHT(TEXT(AM93,"0.#"),1)=".",TRUE,FALSE)</formula>
    </cfRule>
  </conditionalFormatting>
  <conditionalFormatting sqref="AM94">
    <cfRule type="expression" dxfId="2639" priority="13285">
      <formula>IF(RIGHT(TEXT(AM94,"0.#"),1)=".",FALSE,TRUE)</formula>
    </cfRule>
    <cfRule type="expression" dxfId="2638" priority="13286">
      <formula>IF(RIGHT(TEXT(AM94,"0.#"),1)=".",TRUE,FALSE)</formula>
    </cfRule>
  </conditionalFormatting>
  <conditionalFormatting sqref="AE97">
    <cfRule type="expression" dxfId="2637" priority="13271">
      <formula>IF(RIGHT(TEXT(AE97,"0.#"),1)=".",FALSE,TRUE)</formula>
    </cfRule>
    <cfRule type="expression" dxfId="2636" priority="13272">
      <formula>IF(RIGHT(TEXT(AE97,"0.#"),1)=".",TRUE,FALSE)</formula>
    </cfRule>
  </conditionalFormatting>
  <conditionalFormatting sqref="AE98">
    <cfRule type="expression" dxfId="2635" priority="13269">
      <formula>IF(RIGHT(TEXT(AE98,"0.#"),1)=".",FALSE,TRUE)</formula>
    </cfRule>
    <cfRule type="expression" dxfId="2634" priority="13270">
      <formula>IF(RIGHT(TEXT(AE98,"0.#"),1)=".",TRUE,FALSE)</formula>
    </cfRule>
  </conditionalFormatting>
  <conditionalFormatting sqref="AE99">
    <cfRule type="expression" dxfId="2633" priority="13267">
      <formula>IF(RIGHT(TEXT(AE99,"0.#"),1)=".",FALSE,TRUE)</formula>
    </cfRule>
    <cfRule type="expression" dxfId="2632" priority="13268">
      <formula>IF(RIGHT(TEXT(AE99,"0.#"),1)=".",TRUE,FALSE)</formula>
    </cfRule>
  </conditionalFormatting>
  <conditionalFormatting sqref="AI99">
    <cfRule type="expression" dxfId="2631" priority="13265">
      <formula>IF(RIGHT(TEXT(AI99,"0.#"),1)=".",FALSE,TRUE)</formula>
    </cfRule>
    <cfRule type="expression" dxfId="2630" priority="13266">
      <formula>IF(RIGHT(TEXT(AI99,"0.#"),1)=".",TRUE,FALSE)</formula>
    </cfRule>
  </conditionalFormatting>
  <conditionalFormatting sqref="AI98">
    <cfRule type="expression" dxfId="2629" priority="13263">
      <formula>IF(RIGHT(TEXT(AI98,"0.#"),1)=".",FALSE,TRUE)</formula>
    </cfRule>
    <cfRule type="expression" dxfId="2628" priority="13264">
      <formula>IF(RIGHT(TEXT(AI98,"0.#"),1)=".",TRUE,FALSE)</formula>
    </cfRule>
  </conditionalFormatting>
  <conditionalFormatting sqref="AI97">
    <cfRule type="expression" dxfId="2627" priority="13261">
      <formula>IF(RIGHT(TEXT(AI97,"0.#"),1)=".",FALSE,TRUE)</formula>
    </cfRule>
    <cfRule type="expression" dxfId="2626" priority="13262">
      <formula>IF(RIGHT(TEXT(AI97,"0.#"),1)=".",TRUE,FALSE)</formula>
    </cfRule>
  </conditionalFormatting>
  <conditionalFormatting sqref="AM97">
    <cfRule type="expression" dxfId="2625" priority="13259">
      <formula>IF(RIGHT(TEXT(AM97,"0.#"),1)=".",FALSE,TRUE)</formula>
    </cfRule>
    <cfRule type="expression" dxfId="2624" priority="13260">
      <formula>IF(RIGHT(TEXT(AM97,"0.#"),1)=".",TRUE,FALSE)</formula>
    </cfRule>
  </conditionalFormatting>
  <conditionalFormatting sqref="AM98">
    <cfRule type="expression" dxfId="2623" priority="13257">
      <formula>IF(RIGHT(TEXT(AM98,"0.#"),1)=".",FALSE,TRUE)</formula>
    </cfRule>
    <cfRule type="expression" dxfId="2622" priority="13258">
      <formula>IF(RIGHT(TEXT(AM98,"0.#"),1)=".",TRUE,FALSE)</formula>
    </cfRule>
  </conditionalFormatting>
  <conditionalFormatting sqref="AM99">
    <cfRule type="expression" dxfId="2621" priority="13255">
      <formula>IF(RIGHT(TEXT(AM99,"0.#"),1)=".",FALSE,TRUE)</formula>
    </cfRule>
    <cfRule type="expression" dxfId="2620" priority="13256">
      <formula>IF(RIGHT(TEXT(AM99,"0.#"),1)=".",TRUE,FALSE)</formula>
    </cfRule>
  </conditionalFormatting>
  <conditionalFormatting sqref="AI101">
    <cfRule type="expression" dxfId="2619" priority="13241">
      <formula>IF(RIGHT(TEXT(AI101,"0.#"),1)=".",FALSE,TRUE)</formula>
    </cfRule>
    <cfRule type="expression" dxfId="2618" priority="13242">
      <formula>IF(RIGHT(TEXT(AI101,"0.#"),1)=".",TRUE,FALSE)</formula>
    </cfRule>
  </conditionalFormatting>
  <conditionalFormatting sqref="AM101">
    <cfRule type="expression" dxfId="2617" priority="13239">
      <formula>IF(RIGHT(TEXT(AM101,"0.#"),1)=".",FALSE,TRUE)</formula>
    </cfRule>
    <cfRule type="expression" dxfId="2616" priority="13240">
      <formula>IF(RIGHT(TEXT(AM101,"0.#"),1)=".",TRUE,FALSE)</formula>
    </cfRule>
  </conditionalFormatting>
  <conditionalFormatting sqref="AE102">
    <cfRule type="expression" dxfId="2615" priority="13237">
      <formula>IF(RIGHT(TEXT(AE102,"0.#"),1)=".",FALSE,TRUE)</formula>
    </cfRule>
    <cfRule type="expression" dxfId="2614" priority="13238">
      <formula>IF(RIGHT(TEXT(AE102,"0.#"),1)=".",TRUE,FALSE)</formula>
    </cfRule>
  </conditionalFormatting>
  <conditionalFormatting sqref="AI102">
    <cfRule type="expression" dxfId="2613" priority="13235">
      <formula>IF(RIGHT(TEXT(AI102,"0.#"),1)=".",FALSE,TRUE)</formula>
    </cfRule>
    <cfRule type="expression" dxfId="2612" priority="13236">
      <formula>IF(RIGHT(TEXT(AI102,"0.#"),1)=".",TRUE,FALSE)</formula>
    </cfRule>
  </conditionalFormatting>
  <conditionalFormatting sqref="AM102">
    <cfRule type="expression" dxfId="2611" priority="13233">
      <formula>IF(RIGHT(TEXT(AM102,"0.#"),1)=".",FALSE,TRUE)</formula>
    </cfRule>
    <cfRule type="expression" dxfId="2610" priority="13234">
      <formula>IF(RIGHT(TEXT(AM102,"0.#"),1)=".",TRUE,FALSE)</formula>
    </cfRule>
  </conditionalFormatting>
  <conditionalFormatting sqref="AQ102">
    <cfRule type="expression" dxfId="2609" priority="13231">
      <formula>IF(RIGHT(TEXT(AQ102,"0.#"),1)=".",FALSE,TRUE)</formula>
    </cfRule>
    <cfRule type="expression" dxfId="2608" priority="13232">
      <formula>IF(RIGHT(TEXT(AQ102,"0.#"),1)=".",TRUE,FALSE)</formula>
    </cfRule>
  </conditionalFormatting>
  <conditionalFormatting sqref="AE104">
    <cfRule type="expression" dxfId="2607" priority="13229">
      <formula>IF(RIGHT(TEXT(AE104,"0.#"),1)=".",FALSE,TRUE)</formula>
    </cfRule>
    <cfRule type="expression" dxfId="2606" priority="13230">
      <formula>IF(RIGHT(TEXT(AE104,"0.#"),1)=".",TRUE,FALSE)</formula>
    </cfRule>
  </conditionalFormatting>
  <conditionalFormatting sqref="AI104">
    <cfRule type="expression" dxfId="2605" priority="13227">
      <formula>IF(RIGHT(TEXT(AI104,"0.#"),1)=".",FALSE,TRUE)</formula>
    </cfRule>
    <cfRule type="expression" dxfId="2604" priority="13228">
      <formula>IF(RIGHT(TEXT(AI104,"0.#"),1)=".",TRUE,FALSE)</formula>
    </cfRule>
  </conditionalFormatting>
  <conditionalFormatting sqref="AM104">
    <cfRule type="expression" dxfId="2603" priority="13225">
      <formula>IF(RIGHT(TEXT(AM104,"0.#"),1)=".",FALSE,TRUE)</formula>
    </cfRule>
    <cfRule type="expression" dxfId="2602" priority="13226">
      <formula>IF(RIGHT(TEXT(AM104,"0.#"),1)=".",TRUE,FALSE)</formula>
    </cfRule>
  </conditionalFormatting>
  <conditionalFormatting sqref="AE105">
    <cfRule type="expression" dxfId="2601" priority="13223">
      <formula>IF(RIGHT(TEXT(AE105,"0.#"),1)=".",FALSE,TRUE)</formula>
    </cfRule>
    <cfRule type="expression" dxfId="2600" priority="13224">
      <formula>IF(RIGHT(TEXT(AE105,"0.#"),1)=".",TRUE,FALSE)</formula>
    </cfRule>
  </conditionalFormatting>
  <conditionalFormatting sqref="AI105">
    <cfRule type="expression" dxfId="2599" priority="13221">
      <formula>IF(RIGHT(TEXT(AI105,"0.#"),1)=".",FALSE,TRUE)</formula>
    </cfRule>
    <cfRule type="expression" dxfId="2598" priority="13222">
      <formula>IF(RIGHT(TEXT(AI105,"0.#"),1)=".",TRUE,FALSE)</formula>
    </cfRule>
  </conditionalFormatting>
  <conditionalFormatting sqref="AM105">
    <cfRule type="expression" dxfId="2597" priority="13219">
      <formula>IF(RIGHT(TEXT(AM105,"0.#"),1)=".",FALSE,TRUE)</formula>
    </cfRule>
    <cfRule type="expression" dxfId="2596" priority="13220">
      <formula>IF(RIGHT(TEXT(AM105,"0.#"),1)=".",TRUE,FALSE)</formula>
    </cfRule>
  </conditionalFormatting>
  <conditionalFormatting sqref="AE107">
    <cfRule type="expression" dxfId="2595" priority="13215">
      <formula>IF(RIGHT(TEXT(AE107,"0.#"),1)=".",FALSE,TRUE)</formula>
    </cfRule>
    <cfRule type="expression" dxfId="2594" priority="13216">
      <formula>IF(RIGHT(TEXT(AE107,"0.#"),1)=".",TRUE,FALSE)</formula>
    </cfRule>
  </conditionalFormatting>
  <conditionalFormatting sqref="AI107">
    <cfRule type="expression" dxfId="2593" priority="13213">
      <formula>IF(RIGHT(TEXT(AI107,"0.#"),1)=".",FALSE,TRUE)</formula>
    </cfRule>
    <cfRule type="expression" dxfId="2592" priority="13214">
      <formula>IF(RIGHT(TEXT(AI107,"0.#"),1)=".",TRUE,FALSE)</formula>
    </cfRule>
  </conditionalFormatting>
  <conditionalFormatting sqref="AM107">
    <cfRule type="expression" dxfId="2591" priority="13211">
      <formula>IF(RIGHT(TEXT(AM107,"0.#"),1)=".",FALSE,TRUE)</formula>
    </cfRule>
    <cfRule type="expression" dxfId="2590" priority="13212">
      <formula>IF(RIGHT(TEXT(AM107,"0.#"),1)=".",TRUE,FALSE)</formula>
    </cfRule>
  </conditionalFormatting>
  <conditionalFormatting sqref="AE108">
    <cfRule type="expression" dxfId="2589" priority="13209">
      <formula>IF(RIGHT(TEXT(AE108,"0.#"),1)=".",FALSE,TRUE)</formula>
    </cfRule>
    <cfRule type="expression" dxfId="2588" priority="13210">
      <formula>IF(RIGHT(TEXT(AE108,"0.#"),1)=".",TRUE,FALSE)</formula>
    </cfRule>
  </conditionalFormatting>
  <conditionalFormatting sqref="AI108">
    <cfRule type="expression" dxfId="2587" priority="13207">
      <formula>IF(RIGHT(TEXT(AI108,"0.#"),1)=".",FALSE,TRUE)</formula>
    </cfRule>
    <cfRule type="expression" dxfId="2586" priority="13208">
      <formula>IF(RIGHT(TEXT(AI108,"0.#"),1)=".",TRUE,FALSE)</formula>
    </cfRule>
  </conditionalFormatting>
  <conditionalFormatting sqref="AM108">
    <cfRule type="expression" dxfId="2585" priority="13205">
      <formula>IF(RIGHT(TEXT(AM108,"0.#"),1)=".",FALSE,TRUE)</formula>
    </cfRule>
    <cfRule type="expression" dxfId="2584" priority="13206">
      <formula>IF(RIGHT(TEXT(AM108,"0.#"),1)=".",TRUE,FALSE)</formula>
    </cfRule>
  </conditionalFormatting>
  <conditionalFormatting sqref="AE110">
    <cfRule type="expression" dxfId="2583" priority="13201">
      <formula>IF(RIGHT(TEXT(AE110,"0.#"),1)=".",FALSE,TRUE)</formula>
    </cfRule>
    <cfRule type="expression" dxfId="2582" priority="13202">
      <formula>IF(RIGHT(TEXT(AE110,"0.#"),1)=".",TRUE,FALSE)</formula>
    </cfRule>
  </conditionalFormatting>
  <conditionalFormatting sqref="AI110">
    <cfRule type="expression" dxfId="2581" priority="13199">
      <formula>IF(RIGHT(TEXT(AI110,"0.#"),1)=".",FALSE,TRUE)</formula>
    </cfRule>
    <cfRule type="expression" dxfId="2580" priority="13200">
      <formula>IF(RIGHT(TEXT(AI110,"0.#"),1)=".",TRUE,FALSE)</formula>
    </cfRule>
  </conditionalFormatting>
  <conditionalFormatting sqref="AM110">
    <cfRule type="expression" dxfId="2579" priority="13197">
      <formula>IF(RIGHT(TEXT(AM110,"0.#"),1)=".",FALSE,TRUE)</formula>
    </cfRule>
    <cfRule type="expression" dxfId="2578" priority="13198">
      <formula>IF(RIGHT(TEXT(AM110,"0.#"),1)=".",TRUE,FALSE)</formula>
    </cfRule>
  </conditionalFormatting>
  <conditionalFormatting sqref="AE111">
    <cfRule type="expression" dxfId="2577" priority="13195">
      <formula>IF(RIGHT(TEXT(AE111,"0.#"),1)=".",FALSE,TRUE)</formula>
    </cfRule>
    <cfRule type="expression" dxfId="2576" priority="13196">
      <formula>IF(RIGHT(TEXT(AE111,"0.#"),1)=".",TRUE,FALSE)</formula>
    </cfRule>
  </conditionalFormatting>
  <conditionalFormatting sqref="AI111">
    <cfRule type="expression" dxfId="2575" priority="13193">
      <formula>IF(RIGHT(TEXT(AI111,"0.#"),1)=".",FALSE,TRUE)</formula>
    </cfRule>
    <cfRule type="expression" dxfId="2574" priority="13194">
      <formula>IF(RIGHT(TEXT(AI111,"0.#"),1)=".",TRUE,FALSE)</formula>
    </cfRule>
  </conditionalFormatting>
  <conditionalFormatting sqref="AM111">
    <cfRule type="expression" dxfId="2573" priority="13191">
      <formula>IF(RIGHT(TEXT(AM111,"0.#"),1)=".",FALSE,TRUE)</formula>
    </cfRule>
    <cfRule type="expression" dxfId="2572" priority="13192">
      <formula>IF(RIGHT(TEXT(AM111,"0.#"),1)=".",TRUE,FALSE)</formula>
    </cfRule>
  </conditionalFormatting>
  <conditionalFormatting sqref="AE113">
    <cfRule type="expression" dxfId="2571" priority="13187">
      <formula>IF(RIGHT(TEXT(AE113,"0.#"),1)=".",FALSE,TRUE)</formula>
    </cfRule>
    <cfRule type="expression" dxfId="2570" priority="13188">
      <formula>IF(RIGHT(TEXT(AE113,"0.#"),1)=".",TRUE,FALSE)</formula>
    </cfRule>
  </conditionalFormatting>
  <conditionalFormatting sqref="AI113">
    <cfRule type="expression" dxfId="2569" priority="13185">
      <formula>IF(RIGHT(TEXT(AI113,"0.#"),1)=".",FALSE,TRUE)</formula>
    </cfRule>
    <cfRule type="expression" dxfId="2568" priority="13186">
      <formula>IF(RIGHT(TEXT(AI113,"0.#"),1)=".",TRUE,FALSE)</formula>
    </cfRule>
  </conditionalFormatting>
  <conditionalFormatting sqref="AM113">
    <cfRule type="expression" dxfId="2567" priority="13183">
      <formula>IF(RIGHT(TEXT(AM113,"0.#"),1)=".",FALSE,TRUE)</formula>
    </cfRule>
    <cfRule type="expression" dxfId="2566" priority="13184">
      <formula>IF(RIGHT(TEXT(AM113,"0.#"),1)=".",TRUE,FALSE)</formula>
    </cfRule>
  </conditionalFormatting>
  <conditionalFormatting sqref="AE114">
    <cfRule type="expression" dxfId="2565" priority="13181">
      <formula>IF(RIGHT(TEXT(AE114,"0.#"),1)=".",FALSE,TRUE)</formula>
    </cfRule>
    <cfRule type="expression" dxfId="2564" priority="13182">
      <formula>IF(RIGHT(TEXT(AE114,"0.#"),1)=".",TRUE,FALSE)</formula>
    </cfRule>
  </conditionalFormatting>
  <conditionalFormatting sqref="AI114">
    <cfRule type="expression" dxfId="2563" priority="13179">
      <formula>IF(RIGHT(TEXT(AI114,"0.#"),1)=".",FALSE,TRUE)</formula>
    </cfRule>
    <cfRule type="expression" dxfId="2562" priority="13180">
      <formula>IF(RIGHT(TEXT(AI114,"0.#"),1)=".",TRUE,FALSE)</formula>
    </cfRule>
  </conditionalFormatting>
  <conditionalFormatting sqref="AM114">
    <cfRule type="expression" dxfId="2561" priority="13177">
      <formula>IF(RIGHT(TEXT(AM114,"0.#"),1)=".",FALSE,TRUE)</formula>
    </cfRule>
    <cfRule type="expression" dxfId="2560" priority="13178">
      <formula>IF(RIGHT(TEXT(AM114,"0.#"),1)=".",TRUE,FALSE)</formula>
    </cfRule>
  </conditionalFormatting>
  <conditionalFormatting sqref="AE116 AQ116">
    <cfRule type="expression" dxfId="2559" priority="13173">
      <formula>IF(RIGHT(TEXT(AE116,"0.#"),1)=".",FALSE,TRUE)</formula>
    </cfRule>
    <cfRule type="expression" dxfId="2558" priority="13174">
      <formula>IF(RIGHT(TEXT(AE116,"0.#"),1)=".",TRUE,FALSE)</formula>
    </cfRule>
  </conditionalFormatting>
  <conditionalFormatting sqref="AI116">
    <cfRule type="expression" dxfId="2557" priority="13171">
      <formula>IF(RIGHT(TEXT(AI116,"0.#"),1)=".",FALSE,TRUE)</formula>
    </cfRule>
    <cfRule type="expression" dxfId="2556" priority="13172">
      <formula>IF(RIGHT(TEXT(AI116,"0.#"),1)=".",TRUE,FALSE)</formula>
    </cfRule>
  </conditionalFormatting>
  <conditionalFormatting sqref="AM116">
    <cfRule type="expression" dxfId="2555" priority="13169">
      <formula>IF(RIGHT(TEXT(AM116,"0.#"),1)=".",FALSE,TRUE)</formula>
    </cfRule>
    <cfRule type="expression" dxfId="2554" priority="13170">
      <formula>IF(RIGHT(TEXT(AM116,"0.#"),1)=".",TRUE,FALSE)</formula>
    </cfRule>
  </conditionalFormatting>
  <conditionalFormatting sqref="AE117 AM117">
    <cfRule type="expression" dxfId="2553" priority="13167">
      <formula>IF(RIGHT(TEXT(AE117,"0.#"),1)=".",FALSE,TRUE)</formula>
    </cfRule>
    <cfRule type="expression" dxfId="2552" priority="13168">
      <formula>IF(RIGHT(TEXT(AE117,"0.#"),1)=".",TRUE,FALSE)</formula>
    </cfRule>
  </conditionalFormatting>
  <conditionalFormatting sqref="AI117">
    <cfRule type="expression" dxfId="2551" priority="13165">
      <formula>IF(RIGHT(TEXT(AI117,"0.#"),1)=".",FALSE,TRUE)</formula>
    </cfRule>
    <cfRule type="expression" dxfId="2550" priority="13166">
      <formula>IF(RIGHT(TEXT(AI117,"0.#"),1)=".",TRUE,FALSE)</formula>
    </cfRule>
  </conditionalFormatting>
  <conditionalFormatting sqref="AQ117">
    <cfRule type="expression" dxfId="2549" priority="13161">
      <formula>IF(RIGHT(TEXT(AQ117,"0.#"),1)=".",FALSE,TRUE)</formula>
    </cfRule>
    <cfRule type="expression" dxfId="2548" priority="13162">
      <formula>IF(RIGHT(TEXT(AQ117,"0.#"),1)=".",TRUE,FALSE)</formula>
    </cfRule>
  </conditionalFormatting>
  <conditionalFormatting sqref="AE119 AQ119">
    <cfRule type="expression" dxfId="2547" priority="13159">
      <formula>IF(RIGHT(TEXT(AE119,"0.#"),1)=".",FALSE,TRUE)</formula>
    </cfRule>
    <cfRule type="expression" dxfId="2546" priority="13160">
      <formula>IF(RIGHT(TEXT(AE119,"0.#"),1)=".",TRUE,FALSE)</formula>
    </cfRule>
  </conditionalFormatting>
  <conditionalFormatting sqref="AI119">
    <cfRule type="expression" dxfId="2545" priority="13157">
      <formula>IF(RIGHT(TEXT(AI119,"0.#"),1)=".",FALSE,TRUE)</formula>
    </cfRule>
    <cfRule type="expression" dxfId="2544" priority="13158">
      <formula>IF(RIGHT(TEXT(AI119,"0.#"),1)=".",TRUE,FALSE)</formula>
    </cfRule>
  </conditionalFormatting>
  <conditionalFormatting sqref="AM119">
    <cfRule type="expression" dxfId="2543" priority="13155">
      <formula>IF(RIGHT(TEXT(AM119,"0.#"),1)=".",FALSE,TRUE)</formula>
    </cfRule>
    <cfRule type="expression" dxfId="2542" priority="13156">
      <formula>IF(RIGHT(TEXT(AM119,"0.#"),1)=".",TRUE,FALSE)</formula>
    </cfRule>
  </conditionalFormatting>
  <conditionalFormatting sqref="AQ120">
    <cfRule type="expression" dxfId="2541" priority="13147">
      <formula>IF(RIGHT(TEXT(AQ120,"0.#"),1)=".",FALSE,TRUE)</formula>
    </cfRule>
    <cfRule type="expression" dxfId="2540" priority="13148">
      <formula>IF(RIGHT(TEXT(AQ120,"0.#"),1)=".",TRUE,FALSE)</formula>
    </cfRule>
  </conditionalFormatting>
  <conditionalFormatting sqref="AE122 AQ122">
    <cfRule type="expression" dxfId="2539" priority="13145">
      <formula>IF(RIGHT(TEXT(AE122,"0.#"),1)=".",FALSE,TRUE)</formula>
    </cfRule>
    <cfRule type="expression" dxfId="2538" priority="13146">
      <formula>IF(RIGHT(TEXT(AE122,"0.#"),1)=".",TRUE,FALSE)</formula>
    </cfRule>
  </conditionalFormatting>
  <conditionalFormatting sqref="AI122">
    <cfRule type="expression" dxfId="2537" priority="13143">
      <formula>IF(RIGHT(TEXT(AI122,"0.#"),1)=".",FALSE,TRUE)</formula>
    </cfRule>
    <cfRule type="expression" dxfId="2536" priority="13144">
      <formula>IF(RIGHT(TEXT(AI122,"0.#"),1)=".",TRUE,FALSE)</formula>
    </cfRule>
  </conditionalFormatting>
  <conditionalFormatting sqref="AM122">
    <cfRule type="expression" dxfId="2535" priority="13141">
      <formula>IF(RIGHT(TEXT(AM122,"0.#"),1)=".",FALSE,TRUE)</formula>
    </cfRule>
    <cfRule type="expression" dxfId="2534" priority="13142">
      <formula>IF(RIGHT(TEXT(AM122,"0.#"),1)=".",TRUE,FALSE)</formula>
    </cfRule>
  </conditionalFormatting>
  <conditionalFormatting sqref="AQ123">
    <cfRule type="expression" dxfId="2533" priority="13133">
      <formula>IF(RIGHT(TEXT(AQ123,"0.#"),1)=".",FALSE,TRUE)</formula>
    </cfRule>
    <cfRule type="expression" dxfId="2532" priority="13134">
      <formula>IF(RIGHT(TEXT(AQ123,"0.#"),1)=".",TRUE,FALSE)</formula>
    </cfRule>
  </conditionalFormatting>
  <conditionalFormatting sqref="AE125 AQ125">
    <cfRule type="expression" dxfId="2531" priority="13131">
      <formula>IF(RIGHT(TEXT(AE125,"0.#"),1)=".",FALSE,TRUE)</formula>
    </cfRule>
    <cfRule type="expression" dxfId="2530" priority="13132">
      <formula>IF(RIGHT(TEXT(AE125,"0.#"),1)=".",TRUE,FALSE)</formula>
    </cfRule>
  </conditionalFormatting>
  <conditionalFormatting sqref="AI125">
    <cfRule type="expression" dxfId="2529" priority="13129">
      <formula>IF(RIGHT(TEXT(AI125,"0.#"),1)=".",FALSE,TRUE)</formula>
    </cfRule>
    <cfRule type="expression" dxfId="2528" priority="13130">
      <formula>IF(RIGHT(TEXT(AI125,"0.#"),1)=".",TRUE,FALSE)</formula>
    </cfRule>
  </conditionalFormatting>
  <conditionalFormatting sqref="AM125">
    <cfRule type="expression" dxfId="2527" priority="13127">
      <formula>IF(RIGHT(TEXT(AM125,"0.#"),1)=".",FALSE,TRUE)</formula>
    </cfRule>
    <cfRule type="expression" dxfId="2526" priority="13128">
      <formula>IF(RIGHT(TEXT(AM125,"0.#"),1)=".",TRUE,FALSE)</formula>
    </cfRule>
  </conditionalFormatting>
  <conditionalFormatting sqref="AQ126">
    <cfRule type="expression" dxfId="2525" priority="13119">
      <formula>IF(RIGHT(TEXT(AQ126,"0.#"),1)=".",FALSE,TRUE)</formula>
    </cfRule>
    <cfRule type="expression" dxfId="2524" priority="13120">
      <formula>IF(RIGHT(TEXT(AQ126,"0.#"),1)=".",TRUE,FALSE)</formula>
    </cfRule>
  </conditionalFormatting>
  <conditionalFormatting sqref="AE128 AQ128">
    <cfRule type="expression" dxfId="2523" priority="13117">
      <formula>IF(RIGHT(TEXT(AE128,"0.#"),1)=".",FALSE,TRUE)</formula>
    </cfRule>
    <cfRule type="expression" dxfId="2522" priority="13118">
      <formula>IF(RIGHT(TEXT(AE128,"0.#"),1)=".",TRUE,FALSE)</formula>
    </cfRule>
  </conditionalFormatting>
  <conditionalFormatting sqref="AI128">
    <cfRule type="expression" dxfId="2521" priority="13115">
      <formula>IF(RIGHT(TEXT(AI128,"0.#"),1)=".",FALSE,TRUE)</formula>
    </cfRule>
    <cfRule type="expression" dxfId="2520" priority="13116">
      <formula>IF(RIGHT(TEXT(AI128,"0.#"),1)=".",TRUE,FALSE)</formula>
    </cfRule>
  </conditionalFormatting>
  <conditionalFormatting sqref="AM128">
    <cfRule type="expression" dxfId="2519" priority="13113">
      <formula>IF(RIGHT(TEXT(AM128,"0.#"),1)=".",FALSE,TRUE)</formula>
    </cfRule>
    <cfRule type="expression" dxfId="2518" priority="13114">
      <formula>IF(RIGHT(TEXT(AM128,"0.#"),1)=".",TRUE,FALSE)</formula>
    </cfRule>
  </conditionalFormatting>
  <conditionalFormatting sqref="AQ129">
    <cfRule type="expression" dxfId="2517" priority="13105">
      <formula>IF(RIGHT(TEXT(AQ129,"0.#"),1)=".",FALSE,TRUE)</formula>
    </cfRule>
    <cfRule type="expression" dxfId="2516" priority="13106">
      <formula>IF(RIGHT(TEXT(AQ129,"0.#"),1)=".",TRUE,FALSE)</formula>
    </cfRule>
  </conditionalFormatting>
  <conditionalFormatting sqref="AE75">
    <cfRule type="expression" dxfId="2515" priority="13103">
      <formula>IF(RIGHT(TEXT(AE75,"0.#"),1)=".",FALSE,TRUE)</formula>
    </cfRule>
    <cfRule type="expression" dxfId="2514" priority="13104">
      <formula>IF(RIGHT(TEXT(AE75,"0.#"),1)=".",TRUE,FALSE)</formula>
    </cfRule>
  </conditionalFormatting>
  <conditionalFormatting sqref="AE76">
    <cfRule type="expression" dxfId="2513" priority="13101">
      <formula>IF(RIGHT(TEXT(AE76,"0.#"),1)=".",FALSE,TRUE)</formula>
    </cfRule>
    <cfRule type="expression" dxfId="2512" priority="13102">
      <formula>IF(RIGHT(TEXT(AE76,"0.#"),1)=".",TRUE,FALSE)</formula>
    </cfRule>
  </conditionalFormatting>
  <conditionalFormatting sqref="AE77">
    <cfRule type="expression" dxfId="2511" priority="13099">
      <formula>IF(RIGHT(TEXT(AE77,"0.#"),1)=".",FALSE,TRUE)</formula>
    </cfRule>
    <cfRule type="expression" dxfId="2510" priority="13100">
      <formula>IF(RIGHT(TEXT(AE77,"0.#"),1)=".",TRUE,FALSE)</formula>
    </cfRule>
  </conditionalFormatting>
  <conditionalFormatting sqref="AI77">
    <cfRule type="expression" dxfId="2509" priority="13097">
      <formula>IF(RIGHT(TEXT(AI77,"0.#"),1)=".",FALSE,TRUE)</formula>
    </cfRule>
    <cfRule type="expression" dxfId="2508" priority="13098">
      <formula>IF(RIGHT(TEXT(AI77,"0.#"),1)=".",TRUE,FALSE)</formula>
    </cfRule>
  </conditionalFormatting>
  <conditionalFormatting sqref="AI76">
    <cfRule type="expression" dxfId="2507" priority="13095">
      <formula>IF(RIGHT(TEXT(AI76,"0.#"),1)=".",FALSE,TRUE)</formula>
    </cfRule>
    <cfRule type="expression" dxfId="2506" priority="13096">
      <formula>IF(RIGHT(TEXT(AI76,"0.#"),1)=".",TRUE,FALSE)</formula>
    </cfRule>
  </conditionalFormatting>
  <conditionalFormatting sqref="AI75">
    <cfRule type="expression" dxfId="2505" priority="13093">
      <formula>IF(RIGHT(TEXT(AI75,"0.#"),1)=".",FALSE,TRUE)</formula>
    </cfRule>
    <cfRule type="expression" dxfId="2504" priority="13094">
      <formula>IF(RIGHT(TEXT(AI75,"0.#"),1)=".",TRUE,FALSE)</formula>
    </cfRule>
  </conditionalFormatting>
  <conditionalFormatting sqref="AM75">
    <cfRule type="expression" dxfId="2503" priority="13091">
      <formula>IF(RIGHT(TEXT(AM75,"0.#"),1)=".",FALSE,TRUE)</formula>
    </cfRule>
    <cfRule type="expression" dxfId="2502" priority="13092">
      <formula>IF(RIGHT(TEXT(AM75,"0.#"),1)=".",TRUE,FALSE)</formula>
    </cfRule>
  </conditionalFormatting>
  <conditionalFormatting sqref="AM76">
    <cfRule type="expression" dxfId="2501" priority="13089">
      <formula>IF(RIGHT(TEXT(AM76,"0.#"),1)=".",FALSE,TRUE)</formula>
    </cfRule>
    <cfRule type="expression" dxfId="2500" priority="13090">
      <formula>IF(RIGHT(TEXT(AM76,"0.#"),1)=".",TRUE,FALSE)</formula>
    </cfRule>
  </conditionalFormatting>
  <conditionalFormatting sqref="AM77">
    <cfRule type="expression" dxfId="2499" priority="13087">
      <formula>IF(RIGHT(TEXT(AM77,"0.#"),1)=".",FALSE,TRUE)</formula>
    </cfRule>
    <cfRule type="expression" dxfId="2498" priority="13088">
      <formula>IF(RIGHT(TEXT(AM77,"0.#"),1)=".",TRUE,FALSE)</formula>
    </cfRule>
  </conditionalFormatting>
  <conditionalFormatting sqref="AE433">
    <cfRule type="expression" dxfId="2497" priority="13043">
      <formula>IF(RIGHT(TEXT(AE433,"0.#"),1)=".",FALSE,TRUE)</formula>
    </cfRule>
    <cfRule type="expression" dxfId="2496" priority="13044">
      <formula>IF(RIGHT(TEXT(AE433,"0.#"),1)=".",TRUE,FALSE)</formula>
    </cfRule>
  </conditionalFormatting>
  <conditionalFormatting sqref="AE434">
    <cfRule type="expression" dxfId="2495" priority="13041">
      <formula>IF(RIGHT(TEXT(AE434,"0.#"),1)=".",FALSE,TRUE)</formula>
    </cfRule>
    <cfRule type="expression" dxfId="2494" priority="13042">
      <formula>IF(RIGHT(TEXT(AE434,"0.#"),1)=".",TRUE,FALSE)</formula>
    </cfRule>
  </conditionalFormatting>
  <conditionalFormatting sqref="AE435">
    <cfRule type="expression" dxfId="2493" priority="13039">
      <formula>IF(RIGHT(TEXT(AE435,"0.#"),1)=".",FALSE,TRUE)</formula>
    </cfRule>
    <cfRule type="expression" dxfId="2492" priority="13040">
      <formula>IF(RIGHT(TEXT(AE435,"0.#"),1)=".",TRUE,FALSE)</formula>
    </cfRule>
  </conditionalFormatting>
  <conditionalFormatting sqref="AL847:AO866">
    <cfRule type="expression" dxfId="2491" priority="6643">
      <formula>IF(AND(AL847&gt;=0, RIGHT(TEXT(AL847,"0.#"),1)&lt;&gt;"."),TRUE,FALSE)</formula>
    </cfRule>
    <cfRule type="expression" dxfId="2490" priority="6644">
      <formula>IF(AND(AL847&gt;=0, RIGHT(TEXT(AL847,"0.#"),1)="."),TRUE,FALSE)</formula>
    </cfRule>
    <cfRule type="expression" dxfId="2489" priority="6645">
      <formula>IF(AND(AL847&lt;0, RIGHT(TEXT(AL847,"0.#"),1)&lt;&gt;"."),TRUE,FALSE)</formula>
    </cfRule>
    <cfRule type="expression" dxfId="2488" priority="6646">
      <formula>IF(AND(AL847&lt;0, RIGHT(TEXT(AL847,"0.#"),1)="."),TRUE,FALSE)</formula>
    </cfRule>
  </conditionalFormatting>
  <conditionalFormatting sqref="AQ53:AQ55">
    <cfRule type="expression" dxfId="2487" priority="4665">
      <formula>IF(RIGHT(TEXT(AQ53,"0.#"),1)=".",FALSE,TRUE)</formula>
    </cfRule>
    <cfRule type="expression" dxfId="2486" priority="4666">
      <formula>IF(RIGHT(TEXT(AQ53,"0.#"),1)=".",TRUE,FALSE)</formula>
    </cfRule>
  </conditionalFormatting>
  <conditionalFormatting sqref="AU53:AU55">
    <cfRule type="expression" dxfId="2485" priority="4663">
      <formula>IF(RIGHT(TEXT(AU53,"0.#"),1)=".",FALSE,TRUE)</formula>
    </cfRule>
    <cfRule type="expression" dxfId="2484" priority="4664">
      <formula>IF(RIGHT(TEXT(AU53,"0.#"),1)=".",TRUE,FALSE)</formula>
    </cfRule>
  </conditionalFormatting>
  <conditionalFormatting sqref="AQ60:AQ62">
    <cfRule type="expression" dxfId="2483" priority="4661">
      <formula>IF(RIGHT(TEXT(AQ60,"0.#"),1)=".",FALSE,TRUE)</formula>
    </cfRule>
    <cfRule type="expression" dxfId="2482" priority="4662">
      <formula>IF(RIGHT(TEXT(AQ60,"0.#"),1)=".",TRUE,FALSE)</formula>
    </cfRule>
  </conditionalFormatting>
  <conditionalFormatting sqref="AU60:AU62">
    <cfRule type="expression" dxfId="2481" priority="4659">
      <formula>IF(RIGHT(TEXT(AU60,"0.#"),1)=".",FALSE,TRUE)</formula>
    </cfRule>
    <cfRule type="expression" dxfId="2480" priority="4660">
      <formula>IF(RIGHT(TEXT(AU60,"0.#"),1)=".",TRUE,FALSE)</formula>
    </cfRule>
  </conditionalFormatting>
  <conditionalFormatting sqref="AQ75:AQ77">
    <cfRule type="expression" dxfId="2479" priority="4657">
      <formula>IF(RIGHT(TEXT(AQ75,"0.#"),1)=".",FALSE,TRUE)</formula>
    </cfRule>
    <cfRule type="expression" dxfId="2478" priority="4658">
      <formula>IF(RIGHT(TEXT(AQ75,"0.#"),1)=".",TRUE,FALSE)</formula>
    </cfRule>
  </conditionalFormatting>
  <conditionalFormatting sqref="AU75:AU77">
    <cfRule type="expression" dxfId="2477" priority="4655">
      <formula>IF(RIGHT(TEXT(AU75,"0.#"),1)=".",FALSE,TRUE)</formula>
    </cfRule>
    <cfRule type="expression" dxfId="2476" priority="4656">
      <formula>IF(RIGHT(TEXT(AU75,"0.#"),1)=".",TRUE,FALSE)</formula>
    </cfRule>
  </conditionalFormatting>
  <conditionalFormatting sqref="AQ87:AQ89">
    <cfRule type="expression" dxfId="2475" priority="4653">
      <formula>IF(RIGHT(TEXT(AQ87,"0.#"),1)=".",FALSE,TRUE)</formula>
    </cfRule>
    <cfRule type="expression" dxfId="2474" priority="4654">
      <formula>IF(RIGHT(TEXT(AQ87,"0.#"),1)=".",TRUE,FALSE)</formula>
    </cfRule>
  </conditionalFormatting>
  <conditionalFormatting sqref="AU87:AU89">
    <cfRule type="expression" dxfId="2473" priority="4651">
      <formula>IF(RIGHT(TEXT(AU87,"0.#"),1)=".",FALSE,TRUE)</formula>
    </cfRule>
    <cfRule type="expression" dxfId="2472" priority="4652">
      <formula>IF(RIGHT(TEXT(AU87,"0.#"),1)=".",TRUE,FALSE)</formula>
    </cfRule>
  </conditionalFormatting>
  <conditionalFormatting sqref="AQ92:AQ94">
    <cfRule type="expression" dxfId="2471" priority="4649">
      <formula>IF(RIGHT(TEXT(AQ92,"0.#"),1)=".",FALSE,TRUE)</formula>
    </cfRule>
    <cfRule type="expression" dxfId="2470" priority="4650">
      <formula>IF(RIGHT(TEXT(AQ92,"0.#"),1)=".",TRUE,FALSE)</formula>
    </cfRule>
  </conditionalFormatting>
  <conditionalFormatting sqref="AU92:AU94">
    <cfRule type="expression" dxfId="2469" priority="4647">
      <formula>IF(RIGHT(TEXT(AU92,"0.#"),1)=".",FALSE,TRUE)</formula>
    </cfRule>
    <cfRule type="expression" dxfId="2468" priority="4648">
      <formula>IF(RIGHT(TEXT(AU92,"0.#"),1)=".",TRUE,FALSE)</formula>
    </cfRule>
  </conditionalFormatting>
  <conditionalFormatting sqref="AQ97:AQ99">
    <cfRule type="expression" dxfId="2467" priority="4645">
      <formula>IF(RIGHT(TEXT(AQ97,"0.#"),1)=".",FALSE,TRUE)</formula>
    </cfRule>
    <cfRule type="expression" dxfId="2466" priority="4646">
      <formula>IF(RIGHT(TEXT(AQ97,"0.#"),1)=".",TRUE,FALSE)</formula>
    </cfRule>
  </conditionalFormatting>
  <conditionalFormatting sqref="AU97:AU99">
    <cfRule type="expression" dxfId="2465" priority="4643">
      <formula>IF(RIGHT(TEXT(AU97,"0.#"),1)=".",FALSE,TRUE)</formula>
    </cfRule>
    <cfRule type="expression" dxfId="2464" priority="4644">
      <formula>IF(RIGHT(TEXT(AU97,"0.#"),1)=".",TRUE,FALSE)</formula>
    </cfRule>
  </conditionalFormatting>
  <conditionalFormatting sqref="AE458">
    <cfRule type="expression" dxfId="2463" priority="4337">
      <formula>IF(RIGHT(TEXT(AE458,"0.#"),1)=".",FALSE,TRUE)</formula>
    </cfRule>
    <cfRule type="expression" dxfId="2462" priority="4338">
      <formula>IF(RIGHT(TEXT(AE458,"0.#"),1)=".",TRUE,FALSE)</formula>
    </cfRule>
  </conditionalFormatting>
  <conditionalFormatting sqref="AE459">
    <cfRule type="expression" dxfId="2461" priority="4335">
      <formula>IF(RIGHT(TEXT(AE459,"0.#"),1)=".",FALSE,TRUE)</formula>
    </cfRule>
    <cfRule type="expression" dxfId="2460" priority="4336">
      <formula>IF(RIGHT(TEXT(AE459,"0.#"),1)=".",TRUE,FALSE)</formula>
    </cfRule>
  </conditionalFormatting>
  <conditionalFormatting sqref="AE460">
    <cfRule type="expression" dxfId="2459" priority="4333">
      <formula>IF(RIGHT(TEXT(AE460,"0.#"),1)=".",FALSE,TRUE)</formula>
    </cfRule>
    <cfRule type="expression" dxfId="2458" priority="4334">
      <formula>IF(RIGHT(TEXT(AE460,"0.#"),1)=".",TRUE,FALSE)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39:Y866">
    <cfRule type="expression" dxfId="2441" priority="2971">
      <formula>IF(RIGHT(TEXT(Y839,"0.#"),1)=".",FALSE,TRUE)</formula>
    </cfRule>
    <cfRule type="expression" dxfId="2440" priority="2972">
      <formula>IF(RIGHT(TEXT(Y839,"0.#"),1)=".",TRUE,FALSE)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2:AO1131">
    <cfRule type="expression" dxfId="2411" priority="2877">
      <formula>IF(AND(AL1102&gt;=0, RIGHT(TEXT(AL1102,"0.#"),1)&lt;&gt;"."),TRUE,FALSE)</formula>
    </cfRule>
    <cfRule type="expression" dxfId="2410" priority="2878">
      <formula>IF(AND(AL1102&gt;=0, RIGHT(TEXT(AL1102,"0.#"),1)="."),TRUE,FALSE)</formula>
    </cfRule>
    <cfRule type="expression" dxfId="2409" priority="2879">
      <formula>IF(AND(AL1102&lt;0, RIGHT(TEXT(AL1102,"0.#"),1)&lt;&gt;"."),TRUE,FALSE)</formula>
    </cfRule>
    <cfRule type="expression" dxfId="2408" priority="2880">
      <formula>IF(AND(AL1102&lt;0, RIGHT(TEXT(AL1102,"0.#"),1)="."),TRUE,FALSE)</formula>
    </cfRule>
  </conditionalFormatting>
  <conditionalFormatting sqref="Y1102:Y1131">
    <cfRule type="expression" dxfId="2407" priority="2875">
      <formula>IF(RIGHT(TEXT(Y1102,"0.#"),1)=".",FALSE,TRUE)</formula>
    </cfRule>
    <cfRule type="expression" dxfId="2406" priority="2876">
      <formula>IF(RIGHT(TEXT(Y1102,"0.#"),1)=".",TRUE,FALSE)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7:AO837">
    <cfRule type="expression" dxfId="2397" priority="2829">
      <formula>IF(AND(AL837&gt;=0, RIGHT(TEXT(AL837,"0.#"),1)&lt;&gt;"."),TRUE,FALSE)</formula>
    </cfRule>
    <cfRule type="expression" dxfId="2396" priority="2830">
      <formula>IF(AND(AL837&gt;=0, RIGHT(TEXT(AL837,"0.#"),1)="."),TRUE,FALSE)</formula>
    </cfRule>
    <cfRule type="expression" dxfId="2395" priority="2831">
      <formula>IF(AND(AL837&lt;0, RIGHT(TEXT(AL837,"0.#"),1)&lt;&gt;"."),TRUE,FALSE)</formula>
    </cfRule>
    <cfRule type="expression" dxfId="2394" priority="2832">
      <formula>IF(AND(AL837&lt;0, RIGHT(TEXT(AL837,"0.#"),1)="."),TRUE,FALSE)</formula>
    </cfRule>
  </conditionalFormatting>
  <conditionalFormatting sqref="Y837:Y838">
    <cfRule type="expression" dxfId="2393" priority="2827">
      <formula>IF(RIGHT(TEXT(Y837,"0.#"),1)=".",FALSE,TRUE)</formula>
    </cfRule>
    <cfRule type="expression" dxfId="2392" priority="2828">
      <formula>IF(RIGHT(TEXT(Y837,"0.#"),1)=".",TRUE,FALSE)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E134:AE135 AU134:AU135 AI134:AI135 AM134:AM135 AQ134:AQ135">
    <cfRule type="expression" dxfId="717" priority="17">
      <formula>IF(RIGHT(TEXT(AE134,"0.#"),1)=".",FALSE,TRUE)</formula>
    </cfRule>
    <cfRule type="expression" dxfId="716" priority="18">
      <formula>IF(RIGHT(TEXT(AE134,"0.#"),1)=".",TRUE,FALSE)</formula>
    </cfRule>
  </conditionalFormatting>
  <conditionalFormatting sqref="AI433 AM433 AQ433 AU433">
    <cfRule type="expression" dxfId="715" priority="15">
      <formula>IF(RIGHT(TEXT(AI433,"0.#"),1)=".",FALSE,TRUE)</formula>
    </cfRule>
    <cfRule type="expression" dxfId="714" priority="16">
      <formula>IF(RIGHT(TEXT(AI433,"0.#"),1)=".",TRUE,FALSE)</formula>
    </cfRule>
  </conditionalFormatting>
  <conditionalFormatting sqref="AI434 AM434 AQ434 AU434">
    <cfRule type="expression" dxfId="713" priority="13">
      <formula>IF(RIGHT(TEXT(AI434,"0.#"),1)=".",FALSE,TRUE)</formula>
    </cfRule>
    <cfRule type="expression" dxfId="712" priority="14">
      <formula>IF(RIGHT(TEXT(AI434,"0.#"),1)=".",TRUE,FALSE)</formula>
    </cfRule>
  </conditionalFormatting>
  <conditionalFormatting sqref="AI435 AM435 AQ435 AU435">
    <cfRule type="expression" dxfId="711" priority="11">
      <formula>IF(RIGHT(TEXT(AI435,"0.#"),1)=".",FALSE,TRUE)</formula>
    </cfRule>
    <cfRule type="expression" dxfId="710" priority="12">
      <formula>IF(RIGHT(TEXT(AI435,"0.#"),1)=".",TRUE,FALSE)</formula>
    </cfRule>
  </conditionalFormatting>
  <conditionalFormatting sqref="AI458 AM458 AQ458 AU458">
    <cfRule type="expression" dxfId="709" priority="9">
      <formula>IF(RIGHT(TEXT(AI458,"0.#"),1)=".",FALSE,TRUE)</formula>
    </cfRule>
    <cfRule type="expression" dxfId="708" priority="10">
      <formula>IF(RIGHT(TEXT(AI458,"0.#"),1)=".",TRUE,FALSE)</formula>
    </cfRule>
  </conditionalFormatting>
  <conditionalFormatting sqref="AI459 AM459 AQ459 AU459">
    <cfRule type="expression" dxfId="707" priority="7">
      <formula>IF(RIGHT(TEXT(AI459,"0.#"),1)=".",FALSE,TRUE)</formula>
    </cfRule>
    <cfRule type="expression" dxfId="706" priority="8">
      <formula>IF(RIGHT(TEXT(AI459,"0.#"),1)=".",TRUE,FALSE)</formula>
    </cfRule>
  </conditionalFormatting>
  <conditionalFormatting sqref="AI460 AM460 AQ460 AU460">
    <cfRule type="expression" dxfId="705" priority="5">
      <formula>IF(RIGHT(TEXT(AI460,"0.#"),1)=".",FALSE,TRUE)</formula>
    </cfRule>
    <cfRule type="expression" dxfId="704" priority="6">
      <formula>IF(RIGHT(TEXT(AI460,"0.#"),1)=".",TRUE,FALSE)</formula>
    </cfRule>
  </conditionalFormatting>
  <conditionalFormatting sqref="AL838:AO846">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704" max="49" man="1"/>
    <brk id="735"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5"/>
      <c r="AA2" s="416"/>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6" t="s">
        <v>253</v>
      </c>
      <c r="AV2" s="376"/>
      <c r="AW2" s="376"/>
      <c r="AX2" s="377"/>
    </row>
    <row r="3" spans="1:50" ht="18.75" customHeight="1" x14ac:dyDescent="0.15">
      <c r="A3" s="512"/>
      <c r="B3" s="513"/>
      <c r="C3" s="513"/>
      <c r="D3" s="513"/>
      <c r="E3" s="513"/>
      <c r="F3" s="514"/>
      <c r="G3" s="567"/>
      <c r="H3" s="382"/>
      <c r="I3" s="382"/>
      <c r="J3" s="382"/>
      <c r="K3" s="382"/>
      <c r="L3" s="382"/>
      <c r="M3" s="382"/>
      <c r="N3" s="382"/>
      <c r="O3" s="568"/>
      <c r="P3" s="580"/>
      <c r="Q3" s="382"/>
      <c r="R3" s="382"/>
      <c r="S3" s="382"/>
      <c r="T3" s="382"/>
      <c r="U3" s="382"/>
      <c r="V3" s="382"/>
      <c r="W3" s="382"/>
      <c r="X3" s="568"/>
      <c r="Y3" s="1005"/>
      <c r="Z3" s="1006"/>
      <c r="AA3" s="1007"/>
      <c r="AB3" s="1011"/>
      <c r="AC3" s="1012"/>
      <c r="AD3" s="1013"/>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5"/>
      <c r="AA9" s="416"/>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6" t="s">
        <v>253</v>
      </c>
      <c r="AV9" s="376"/>
      <c r="AW9" s="376"/>
      <c r="AX9" s="377"/>
    </row>
    <row r="10" spans="1:50" ht="18.75" customHeight="1" x14ac:dyDescent="0.15">
      <c r="A10" s="512"/>
      <c r="B10" s="513"/>
      <c r="C10" s="513"/>
      <c r="D10" s="513"/>
      <c r="E10" s="513"/>
      <c r="F10" s="514"/>
      <c r="G10" s="567"/>
      <c r="H10" s="382"/>
      <c r="I10" s="382"/>
      <c r="J10" s="382"/>
      <c r="K10" s="382"/>
      <c r="L10" s="382"/>
      <c r="M10" s="382"/>
      <c r="N10" s="382"/>
      <c r="O10" s="568"/>
      <c r="P10" s="580"/>
      <c r="Q10" s="382"/>
      <c r="R10" s="382"/>
      <c r="S10" s="382"/>
      <c r="T10" s="382"/>
      <c r="U10" s="382"/>
      <c r="V10" s="382"/>
      <c r="W10" s="382"/>
      <c r="X10" s="568"/>
      <c r="Y10" s="1005"/>
      <c r="Z10" s="1006"/>
      <c r="AA10" s="1007"/>
      <c r="AB10" s="1011"/>
      <c r="AC10" s="1012"/>
      <c r="AD10" s="1013"/>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5"/>
      <c r="AA16" s="416"/>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6" t="s">
        <v>253</v>
      </c>
      <c r="AV16" s="376"/>
      <c r="AW16" s="376"/>
      <c r="AX16" s="377"/>
    </row>
    <row r="17" spans="1:50" ht="18.75" customHeight="1" x14ac:dyDescent="0.15">
      <c r="A17" s="512"/>
      <c r="B17" s="513"/>
      <c r="C17" s="513"/>
      <c r="D17" s="513"/>
      <c r="E17" s="513"/>
      <c r="F17" s="514"/>
      <c r="G17" s="567"/>
      <c r="H17" s="382"/>
      <c r="I17" s="382"/>
      <c r="J17" s="382"/>
      <c r="K17" s="382"/>
      <c r="L17" s="382"/>
      <c r="M17" s="382"/>
      <c r="N17" s="382"/>
      <c r="O17" s="568"/>
      <c r="P17" s="580"/>
      <c r="Q17" s="382"/>
      <c r="R17" s="382"/>
      <c r="S17" s="382"/>
      <c r="T17" s="382"/>
      <c r="U17" s="382"/>
      <c r="V17" s="382"/>
      <c r="W17" s="382"/>
      <c r="X17" s="568"/>
      <c r="Y17" s="1005"/>
      <c r="Z17" s="1006"/>
      <c r="AA17" s="1007"/>
      <c r="AB17" s="1011"/>
      <c r="AC17" s="1012"/>
      <c r="AD17" s="1013"/>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5"/>
      <c r="AA23" s="416"/>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6" t="s">
        <v>253</v>
      </c>
      <c r="AV23" s="376"/>
      <c r="AW23" s="376"/>
      <c r="AX23" s="377"/>
    </row>
    <row r="24" spans="1:50" ht="18.75" customHeight="1" x14ac:dyDescent="0.15">
      <c r="A24" s="512"/>
      <c r="B24" s="513"/>
      <c r="C24" s="513"/>
      <c r="D24" s="513"/>
      <c r="E24" s="513"/>
      <c r="F24" s="514"/>
      <c r="G24" s="567"/>
      <c r="H24" s="382"/>
      <c r="I24" s="382"/>
      <c r="J24" s="382"/>
      <c r="K24" s="382"/>
      <c r="L24" s="382"/>
      <c r="M24" s="382"/>
      <c r="N24" s="382"/>
      <c r="O24" s="568"/>
      <c r="P24" s="580"/>
      <c r="Q24" s="382"/>
      <c r="R24" s="382"/>
      <c r="S24" s="382"/>
      <c r="T24" s="382"/>
      <c r="U24" s="382"/>
      <c r="V24" s="382"/>
      <c r="W24" s="382"/>
      <c r="X24" s="568"/>
      <c r="Y24" s="1005"/>
      <c r="Z24" s="1006"/>
      <c r="AA24" s="1007"/>
      <c r="AB24" s="1011"/>
      <c r="AC24" s="1012"/>
      <c r="AD24" s="1013"/>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5"/>
      <c r="AA30" s="416"/>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6" t="s">
        <v>253</v>
      </c>
      <c r="AV30" s="376"/>
      <c r="AW30" s="376"/>
      <c r="AX30" s="377"/>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1005"/>
      <c r="Z31" s="1006"/>
      <c r="AA31" s="1007"/>
      <c r="AB31" s="1011"/>
      <c r="AC31" s="1012"/>
      <c r="AD31" s="1013"/>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5"/>
      <c r="AA37" s="416"/>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6" t="s">
        <v>253</v>
      </c>
      <c r="AV37" s="376"/>
      <c r="AW37" s="376"/>
      <c r="AX37" s="377"/>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1005"/>
      <c r="Z38" s="1006"/>
      <c r="AA38" s="1007"/>
      <c r="AB38" s="1011"/>
      <c r="AC38" s="1012"/>
      <c r="AD38" s="1013"/>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5"/>
      <c r="AA44" s="416"/>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6" t="s">
        <v>253</v>
      </c>
      <c r="AV44" s="376"/>
      <c r="AW44" s="376"/>
      <c r="AX44" s="377"/>
    </row>
    <row r="45" spans="1:50" ht="18.75"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1005"/>
      <c r="Z45" s="1006"/>
      <c r="AA45" s="1007"/>
      <c r="AB45" s="1011"/>
      <c r="AC45" s="1012"/>
      <c r="AD45" s="1013"/>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5"/>
      <c r="AA51" s="416"/>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6" t="s">
        <v>253</v>
      </c>
      <c r="AV51" s="376"/>
      <c r="AW51" s="376"/>
      <c r="AX51" s="377"/>
    </row>
    <row r="52" spans="1:50" ht="18.75"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1005"/>
      <c r="Z52" s="1006"/>
      <c r="AA52" s="1007"/>
      <c r="AB52" s="1011"/>
      <c r="AC52" s="1012"/>
      <c r="AD52" s="1013"/>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5"/>
      <c r="AA58" s="416"/>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6" t="s">
        <v>253</v>
      </c>
      <c r="AV58" s="376"/>
      <c r="AW58" s="376"/>
      <c r="AX58" s="377"/>
    </row>
    <row r="59" spans="1:50" ht="18.75"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1005"/>
      <c r="Z59" s="1006"/>
      <c r="AA59" s="1007"/>
      <c r="AB59" s="1011"/>
      <c r="AC59" s="1012"/>
      <c r="AD59" s="1013"/>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5"/>
      <c r="AA65" s="416"/>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6" t="s">
        <v>253</v>
      </c>
      <c r="AV65" s="376"/>
      <c r="AW65" s="376"/>
      <c r="AX65" s="377"/>
    </row>
    <row r="66" spans="1:50" ht="18.75" customHeight="1" x14ac:dyDescent="0.15">
      <c r="A66" s="512"/>
      <c r="B66" s="513"/>
      <c r="C66" s="513"/>
      <c r="D66" s="513"/>
      <c r="E66" s="513"/>
      <c r="F66" s="514"/>
      <c r="G66" s="567"/>
      <c r="H66" s="382"/>
      <c r="I66" s="382"/>
      <c r="J66" s="382"/>
      <c r="K66" s="382"/>
      <c r="L66" s="382"/>
      <c r="M66" s="382"/>
      <c r="N66" s="382"/>
      <c r="O66" s="568"/>
      <c r="P66" s="580"/>
      <c r="Q66" s="382"/>
      <c r="R66" s="382"/>
      <c r="S66" s="382"/>
      <c r="T66" s="382"/>
      <c r="U66" s="382"/>
      <c r="V66" s="382"/>
      <c r="W66" s="382"/>
      <c r="X66" s="568"/>
      <c r="Y66" s="1005"/>
      <c r="Z66" s="1006"/>
      <c r="AA66" s="1007"/>
      <c r="AB66" s="1011"/>
      <c r="AC66" s="1012"/>
      <c r="AD66" s="1013"/>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36"/>
      <c r="B6" s="1037"/>
      <c r="C6" s="1037"/>
      <c r="D6" s="1037"/>
      <c r="E6" s="1037"/>
      <c r="F6" s="1038"/>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36"/>
      <c r="B7" s="1037"/>
      <c r="C7" s="1037"/>
      <c r="D7" s="1037"/>
      <c r="E7" s="1037"/>
      <c r="F7" s="1038"/>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36"/>
      <c r="B8" s="1037"/>
      <c r="C8" s="1037"/>
      <c r="D8" s="1037"/>
      <c r="E8" s="1037"/>
      <c r="F8" s="1038"/>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36"/>
      <c r="B9" s="1037"/>
      <c r="C9" s="1037"/>
      <c r="D9" s="1037"/>
      <c r="E9" s="1037"/>
      <c r="F9" s="1038"/>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36"/>
      <c r="B10" s="1037"/>
      <c r="C10" s="1037"/>
      <c r="D10" s="1037"/>
      <c r="E10" s="1037"/>
      <c r="F10" s="1038"/>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36"/>
      <c r="B11" s="1037"/>
      <c r="C11" s="1037"/>
      <c r="D11" s="1037"/>
      <c r="E11" s="1037"/>
      <c r="F11" s="1038"/>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36"/>
      <c r="B12" s="1037"/>
      <c r="C12" s="1037"/>
      <c r="D12" s="1037"/>
      <c r="E12" s="1037"/>
      <c r="F12" s="1038"/>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36"/>
      <c r="B13" s="1037"/>
      <c r="C13" s="1037"/>
      <c r="D13" s="1037"/>
      <c r="E13" s="1037"/>
      <c r="F13" s="1038"/>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36"/>
      <c r="B14" s="1037"/>
      <c r="C14" s="1037"/>
      <c r="D14" s="1037"/>
      <c r="E14" s="1037"/>
      <c r="F14" s="1038"/>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36"/>
      <c r="B19" s="1037"/>
      <c r="C19" s="1037"/>
      <c r="D19" s="1037"/>
      <c r="E19" s="1037"/>
      <c r="F19" s="1038"/>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36"/>
      <c r="B20" s="1037"/>
      <c r="C20" s="1037"/>
      <c r="D20" s="1037"/>
      <c r="E20" s="1037"/>
      <c r="F20" s="1038"/>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36"/>
      <c r="B21" s="1037"/>
      <c r="C21" s="1037"/>
      <c r="D21" s="1037"/>
      <c r="E21" s="1037"/>
      <c r="F21" s="1038"/>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36"/>
      <c r="B22" s="1037"/>
      <c r="C22" s="1037"/>
      <c r="D22" s="1037"/>
      <c r="E22" s="1037"/>
      <c r="F22" s="1038"/>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36"/>
      <c r="B23" s="1037"/>
      <c r="C23" s="1037"/>
      <c r="D23" s="1037"/>
      <c r="E23" s="1037"/>
      <c r="F23" s="1038"/>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36"/>
      <c r="B24" s="1037"/>
      <c r="C24" s="1037"/>
      <c r="D24" s="1037"/>
      <c r="E24" s="1037"/>
      <c r="F24" s="1038"/>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36"/>
      <c r="B25" s="1037"/>
      <c r="C25" s="1037"/>
      <c r="D25" s="1037"/>
      <c r="E25" s="1037"/>
      <c r="F25" s="1038"/>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36"/>
      <c r="B26" s="1037"/>
      <c r="C26" s="1037"/>
      <c r="D26" s="1037"/>
      <c r="E26" s="1037"/>
      <c r="F26" s="1038"/>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36"/>
      <c r="B27" s="1037"/>
      <c r="C27" s="1037"/>
      <c r="D27" s="1037"/>
      <c r="E27" s="1037"/>
      <c r="F27" s="1038"/>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36"/>
      <c r="B32" s="1037"/>
      <c r="C32" s="1037"/>
      <c r="D32" s="1037"/>
      <c r="E32" s="1037"/>
      <c r="F32" s="1038"/>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36"/>
      <c r="B33" s="1037"/>
      <c r="C33" s="1037"/>
      <c r="D33" s="1037"/>
      <c r="E33" s="1037"/>
      <c r="F33" s="1038"/>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36"/>
      <c r="B34" s="1037"/>
      <c r="C34" s="1037"/>
      <c r="D34" s="1037"/>
      <c r="E34" s="1037"/>
      <c r="F34" s="1038"/>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36"/>
      <c r="B35" s="1037"/>
      <c r="C35" s="1037"/>
      <c r="D35" s="1037"/>
      <c r="E35" s="1037"/>
      <c r="F35" s="1038"/>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36"/>
      <c r="B36" s="1037"/>
      <c r="C36" s="1037"/>
      <c r="D36" s="1037"/>
      <c r="E36" s="1037"/>
      <c r="F36" s="1038"/>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36"/>
      <c r="B37" s="1037"/>
      <c r="C37" s="1037"/>
      <c r="D37" s="1037"/>
      <c r="E37" s="1037"/>
      <c r="F37" s="1038"/>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36"/>
      <c r="B38" s="1037"/>
      <c r="C38" s="1037"/>
      <c r="D38" s="1037"/>
      <c r="E38" s="1037"/>
      <c r="F38" s="1038"/>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36"/>
      <c r="B39" s="1037"/>
      <c r="C39" s="1037"/>
      <c r="D39" s="1037"/>
      <c r="E39" s="1037"/>
      <c r="F39" s="1038"/>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36"/>
      <c r="B40" s="1037"/>
      <c r="C40" s="1037"/>
      <c r="D40" s="1037"/>
      <c r="E40" s="1037"/>
      <c r="F40" s="1038"/>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36"/>
      <c r="B45" s="1037"/>
      <c r="C45" s="1037"/>
      <c r="D45" s="1037"/>
      <c r="E45" s="1037"/>
      <c r="F45" s="1038"/>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36"/>
      <c r="B46" s="1037"/>
      <c r="C46" s="1037"/>
      <c r="D46" s="1037"/>
      <c r="E46" s="1037"/>
      <c r="F46" s="1038"/>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36"/>
      <c r="B47" s="1037"/>
      <c r="C47" s="1037"/>
      <c r="D47" s="1037"/>
      <c r="E47" s="1037"/>
      <c r="F47" s="1038"/>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36"/>
      <c r="B48" s="1037"/>
      <c r="C48" s="1037"/>
      <c r="D48" s="1037"/>
      <c r="E48" s="1037"/>
      <c r="F48" s="1038"/>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36"/>
      <c r="B49" s="1037"/>
      <c r="C49" s="1037"/>
      <c r="D49" s="1037"/>
      <c r="E49" s="1037"/>
      <c r="F49" s="1038"/>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36"/>
      <c r="B50" s="1037"/>
      <c r="C50" s="1037"/>
      <c r="D50" s="1037"/>
      <c r="E50" s="1037"/>
      <c r="F50" s="1038"/>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36"/>
      <c r="B51" s="1037"/>
      <c r="C51" s="1037"/>
      <c r="D51" s="1037"/>
      <c r="E51" s="1037"/>
      <c r="F51" s="1038"/>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36"/>
      <c r="B52" s="1037"/>
      <c r="C52" s="1037"/>
      <c r="D52" s="1037"/>
      <c r="E52" s="1037"/>
      <c r="F52" s="1038"/>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36"/>
      <c r="B59" s="1037"/>
      <c r="C59" s="1037"/>
      <c r="D59" s="1037"/>
      <c r="E59" s="1037"/>
      <c r="F59" s="1038"/>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36"/>
      <c r="B60" s="1037"/>
      <c r="C60" s="1037"/>
      <c r="D60" s="1037"/>
      <c r="E60" s="1037"/>
      <c r="F60" s="1038"/>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36"/>
      <c r="B61" s="1037"/>
      <c r="C61" s="1037"/>
      <c r="D61" s="1037"/>
      <c r="E61" s="1037"/>
      <c r="F61" s="1038"/>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36"/>
      <c r="B62" s="1037"/>
      <c r="C62" s="1037"/>
      <c r="D62" s="1037"/>
      <c r="E62" s="1037"/>
      <c r="F62" s="1038"/>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36"/>
      <c r="B63" s="1037"/>
      <c r="C63" s="1037"/>
      <c r="D63" s="1037"/>
      <c r="E63" s="1037"/>
      <c r="F63" s="1038"/>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36"/>
      <c r="B64" s="1037"/>
      <c r="C64" s="1037"/>
      <c r="D64" s="1037"/>
      <c r="E64" s="1037"/>
      <c r="F64" s="1038"/>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36"/>
      <c r="B65" s="1037"/>
      <c r="C65" s="1037"/>
      <c r="D65" s="1037"/>
      <c r="E65" s="1037"/>
      <c r="F65" s="1038"/>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36"/>
      <c r="B66" s="1037"/>
      <c r="C66" s="1037"/>
      <c r="D66" s="1037"/>
      <c r="E66" s="1037"/>
      <c r="F66" s="1038"/>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36"/>
      <c r="B67" s="1037"/>
      <c r="C67" s="1037"/>
      <c r="D67" s="1037"/>
      <c r="E67" s="1037"/>
      <c r="F67" s="1038"/>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36"/>
      <c r="B72" s="1037"/>
      <c r="C72" s="1037"/>
      <c r="D72" s="1037"/>
      <c r="E72" s="1037"/>
      <c r="F72" s="1038"/>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36"/>
      <c r="B73" s="1037"/>
      <c r="C73" s="1037"/>
      <c r="D73" s="1037"/>
      <c r="E73" s="1037"/>
      <c r="F73" s="1038"/>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36"/>
      <c r="B74" s="1037"/>
      <c r="C74" s="1037"/>
      <c r="D74" s="1037"/>
      <c r="E74" s="1037"/>
      <c r="F74" s="1038"/>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36"/>
      <c r="B75" s="1037"/>
      <c r="C75" s="1037"/>
      <c r="D75" s="1037"/>
      <c r="E75" s="1037"/>
      <c r="F75" s="1038"/>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36"/>
      <c r="B76" s="1037"/>
      <c r="C76" s="1037"/>
      <c r="D76" s="1037"/>
      <c r="E76" s="1037"/>
      <c r="F76" s="1038"/>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36"/>
      <c r="B77" s="1037"/>
      <c r="C77" s="1037"/>
      <c r="D77" s="1037"/>
      <c r="E77" s="1037"/>
      <c r="F77" s="1038"/>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36"/>
      <c r="B78" s="1037"/>
      <c r="C78" s="1037"/>
      <c r="D78" s="1037"/>
      <c r="E78" s="1037"/>
      <c r="F78" s="1038"/>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36"/>
      <c r="B79" s="1037"/>
      <c r="C79" s="1037"/>
      <c r="D79" s="1037"/>
      <c r="E79" s="1037"/>
      <c r="F79" s="1038"/>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36"/>
      <c r="B80" s="1037"/>
      <c r="C80" s="1037"/>
      <c r="D80" s="1037"/>
      <c r="E80" s="1037"/>
      <c r="F80" s="1038"/>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36"/>
      <c r="B85" s="1037"/>
      <c r="C85" s="1037"/>
      <c r="D85" s="1037"/>
      <c r="E85" s="1037"/>
      <c r="F85" s="1038"/>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36"/>
      <c r="B86" s="1037"/>
      <c r="C86" s="1037"/>
      <c r="D86" s="1037"/>
      <c r="E86" s="1037"/>
      <c r="F86" s="1038"/>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36"/>
      <c r="B87" s="1037"/>
      <c r="C87" s="1037"/>
      <c r="D87" s="1037"/>
      <c r="E87" s="1037"/>
      <c r="F87" s="1038"/>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36"/>
      <c r="B88" s="1037"/>
      <c r="C88" s="1037"/>
      <c r="D88" s="1037"/>
      <c r="E88" s="1037"/>
      <c r="F88" s="1038"/>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36"/>
      <c r="B89" s="1037"/>
      <c r="C89" s="1037"/>
      <c r="D89" s="1037"/>
      <c r="E89" s="1037"/>
      <c r="F89" s="1038"/>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36"/>
      <c r="B90" s="1037"/>
      <c r="C90" s="1037"/>
      <c r="D90" s="1037"/>
      <c r="E90" s="1037"/>
      <c r="F90" s="1038"/>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36"/>
      <c r="B91" s="1037"/>
      <c r="C91" s="1037"/>
      <c r="D91" s="1037"/>
      <c r="E91" s="1037"/>
      <c r="F91" s="1038"/>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36"/>
      <c r="B92" s="1037"/>
      <c r="C92" s="1037"/>
      <c r="D92" s="1037"/>
      <c r="E92" s="1037"/>
      <c r="F92" s="1038"/>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36"/>
      <c r="B93" s="1037"/>
      <c r="C93" s="1037"/>
      <c r="D93" s="1037"/>
      <c r="E93" s="1037"/>
      <c r="F93" s="1038"/>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36"/>
      <c r="B98" s="1037"/>
      <c r="C98" s="1037"/>
      <c r="D98" s="1037"/>
      <c r="E98" s="1037"/>
      <c r="F98" s="1038"/>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36"/>
      <c r="B99" s="1037"/>
      <c r="C99" s="1037"/>
      <c r="D99" s="1037"/>
      <c r="E99" s="1037"/>
      <c r="F99" s="1038"/>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36"/>
      <c r="B100" s="1037"/>
      <c r="C100" s="1037"/>
      <c r="D100" s="1037"/>
      <c r="E100" s="1037"/>
      <c r="F100" s="1038"/>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36"/>
      <c r="B101" s="1037"/>
      <c r="C101" s="1037"/>
      <c r="D101" s="1037"/>
      <c r="E101" s="1037"/>
      <c r="F101" s="1038"/>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36"/>
      <c r="B102" s="1037"/>
      <c r="C102" s="1037"/>
      <c r="D102" s="1037"/>
      <c r="E102" s="1037"/>
      <c r="F102" s="1038"/>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36"/>
      <c r="B103" s="1037"/>
      <c r="C103" s="1037"/>
      <c r="D103" s="1037"/>
      <c r="E103" s="1037"/>
      <c r="F103" s="1038"/>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36"/>
      <c r="B104" s="1037"/>
      <c r="C104" s="1037"/>
      <c r="D104" s="1037"/>
      <c r="E104" s="1037"/>
      <c r="F104" s="1038"/>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36"/>
      <c r="B105" s="1037"/>
      <c r="C105" s="1037"/>
      <c r="D105" s="1037"/>
      <c r="E105" s="1037"/>
      <c r="F105" s="1038"/>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36"/>
      <c r="B112" s="1037"/>
      <c r="C112" s="1037"/>
      <c r="D112" s="1037"/>
      <c r="E112" s="1037"/>
      <c r="F112" s="1038"/>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36"/>
      <c r="B113" s="1037"/>
      <c r="C113" s="1037"/>
      <c r="D113" s="1037"/>
      <c r="E113" s="1037"/>
      <c r="F113" s="1038"/>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36"/>
      <c r="B114" s="1037"/>
      <c r="C114" s="1037"/>
      <c r="D114" s="1037"/>
      <c r="E114" s="1037"/>
      <c r="F114" s="1038"/>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36"/>
      <c r="B115" s="1037"/>
      <c r="C115" s="1037"/>
      <c r="D115" s="1037"/>
      <c r="E115" s="1037"/>
      <c r="F115" s="1038"/>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36"/>
      <c r="B116" s="1037"/>
      <c r="C116" s="1037"/>
      <c r="D116" s="1037"/>
      <c r="E116" s="1037"/>
      <c r="F116" s="1038"/>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36"/>
      <c r="B117" s="1037"/>
      <c r="C117" s="1037"/>
      <c r="D117" s="1037"/>
      <c r="E117" s="1037"/>
      <c r="F117" s="1038"/>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36"/>
      <c r="B118" s="1037"/>
      <c r="C118" s="1037"/>
      <c r="D118" s="1037"/>
      <c r="E118" s="1037"/>
      <c r="F118" s="1038"/>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36"/>
      <c r="B119" s="1037"/>
      <c r="C119" s="1037"/>
      <c r="D119" s="1037"/>
      <c r="E119" s="1037"/>
      <c r="F119" s="1038"/>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36"/>
      <c r="B120" s="1037"/>
      <c r="C120" s="1037"/>
      <c r="D120" s="1037"/>
      <c r="E120" s="1037"/>
      <c r="F120" s="1038"/>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36"/>
      <c r="B125" s="1037"/>
      <c r="C125" s="1037"/>
      <c r="D125" s="1037"/>
      <c r="E125" s="1037"/>
      <c r="F125" s="1038"/>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36"/>
      <c r="B126" s="1037"/>
      <c r="C126" s="1037"/>
      <c r="D126" s="1037"/>
      <c r="E126" s="1037"/>
      <c r="F126" s="1038"/>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36"/>
      <c r="B127" s="1037"/>
      <c r="C127" s="1037"/>
      <c r="D127" s="1037"/>
      <c r="E127" s="1037"/>
      <c r="F127" s="1038"/>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36"/>
      <c r="B128" s="1037"/>
      <c r="C128" s="1037"/>
      <c r="D128" s="1037"/>
      <c r="E128" s="1037"/>
      <c r="F128" s="1038"/>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36"/>
      <c r="B129" s="1037"/>
      <c r="C129" s="1037"/>
      <c r="D129" s="1037"/>
      <c r="E129" s="1037"/>
      <c r="F129" s="1038"/>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36"/>
      <c r="B130" s="1037"/>
      <c r="C130" s="1037"/>
      <c r="D130" s="1037"/>
      <c r="E130" s="1037"/>
      <c r="F130" s="1038"/>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36"/>
      <c r="B131" s="1037"/>
      <c r="C131" s="1037"/>
      <c r="D131" s="1037"/>
      <c r="E131" s="1037"/>
      <c r="F131" s="1038"/>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36"/>
      <c r="B132" s="1037"/>
      <c r="C132" s="1037"/>
      <c r="D132" s="1037"/>
      <c r="E132" s="1037"/>
      <c r="F132" s="1038"/>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36"/>
      <c r="B133" s="1037"/>
      <c r="C133" s="1037"/>
      <c r="D133" s="1037"/>
      <c r="E133" s="1037"/>
      <c r="F133" s="1038"/>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36"/>
      <c r="B138" s="1037"/>
      <c r="C138" s="1037"/>
      <c r="D138" s="1037"/>
      <c r="E138" s="1037"/>
      <c r="F138" s="1038"/>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36"/>
      <c r="B139" s="1037"/>
      <c r="C139" s="1037"/>
      <c r="D139" s="1037"/>
      <c r="E139" s="1037"/>
      <c r="F139" s="1038"/>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36"/>
      <c r="B140" s="1037"/>
      <c r="C140" s="1037"/>
      <c r="D140" s="1037"/>
      <c r="E140" s="1037"/>
      <c r="F140" s="1038"/>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36"/>
      <c r="B141" s="1037"/>
      <c r="C141" s="1037"/>
      <c r="D141" s="1037"/>
      <c r="E141" s="1037"/>
      <c r="F141" s="1038"/>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36"/>
      <c r="B142" s="1037"/>
      <c r="C142" s="1037"/>
      <c r="D142" s="1037"/>
      <c r="E142" s="1037"/>
      <c r="F142" s="1038"/>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36"/>
      <c r="B143" s="1037"/>
      <c r="C143" s="1037"/>
      <c r="D143" s="1037"/>
      <c r="E143" s="1037"/>
      <c r="F143" s="1038"/>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36"/>
      <c r="B144" s="1037"/>
      <c r="C144" s="1037"/>
      <c r="D144" s="1037"/>
      <c r="E144" s="1037"/>
      <c r="F144" s="1038"/>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36"/>
      <c r="B145" s="1037"/>
      <c r="C145" s="1037"/>
      <c r="D145" s="1037"/>
      <c r="E145" s="1037"/>
      <c r="F145" s="1038"/>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36"/>
      <c r="B146" s="1037"/>
      <c r="C146" s="1037"/>
      <c r="D146" s="1037"/>
      <c r="E146" s="1037"/>
      <c r="F146" s="1038"/>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36"/>
      <c r="B151" s="1037"/>
      <c r="C151" s="1037"/>
      <c r="D151" s="1037"/>
      <c r="E151" s="1037"/>
      <c r="F151" s="1038"/>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36"/>
      <c r="B152" s="1037"/>
      <c r="C152" s="1037"/>
      <c r="D152" s="1037"/>
      <c r="E152" s="1037"/>
      <c r="F152" s="1038"/>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36"/>
      <c r="B153" s="1037"/>
      <c r="C153" s="1037"/>
      <c r="D153" s="1037"/>
      <c r="E153" s="1037"/>
      <c r="F153" s="1038"/>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36"/>
      <c r="B154" s="1037"/>
      <c r="C154" s="1037"/>
      <c r="D154" s="1037"/>
      <c r="E154" s="1037"/>
      <c r="F154" s="1038"/>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36"/>
      <c r="B155" s="1037"/>
      <c r="C155" s="1037"/>
      <c r="D155" s="1037"/>
      <c r="E155" s="1037"/>
      <c r="F155" s="1038"/>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36"/>
      <c r="B156" s="1037"/>
      <c r="C156" s="1037"/>
      <c r="D156" s="1037"/>
      <c r="E156" s="1037"/>
      <c r="F156" s="1038"/>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36"/>
      <c r="B157" s="1037"/>
      <c r="C157" s="1037"/>
      <c r="D157" s="1037"/>
      <c r="E157" s="1037"/>
      <c r="F157" s="1038"/>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36"/>
      <c r="B158" s="1037"/>
      <c r="C158" s="1037"/>
      <c r="D158" s="1037"/>
      <c r="E158" s="1037"/>
      <c r="F158" s="1038"/>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36"/>
      <c r="B165" s="1037"/>
      <c r="C165" s="1037"/>
      <c r="D165" s="1037"/>
      <c r="E165" s="1037"/>
      <c r="F165" s="1038"/>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36"/>
      <c r="B166" s="1037"/>
      <c r="C166" s="1037"/>
      <c r="D166" s="1037"/>
      <c r="E166" s="1037"/>
      <c r="F166" s="1038"/>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36"/>
      <c r="B167" s="1037"/>
      <c r="C167" s="1037"/>
      <c r="D167" s="1037"/>
      <c r="E167" s="1037"/>
      <c r="F167" s="1038"/>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36"/>
      <c r="B168" s="1037"/>
      <c r="C168" s="1037"/>
      <c r="D168" s="1037"/>
      <c r="E168" s="1037"/>
      <c r="F168" s="1038"/>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36"/>
      <c r="B169" s="1037"/>
      <c r="C169" s="1037"/>
      <c r="D169" s="1037"/>
      <c r="E169" s="1037"/>
      <c r="F169" s="1038"/>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36"/>
      <c r="B170" s="1037"/>
      <c r="C170" s="1037"/>
      <c r="D170" s="1037"/>
      <c r="E170" s="1037"/>
      <c r="F170" s="1038"/>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36"/>
      <c r="B171" s="1037"/>
      <c r="C171" s="1037"/>
      <c r="D171" s="1037"/>
      <c r="E171" s="1037"/>
      <c r="F171" s="1038"/>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36"/>
      <c r="B172" s="1037"/>
      <c r="C172" s="1037"/>
      <c r="D172" s="1037"/>
      <c r="E172" s="1037"/>
      <c r="F172" s="1038"/>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36"/>
      <c r="B173" s="1037"/>
      <c r="C173" s="1037"/>
      <c r="D173" s="1037"/>
      <c r="E173" s="1037"/>
      <c r="F173" s="1038"/>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36"/>
      <c r="B178" s="1037"/>
      <c r="C178" s="1037"/>
      <c r="D178" s="1037"/>
      <c r="E178" s="1037"/>
      <c r="F178" s="1038"/>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36"/>
      <c r="B179" s="1037"/>
      <c r="C179" s="1037"/>
      <c r="D179" s="1037"/>
      <c r="E179" s="1037"/>
      <c r="F179" s="1038"/>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36"/>
      <c r="B180" s="1037"/>
      <c r="C180" s="1037"/>
      <c r="D180" s="1037"/>
      <c r="E180" s="1037"/>
      <c r="F180" s="1038"/>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36"/>
      <c r="B181" s="1037"/>
      <c r="C181" s="1037"/>
      <c r="D181" s="1037"/>
      <c r="E181" s="1037"/>
      <c r="F181" s="1038"/>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36"/>
      <c r="B182" s="1037"/>
      <c r="C182" s="1037"/>
      <c r="D182" s="1037"/>
      <c r="E182" s="1037"/>
      <c r="F182" s="1038"/>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36"/>
      <c r="B183" s="1037"/>
      <c r="C183" s="1037"/>
      <c r="D183" s="1037"/>
      <c r="E183" s="1037"/>
      <c r="F183" s="1038"/>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36"/>
      <c r="B184" s="1037"/>
      <c r="C184" s="1037"/>
      <c r="D184" s="1037"/>
      <c r="E184" s="1037"/>
      <c r="F184" s="1038"/>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36"/>
      <c r="B185" s="1037"/>
      <c r="C185" s="1037"/>
      <c r="D185" s="1037"/>
      <c r="E185" s="1037"/>
      <c r="F185" s="1038"/>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36"/>
      <c r="B186" s="1037"/>
      <c r="C186" s="1037"/>
      <c r="D186" s="1037"/>
      <c r="E186" s="1037"/>
      <c r="F186" s="1038"/>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36"/>
      <c r="B191" s="1037"/>
      <c r="C191" s="1037"/>
      <c r="D191" s="1037"/>
      <c r="E191" s="1037"/>
      <c r="F191" s="1038"/>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36"/>
      <c r="B192" s="1037"/>
      <c r="C192" s="1037"/>
      <c r="D192" s="1037"/>
      <c r="E192" s="1037"/>
      <c r="F192" s="1038"/>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36"/>
      <c r="B193" s="1037"/>
      <c r="C193" s="1037"/>
      <c r="D193" s="1037"/>
      <c r="E193" s="1037"/>
      <c r="F193" s="1038"/>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36"/>
      <c r="B194" s="1037"/>
      <c r="C194" s="1037"/>
      <c r="D194" s="1037"/>
      <c r="E194" s="1037"/>
      <c r="F194" s="1038"/>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36"/>
      <c r="B195" s="1037"/>
      <c r="C195" s="1037"/>
      <c r="D195" s="1037"/>
      <c r="E195" s="1037"/>
      <c r="F195" s="1038"/>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36"/>
      <c r="B196" s="1037"/>
      <c r="C196" s="1037"/>
      <c r="D196" s="1037"/>
      <c r="E196" s="1037"/>
      <c r="F196" s="1038"/>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36"/>
      <c r="B197" s="1037"/>
      <c r="C197" s="1037"/>
      <c r="D197" s="1037"/>
      <c r="E197" s="1037"/>
      <c r="F197" s="1038"/>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36"/>
      <c r="B198" s="1037"/>
      <c r="C198" s="1037"/>
      <c r="D198" s="1037"/>
      <c r="E198" s="1037"/>
      <c r="F198" s="1038"/>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36"/>
      <c r="B199" s="1037"/>
      <c r="C199" s="1037"/>
      <c r="D199" s="1037"/>
      <c r="E199" s="1037"/>
      <c r="F199" s="1038"/>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36"/>
      <c r="B204" s="1037"/>
      <c r="C204" s="1037"/>
      <c r="D204" s="1037"/>
      <c r="E204" s="1037"/>
      <c r="F204" s="1038"/>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36"/>
      <c r="B205" s="1037"/>
      <c r="C205" s="1037"/>
      <c r="D205" s="1037"/>
      <c r="E205" s="1037"/>
      <c r="F205" s="1038"/>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36"/>
      <c r="B206" s="1037"/>
      <c r="C206" s="1037"/>
      <c r="D206" s="1037"/>
      <c r="E206" s="1037"/>
      <c r="F206" s="1038"/>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36"/>
      <c r="B207" s="1037"/>
      <c r="C207" s="1037"/>
      <c r="D207" s="1037"/>
      <c r="E207" s="1037"/>
      <c r="F207" s="1038"/>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36"/>
      <c r="B208" s="1037"/>
      <c r="C208" s="1037"/>
      <c r="D208" s="1037"/>
      <c r="E208" s="1037"/>
      <c r="F208" s="1038"/>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36"/>
      <c r="B209" s="1037"/>
      <c r="C209" s="1037"/>
      <c r="D209" s="1037"/>
      <c r="E209" s="1037"/>
      <c r="F209" s="1038"/>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36"/>
      <c r="B210" s="1037"/>
      <c r="C210" s="1037"/>
      <c r="D210" s="1037"/>
      <c r="E210" s="1037"/>
      <c r="F210" s="1038"/>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36"/>
      <c r="B211" s="1037"/>
      <c r="C211" s="1037"/>
      <c r="D211" s="1037"/>
      <c r="E211" s="1037"/>
      <c r="F211" s="1038"/>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36"/>
      <c r="B218" s="1037"/>
      <c r="C218" s="1037"/>
      <c r="D218" s="1037"/>
      <c r="E218" s="1037"/>
      <c r="F218" s="1038"/>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36"/>
      <c r="B219" s="1037"/>
      <c r="C219" s="1037"/>
      <c r="D219" s="1037"/>
      <c r="E219" s="1037"/>
      <c r="F219" s="1038"/>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36"/>
      <c r="B220" s="1037"/>
      <c r="C220" s="1037"/>
      <c r="D220" s="1037"/>
      <c r="E220" s="1037"/>
      <c r="F220" s="1038"/>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36"/>
      <c r="B221" s="1037"/>
      <c r="C221" s="1037"/>
      <c r="D221" s="1037"/>
      <c r="E221" s="1037"/>
      <c r="F221" s="1038"/>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36"/>
      <c r="B222" s="1037"/>
      <c r="C222" s="1037"/>
      <c r="D222" s="1037"/>
      <c r="E222" s="1037"/>
      <c r="F222" s="1038"/>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36"/>
      <c r="B223" s="1037"/>
      <c r="C223" s="1037"/>
      <c r="D223" s="1037"/>
      <c r="E223" s="1037"/>
      <c r="F223" s="1038"/>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36"/>
      <c r="B224" s="1037"/>
      <c r="C224" s="1037"/>
      <c r="D224" s="1037"/>
      <c r="E224" s="1037"/>
      <c r="F224" s="1038"/>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36"/>
      <c r="B225" s="1037"/>
      <c r="C225" s="1037"/>
      <c r="D225" s="1037"/>
      <c r="E225" s="1037"/>
      <c r="F225" s="1038"/>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36"/>
      <c r="B226" s="1037"/>
      <c r="C226" s="1037"/>
      <c r="D226" s="1037"/>
      <c r="E226" s="1037"/>
      <c r="F226" s="1038"/>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36"/>
      <c r="B231" s="1037"/>
      <c r="C231" s="1037"/>
      <c r="D231" s="1037"/>
      <c r="E231" s="1037"/>
      <c r="F231" s="1038"/>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36"/>
      <c r="B232" s="1037"/>
      <c r="C232" s="1037"/>
      <c r="D232" s="1037"/>
      <c r="E232" s="1037"/>
      <c r="F232" s="1038"/>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36"/>
      <c r="B233" s="1037"/>
      <c r="C233" s="1037"/>
      <c r="D233" s="1037"/>
      <c r="E233" s="1037"/>
      <c r="F233" s="1038"/>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36"/>
      <c r="B234" s="1037"/>
      <c r="C234" s="1037"/>
      <c r="D234" s="1037"/>
      <c r="E234" s="1037"/>
      <c r="F234" s="1038"/>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36"/>
      <c r="B235" s="1037"/>
      <c r="C235" s="1037"/>
      <c r="D235" s="1037"/>
      <c r="E235" s="1037"/>
      <c r="F235" s="1038"/>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36"/>
      <c r="B236" s="1037"/>
      <c r="C236" s="1037"/>
      <c r="D236" s="1037"/>
      <c r="E236" s="1037"/>
      <c r="F236" s="1038"/>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36"/>
      <c r="B237" s="1037"/>
      <c r="C237" s="1037"/>
      <c r="D237" s="1037"/>
      <c r="E237" s="1037"/>
      <c r="F237" s="1038"/>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36"/>
      <c r="B238" s="1037"/>
      <c r="C238" s="1037"/>
      <c r="D238" s="1037"/>
      <c r="E238" s="1037"/>
      <c r="F238" s="1038"/>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36"/>
      <c r="B239" s="1037"/>
      <c r="C239" s="1037"/>
      <c r="D239" s="1037"/>
      <c r="E239" s="1037"/>
      <c r="F239" s="1038"/>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36"/>
      <c r="B244" s="1037"/>
      <c r="C244" s="1037"/>
      <c r="D244" s="1037"/>
      <c r="E244" s="1037"/>
      <c r="F244" s="1038"/>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36"/>
      <c r="B245" s="1037"/>
      <c r="C245" s="1037"/>
      <c r="D245" s="1037"/>
      <c r="E245" s="1037"/>
      <c r="F245" s="1038"/>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36"/>
      <c r="B246" s="1037"/>
      <c r="C246" s="1037"/>
      <c r="D246" s="1037"/>
      <c r="E246" s="1037"/>
      <c r="F246" s="1038"/>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36"/>
      <c r="B247" s="1037"/>
      <c r="C247" s="1037"/>
      <c r="D247" s="1037"/>
      <c r="E247" s="1037"/>
      <c r="F247" s="1038"/>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36"/>
      <c r="B248" s="1037"/>
      <c r="C248" s="1037"/>
      <c r="D248" s="1037"/>
      <c r="E248" s="1037"/>
      <c r="F248" s="1038"/>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36"/>
      <c r="B249" s="1037"/>
      <c r="C249" s="1037"/>
      <c r="D249" s="1037"/>
      <c r="E249" s="1037"/>
      <c r="F249" s="1038"/>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36"/>
      <c r="B250" s="1037"/>
      <c r="C250" s="1037"/>
      <c r="D250" s="1037"/>
      <c r="E250" s="1037"/>
      <c r="F250" s="1038"/>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36"/>
      <c r="B251" s="1037"/>
      <c r="C251" s="1037"/>
      <c r="D251" s="1037"/>
      <c r="E251" s="1037"/>
      <c r="F251" s="1038"/>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36"/>
      <c r="B252" s="1037"/>
      <c r="C252" s="1037"/>
      <c r="D252" s="1037"/>
      <c r="E252" s="1037"/>
      <c r="F252" s="1038"/>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36"/>
      <c r="B257" s="1037"/>
      <c r="C257" s="1037"/>
      <c r="D257" s="1037"/>
      <c r="E257" s="1037"/>
      <c r="F257" s="1038"/>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36"/>
      <c r="B258" s="1037"/>
      <c r="C258" s="1037"/>
      <c r="D258" s="1037"/>
      <c r="E258" s="1037"/>
      <c r="F258" s="1038"/>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36"/>
      <c r="B259" s="1037"/>
      <c r="C259" s="1037"/>
      <c r="D259" s="1037"/>
      <c r="E259" s="1037"/>
      <c r="F259" s="1038"/>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36"/>
      <c r="B260" s="1037"/>
      <c r="C260" s="1037"/>
      <c r="D260" s="1037"/>
      <c r="E260" s="1037"/>
      <c r="F260" s="1038"/>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36"/>
      <c r="B261" s="1037"/>
      <c r="C261" s="1037"/>
      <c r="D261" s="1037"/>
      <c r="E261" s="1037"/>
      <c r="F261" s="1038"/>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36"/>
      <c r="B262" s="1037"/>
      <c r="C262" s="1037"/>
      <c r="D262" s="1037"/>
      <c r="E262" s="1037"/>
      <c r="F262" s="1038"/>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36"/>
      <c r="B263" s="1037"/>
      <c r="C263" s="1037"/>
      <c r="D263" s="1037"/>
      <c r="E263" s="1037"/>
      <c r="F263" s="1038"/>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36"/>
      <c r="B264" s="1037"/>
      <c r="C264" s="1037"/>
      <c r="D264" s="1037"/>
      <c r="E264" s="1037"/>
      <c r="F264" s="1038"/>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477</v>
      </c>
      <c r="Z3" s="348"/>
      <c r="AA3" s="348"/>
      <c r="AB3" s="348"/>
      <c r="AC3" s="277" t="s">
        <v>462</v>
      </c>
      <c r="AD3" s="277"/>
      <c r="AE3" s="277"/>
      <c r="AF3" s="277"/>
      <c r="AG3" s="277"/>
      <c r="AH3" s="347" t="s">
        <v>380</v>
      </c>
      <c r="AI3" s="349"/>
      <c r="AJ3" s="349"/>
      <c r="AK3" s="349"/>
      <c r="AL3" s="349" t="s">
        <v>21</v>
      </c>
      <c r="AM3" s="349"/>
      <c r="AN3" s="349"/>
      <c r="AO3" s="426"/>
      <c r="AP3" s="427" t="s">
        <v>420</v>
      </c>
      <c r="AQ3" s="427"/>
      <c r="AR3" s="427"/>
      <c r="AS3" s="427"/>
      <c r="AT3" s="427"/>
      <c r="AU3" s="427"/>
      <c r="AV3" s="427"/>
      <c r="AW3" s="427"/>
      <c r="AX3" s="427"/>
    </row>
    <row r="4" spans="1:50" ht="26.25" customHeight="1" x14ac:dyDescent="0.15">
      <c r="A4" s="1056">
        <v>1</v>
      </c>
      <c r="B4" s="1056">
        <v>1</v>
      </c>
      <c r="C4" s="421"/>
      <c r="D4" s="421"/>
      <c r="E4" s="421"/>
      <c r="F4" s="421"/>
      <c r="G4" s="421"/>
      <c r="H4" s="421"/>
      <c r="I4" s="421"/>
      <c r="J4" s="422"/>
      <c r="K4" s="423"/>
      <c r="L4" s="423"/>
      <c r="M4" s="423"/>
      <c r="N4" s="423"/>
      <c r="O4" s="423"/>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21"/>
      <c r="D5" s="421"/>
      <c r="E5" s="421"/>
      <c r="F5" s="421"/>
      <c r="G5" s="421"/>
      <c r="H5" s="421"/>
      <c r="I5" s="421"/>
      <c r="J5" s="422"/>
      <c r="K5" s="423"/>
      <c r="L5" s="423"/>
      <c r="M5" s="423"/>
      <c r="N5" s="423"/>
      <c r="O5" s="423"/>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21"/>
      <c r="D6" s="421"/>
      <c r="E6" s="421"/>
      <c r="F6" s="421"/>
      <c r="G6" s="421"/>
      <c r="H6" s="421"/>
      <c r="I6" s="421"/>
      <c r="J6" s="422"/>
      <c r="K6" s="423"/>
      <c r="L6" s="423"/>
      <c r="M6" s="423"/>
      <c r="N6" s="423"/>
      <c r="O6" s="423"/>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21"/>
      <c r="D7" s="421"/>
      <c r="E7" s="421"/>
      <c r="F7" s="421"/>
      <c r="G7" s="421"/>
      <c r="H7" s="421"/>
      <c r="I7" s="421"/>
      <c r="J7" s="422"/>
      <c r="K7" s="423"/>
      <c r="L7" s="423"/>
      <c r="M7" s="423"/>
      <c r="N7" s="423"/>
      <c r="O7" s="423"/>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21"/>
      <c r="D8" s="421"/>
      <c r="E8" s="421"/>
      <c r="F8" s="421"/>
      <c r="G8" s="421"/>
      <c r="H8" s="421"/>
      <c r="I8" s="421"/>
      <c r="J8" s="422"/>
      <c r="K8" s="423"/>
      <c r="L8" s="423"/>
      <c r="M8" s="423"/>
      <c r="N8" s="423"/>
      <c r="O8" s="423"/>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21"/>
      <c r="D9" s="421"/>
      <c r="E9" s="421"/>
      <c r="F9" s="421"/>
      <c r="G9" s="421"/>
      <c r="H9" s="421"/>
      <c r="I9" s="421"/>
      <c r="J9" s="422"/>
      <c r="K9" s="423"/>
      <c r="L9" s="423"/>
      <c r="M9" s="423"/>
      <c r="N9" s="423"/>
      <c r="O9" s="423"/>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21"/>
      <c r="D10" s="421"/>
      <c r="E10" s="421"/>
      <c r="F10" s="421"/>
      <c r="G10" s="421"/>
      <c r="H10" s="421"/>
      <c r="I10" s="421"/>
      <c r="J10" s="422"/>
      <c r="K10" s="423"/>
      <c r="L10" s="423"/>
      <c r="M10" s="423"/>
      <c r="N10" s="423"/>
      <c r="O10" s="423"/>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21"/>
      <c r="D11" s="421"/>
      <c r="E11" s="421"/>
      <c r="F11" s="421"/>
      <c r="G11" s="421"/>
      <c r="H11" s="421"/>
      <c r="I11" s="421"/>
      <c r="J11" s="422"/>
      <c r="K11" s="423"/>
      <c r="L11" s="423"/>
      <c r="M11" s="423"/>
      <c r="N11" s="423"/>
      <c r="O11" s="423"/>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21"/>
      <c r="D12" s="421"/>
      <c r="E12" s="421"/>
      <c r="F12" s="421"/>
      <c r="G12" s="421"/>
      <c r="H12" s="421"/>
      <c r="I12" s="421"/>
      <c r="J12" s="422"/>
      <c r="K12" s="423"/>
      <c r="L12" s="423"/>
      <c r="M12" s="423"/>
      <c r="N12" s="423"/>
      <c r="O12" s="423"/>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21"/>
      <c r="D13" s="421"/>
      <c r="E13" s="421"/>
      <c r="F13" s="421"/>
      <c r="G13" s="421"/>
      <c r="H13" s="421"/>
      <c r="I13" s="421"/>
      <c r="J13" s="422"/>
      <c r="K13" s="423"/>
      <c r="L13" s="423"/>
      <c r="M13" s="423"/>
      <c r="N13" s="423"/>
      <c r="O13" s="423"/>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21"/>
      <c r="D14" s="421"/>
      <c r="E14" s="421"/>
      <c r="F14" s="421"/>
      <c r="G14" s="421"/>
      <c r="H14" s="421"/>
      <c r="I14" s="421"/>
      <c r="J14" s="422"/>
      <c r="K14" s="423"/>
      <c r="L14" s="423"/>
      <c r="M14" s="423"/>
      <c r="N14" s="423"/>
      <c r="O14" s="423"/>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21"/>
      <c r="D15" s="421"/>
      <c r="E15" s="421"/>
      <c r="F15" s="421"/>
      <c r="G15" s="421"/>
      <c r="H15" s="421"/>
      <c r="I15" s="421"/>
      <c r="J15" s="422"/>
      <c r="K15" s="423"/>
      <c r="L15" s="423"/>
      <c r="M15" s="423"/>
      <c r="N15" s="423"/>
      <c r="O15" s="423"/>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21"/>
      <c r="D16" s="421"/>
      <c r="E16" s="421"/>
      <c r="F16" s="421"/>
      <c r="G16" s="421"/>
      <c r="H16" s="421"/>
      <c r="I16" s="421"/>
      <c r="J16" s="422"/>
      <c r="K16" s="423"/>
      <c r="L16" s="423"/>
      <c r="M16" s="423"/>
      <c r="N16" s="423"/>
      <c r="O16" s="423"/>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21"/>
      <c r="D17" s="421"/>
      <c r="E17" s="421"/>
      <c r="F17" s="421"/>
      <c r="G17" s="421"/>
      <c r="H17" s="421"/>
      <c r="I17" s="421"/>
      <c r="J17" s="422"/>
      <c r="K17" s="423"/>
      <c r="L17" s="423"/>
      <c r="M17" s="423"/>
      <c r="N17" s="423"/>
      <c r="O17" s="423"/>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21"/>
      <c r="D18" s="421"/>
      <c r="E18" s="421"/>
      <c r="F18" s="421"/>
      <c r="G18" s="421"/>
      <c r="H18" s="421"/>
      <c r="I18" s="421"/>
      <c r="J18" s="422"/>
      <c r="K18" s="423"/>
      <c r="L18" s="423"/>
      <c r="M18" s="423"/>
      <c r="N18" s="423"/>
      <c r="O18" s="423"/>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21"/>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21"/>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21"/>
      <c r="D21" s="421"/>
      <c r="E21" s="421"/>
      <c r="F21" s="421"/>
      <c r="G21" s="421"/>
      <c r="H21" s="421"/>
      <c r="I21" s="421"/>
      <c r="J21" s="422"/>
      <c r="K21" s="423"/>
      <c r="L21" s="423"/>
      <c r="M21" s="423"/>
      <c r="N21" s="423"/>
      <c r="O21" s="423"/>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21"/>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21"/>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21"/>
      <c r="D24" s="421"/>
      <c r="E24" s="421"/>
      <c r="F24" s="421"/>
      <c r="G24" s="421"/>
      <c r="H24" s="421"/>
      <c r="I24" s="421"/>
      <c r="J24" s="422"/>
      <c r="K24" s="423"/>
      <c r="L24" s="423"/>
      <c r="M24" s="423"/>
      <c r="N24" s="423"/>
      <c r="O24" s="423"/>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21"/>
      <c r="D25" s="421"/>
      <c r="E25" s="421"/>
      <c r="F25" s="421"/>
      <c r="G25" s="421"/>
      <c r="H25" s="421"/>
      <c r="I25" s="421"/>
      <c r="J25" s="422"/>
      <c r="K25" s="423"/>
      <c r="L25" s="423"/>
      <c r="M25" s="423"/>
      <c r="N25" s="423"/>
      <c r="O25" s="423"/>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21"/>
      <c r="D26" s="421"/>
      <c r="E26" s="421"/>
      <c r="F26" s="421"/>
      <c r="G26" s="421"/>
      <c r="H26" s="421"/>
      <c r="I26" s="421"/>
      <c r="J26" s="422"/>
      <c r="K26" s="423"/>
      <c r="L26" s="423"/>
      <c r="M26" s="423"/>
      <c r="N26" s="423"/>
      <c r="O26" s="423"/>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21"/>
      <c r="D27" s="421"/>
      <c r="E27" s="421"/>
      <c r="F27" s="421"/>
      <c r="G27" s="421"/>
      <c r="H27" s="421"/>
      <c r="I27" s="421"/>
      <c r="J27" s="422"/>
      <c r="K27" s="423"/>
      <c r="L27" s="423"/>
      <c r="M27" s="423"/>
      <c r="N27" s="423"/>
      <c r="O27" s="423"/>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21"/>
      <c r="D28" s="421"/>
      <c r="E28" s="421"/>
      <c r="F28" s="421"/>
      <c r="G28" s="421"/>
      <c r="H28" s="421"/>
      <c r="I28" s="421"/>
      <c r="J28" s="422"/>
      <c r="K28" s="423"/>
      <c r="L28" s="423"/>
      <c r="M28" s="423"/>
      <c r="N28" s="423"/>
      <c r="O28" s="423"/>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21"/>
      <c r="D29" s="421"/>
      <c r="E29" s="421"/>
      <c r="F29" s="421"/>
      <c r="G29" s="421"/>
      <c r="H29" s="421"/>
      <c r="I29" s="421"/>
      <c r="J29" s="422"/>
      <c r="K29" s="423"/>
      <c r="L29" s="423"/>
      <c r="M29" s="423"/>
      <c r="N29" s="423"/>
      <c r="O29" s="423"/>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21"/>
      <c r="D30" s="421"/>
      <c r="E30" s="421"/>
      <c r="F30" s="421"/>
      <c r="G30" s="421"/>
      <c r="H30" s="421"/>
      <c r="I30" s="421"/>
      <c r="J30" s="422"/>
      <c r="K30" s="423"/>
      <c r="L30" s="423"/>
      <c r="M30" s="423"/>
      <c r="N30" s="423"/>
      <c r="O30" s="423"/>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21"/>
      <c r="D31" s="421"/>
      <c r="E31" s="421"/>
      <c r="F31" s="421"/>
      <c r="G31" s="421"/>
      <c r="H31" s="421"/>
      <c r="I31" s="421"/>
      <c r="J31" s="422"/>
      <c r="K31" s="423"/>
      <c r="L31" s="423"/>
      <c r="M31" s="423"/>
      <c r="N31" s="423"/>
      <c r="O31" s="423"/>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21"/>
      <c r="D32" s="421"/>
      <c r="E32" s="421"/>
      <c r="F32" s="421"/>
      <c r="G32" s="421"/>
      <c r="H32" s="421"/>
      <c r="I32" s="421"/>
      <c r="J32" s="422"/>
      <c r="K32" s="423"/>
      <c r="L32" s="423"/>
      <c r="M32" s="423"/>
      <c r="N32" s="423"/>
      <c r="O32" s="423"/>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21"/>
      <c r="D33" s="421"/>
      <c r="E33" s="421"/>
      <c r="F33" s="421"/>
      <c r="G33" s="421"/>
      <c r="H33" s="421"/>
      <c r="I33" s="421"/>
      <c r="J33" s="422"/>
      <c r="K33" s="423"/>
      <c r="L33" s="423"/>
      <c r="M33" s="423"/>
      <c r="N33" s="423"/>
      <c r="O33" s="423"/>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477</v>
      </c>
      <c r="Z36" s="348"/>
      <c r="AA36" s="348"/>
      <c r="AB36" s="348"/>
      <c r="AC36" s="277" t="s">
        <v>462</v>
      </c>
      <c r="AD36" s="277"/>
      <c r="AE36" s="277"/>
      <c r="AF36" s="277"/>
      <c r="AG36" s="277"/>
      <c r="AH36" s="347" t="s">
        <v>380</v>
      </c>
      <c r="AI36" s="349"/>
      <c r="AJ36" s="349"/>
      <c r="AK36" s="349"/>
      <c r="AL36" s="349" t="s">
        <v>21</v>
      </c>
      <c r="AM36" s="349"/>
      <c r="AN36" s="349"/>
      <c r="AO36" s="426"/>
      <c r="AP36" s="427" t="s">
        <v>420</v>
      </c>
      <c r="AQ36" s="427"/>
      <c r="AR36" s="427"/>
      <c r="AS36" s="427"/>
      <c r="AT36" s="427"/>
      <c r="AU36" s="427"/>
      <c r="AV36" s="427"/>
      <c r="AW36" s="427"/>
      <c r="AX36" s="427"/>
    </row>
    <row r="37" spans="1:50" ht="26.25" customHeight="1" x14ac:dyDescent="0.15">
      <c r="A37" s="1056">
        <v>1</v>
      </c>
      <c r="B37" s="1056">
        <v>1</v>
      </c>
      <c r="C37" s="421"/>
      <c r="D37" s="421"/>
      <c r="E37" s="421"/>
      <c r="F37" s="421"/>
      <c r="G37" s="421"/>
      <c r="H37" s="421"/>
      <c r="I37" s="421"/>
      <c r="J37" s="422"/>
      <c r="K37" s="423"/>
      <c r="L37" s="423"/>
      <c r="M37" s="423"/>
      <c r="N37" s="423"/>
      <c r="O37" s="423"/>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21"/>
      <c r="D38" s="421"/>
      <c r="E38" s="421"/>
      <c r="F38" s="421"/>
      <c r="G38" s="421"/>
      <c r="H38" s="421"/>
      <c r="I38" s="421"/>
      <c r="J38" s="422"/>
      <c r="K38" s="423"/>
      <c r="L38" s="423"/>
      <c r="M38" s="423"/>
      <c r="N38" s="423"/>
      <c r="O38" s="423"/>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21"/>
      <c r="D39" s="421"/>
      <c r="E39" s="421"/>
      <c r="F39" s="421"/>
      <c r="G39" s="421"/>
      <c r="H39" s="421"/>
      <c r="I39" s="421"/>
      <c r="J39" s="422"/>
      <c r="K39" s="423"/>
      <c r="L39" s="423"/>
      <c r="M39" s="423"/>
      <c r="N39" s="423"/>
      <c r="O39" s="423"/>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21"/>
      <c r="D40" s="421"/>
      <c r="E40" s="421"/>
      <c r="F40" s="421"/>
      <c r="G40" s="421"/>
      <c r="H40" s="421"/>
      <c r="I40" s="421"/>
      <c r="J40" s="422"/>
      <c r="K40" s="423"/>
      <c r="L40" s="423"/>
      <c r="M40" s="423"/>
      <c r="N40" s="423"/>
      <c r="O40" s="423"/>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21"/>
      <c r="D41" s="421"/>
      <c r="E41" s="421"/>
      <c r="F41" s="421"/>
      <c r="G41" s="421"/>
      <c r="H41" s="421"/>
      <c r="I41" s="421"/>
      <c r="J41" s="422"/>
      <c r="K41" s="423"/>
      <c r="L41" s="423"/>
      <c r="M41" s="423"/>
      <c r="N41" s="423"/>
      <c r="O41" s="423"/>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21"/>
      <c r="D42" s="421"/>
      <c r="E42" s="421"/>
      <c r="F42" s="421"/>
      <c r="G42" s="421"/>
      <c r="H42" s="421"/>
      <c r="I42" s="421"/>
      <c r="J42" s="422"/>
      <c r="K42" s="423"/>
      <c r="L42" s="423"/>
      <c r="M42" s="423"/>
      <c r="N42" s="423"/>
      <c r="O42" s="423"/>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21"/>
      <c r="D43" s="421"/>
      <c r="E43" s="421"/>
      <c r="F43" s="421"/>
      <c r="G43" s="421"/>
      <c r="H43" s="421"/>
      <c r="I43" s="421"/>
      <c r="J43" s="422"/>
      <c r="K43" s="423"/>
      <c r="L43" s="423"/>
      <c r="M43" s="423"/>
      <c r="N43" s="423"/>
      <c r="O43" s="423"/>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21"/>
      <c r="D44" s="421"/>
      <c r="E44" s="421"/>
      <c r="F44" s="421"/>
      <c r="G44" s="421"/>
      <c r="H44" s="421"/>
      <c r="I44" s="421"/>
      <c r="J44" s="422"/>
      <c r="K44" s="423"/>
      <c r="L44" s="423"/>
      <c r="M44" s="423"/>
      <c r="N44" s="423"/>
      <c r="O44" s="423"/>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21"/>
      <c r="D45" s="421"/>
      <c r="E45" s="421"/>
      <c r="F45" s="421"/>
      <c r="G45" s="421"/>
      <c r="H45" s="421"/>
      <c r="I45" s="421"/>
      <c r="J45" s="422"/>
      <c r="K45" s="423"/>
      <c r="L45" s="423"/>
      <c r="M45" s="423"/>
      <c r="N45" s="423"/>
      <c r="O45" s="423"/>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21"/>
      <c r="D46" s="421"/>
      <c r="E46" s="421"/>
      <c r="F46" s="421"/>
      <c r="G46" s="421"/>
      <c r="H46" s="421"/>
      <c r="I46" s="421"/>
      <c r="J46" s="422"/>
      <c r="K46" s="423"/>
      <c r="L46" s="423"/>
      <c r="M46" s="423"/>
      <c r="N46" s="423"/>
      <c r="O46" s="423"/>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21"/>
      <c r="D47" s="421"/>
      <c r="E47" s="421"/>
      <c r="F47" s="421"/>
      <c r="G47" s="421"/>
      <c r="H47" s="421"/>
      <c r="I47" s="421"/>
      <c r="J47" s="422"/>
      <c r="K47" s="423"/>
      <c r="L47" s="423"/>
      <c r="M47" s="423"/>
      <c r="N47" s="423"/>
      <c r="O47" s="423"/>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21"/>
      <c r="D48" s="421"/>
      <c r="E48" s="421"/>
      <c r="F48" s="421"/>
      <c r="G48" s="421"/>
      <c r="H48" s="421"/>
      <c r="I48" s="421"/>
      <c r="J48" s="422"/>
      <c r="K48" s="423"/>
      <c r="L48" s="423"/>
      <c r="M48" s="423"/>
      <c r="N48" s="423"/>
      <c r="O48" s="423"/>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21"/>
      <c r="D49" s="421"/>
      <c r="E49" s="421"/>
      <c r="F49" s="421"/>
      <c r="G49" s="421"/>
      <c r="H49" s="421"/>
      <c r="I49" s="421"/>
      <c r="J49" s="422"/>
      <c r="K49" s="423"/>
      <c r="L49" s="423"/>
      <c r="M49" s="423"/>
      <c r="N49" s="423"/>
      <c r="O49" s="423"/>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21"/>
      <c r="D50" s="421"/>
      <c r="E50" s="421"/>
      <c r="F50" s="421"/>
      <c r="G50" s="421"/>
      <c r="H50" s="421"/>
      <c r="I50" s="421"/>
      <c r="J50" s="422"/>
      <c r="K50" s="423"/>
      <c r="L50" s="423"/>
      <c r="M50" s="423"/>
      <c r="N50" s="423"/>
      <c r="O50" s="423"/>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21"/>
      <c r="D51" s="421"/>
      <c r="E51" s="421"/>
      <c r="F51" s="421"/>
      <c r="G51" s="421"/>
      <c r="H51" s="421"/>
      <c r="I51" s="421"/>
      <c r="J51" s="422"/>
      <c r="K51" s="423"/>
      <c r="L51" s="423"/>
      <c r="M51" s="423"/>
      <c r="N51" s="423"/>
      <c r="O51" s="423"/>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21"/>
      <c r="D52" s="421"/>
      <c r="E52" s="421"/>
      <c r="F52" s="421"/>
      <c r="G52" s="421"/>
      <c r="H52" s="421"/>
      <c r="I52" s="421"/>
      <c r="J52" s="422"/>
      <c r="K52" s="423"/>
      <c r="L52" s="423"/>
      <c r="M52" s="423"/>
      <c r="N52" s="423"/>
      <c r="O52" s="423"/>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21"/>
      <c r="D53" s="421"/>
      <c r="E53" s="421"/>
      <c r="F53" s="421"/>
      <c r="G53" s="421"/>
      <c r="H53" s="421"/>
      <c r="I53" s="421"/>
      <c r="J53" s="422"/>
      <c r="K53" s="423"/>
      <c r="L53" s="423"/>
      <c r="M53" s="423"/>
      <c r="N53" s="423"/>
      <c r="O53" s="423"/>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21"/>
      <c r="D54" s="421"/>
      <c r="E54" s="421"/>
      <c r="F54" s="421"/>
      <c r="G54" s="421"/>
      <c r="H54" s="421"/>
      <c r="I54" s="421"/>
      <c r="J54" s="422"/>
      <c r="K54" s="423"/>
      <c r="L54" s="423"/>
      <c r="M54" s="423"/>
      <c r="N54" s="423"/>
      <c r="O54" s="423"/>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21"/>
      <c r="D55" s="421"/>
      <c r="E55" s="421"/>
      <c r="F55" s="421"/>
      <c r="G55" s="421"/>
      <c r="H55" s="421"/>
      <c r="I55" s="421"/>
      <c r="J55" s="422"/>
      <c r="K55" s="423"/>
      <c r="L55" s="423"/>
      <c r="M55" s="423"/>
      <c r="N55" s="423"/>
      <c r="O55" s="423"/>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21"/>
      <c r="D56" s="421"/>
      <c r="E56" s="421"/>
      <c r="F56" s="421"/>
      <c r="G56" s="421"/>
      <c r="H56" s="421"/>
      <c r="I56" s="421"/>
      <c r="J56" s="422"/>
      <c r="K56" s="423"/>
      <c r="L56" s="423"/>
      <c r="M56" s="423"/>
      <c r="N56" s="423"/>
      <c r="O56" s="423"/>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21"/>
      <c r="D57" s="421"/>
      <c r="E57" s="421"/>
      <c r="F57" s="421"/>
      <c r="G57" s="421"/>
      <c r="H57" s="421"/>
      <c r="I57" s="421"/>
      <c r="J57" s="422"/>
      <c r="K57" s="423"/>
      <c r="L57" s="423"/>
      <c r="M57" s="423"/>
      <c r="N57" s="423"/>
      <c r="O57" s="423"/>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21"/>
      <c r="D58" s="421"/>
      <c r="E58" s="421"/>
      <c r="F58" s="421"/>
      <c r="G58" s="421"/>
      <c r="H58" s="421"/>
      <c r="I58" s="421"/>
      <c r="J58" s="422"/>
      <c r="K58" s="423"/>
      <c r="L58" s="423"/>
      <c r="M58" s="423"/>
      <c r="N58" s="423"/>
      <c r="O58" s="423"/>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21"/>
      <c r="D59" s="421"/>
      <c r="E59" s="421"/>
      <c r="F59" s="421"/>
      <c r="G59" s="421"/>
      <c r="H59" s="421"/>
      <c r="I59" s="421"/>
      <c r="J59" s="422"/>
      <c r="K59" s="423"/>
      <c r="L59" s="423"/>
      <c r="M59" s="423"/>
      <c r="N59" s="423"/>
      <c r="O59" s="423"/>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21"/>
      <c r="D60" s="421"/>
      <c r="E60" s="421"/>
      <c r="F60" s="421"/>
      <c r="G60" s="421"/>
      <c r="H60" s="421"/>
      <c r="I60" s="421"/>
      <c r="J60" s="422"/>
      <c r="K60" s="423"/>
      <c r="L60" s="423"/>
      <c r="M60" s="423"/>
      <c r="N60" s="423"/>
      <c r="O60" s="423"/>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21"/>
      <c r="D61" s="421"/>
      <c r="E61" s="421"/>
      <c r="F61" s="421"/>
      <c r="G61" s="421"/>
      <c r="H61" s="421"/>
      <c r="I61" s="421"/>
      <c r="J61" s="422"/>
      <c r="K61" s="423"/>
      <c r="L61" s="423"/>
      <c r="M61" s="423"/>
      <c r="N61" s="423"/>
      <c r="O61" s="423"/>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21"/>
      <c r="D62" s="421"/>
      <c r="E62" s="421"/>
      <c r="F62" s="421"/>
      <c r="G62" s="421"/>
      <c r="H62" s="421"/>
      <c r="I62" s="421"/>
      <c r="J62" s="422"/>
      <c r="K62" s="423"/>
      <c r="L62" s="423"/>
      <c r="M62" s="423"/>
      <c r="N62" s="423"/>
      <c r="O62" s="423"/>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21"/>
      <c r="D63" s="421"/>
      <c r="E63" s="421"/>
      <c r="F63" s="421"/>
      <c r="G63" s="421"/>
      <c r="H63" s="421"/>
      <c r="I63" s="421"/>
      <c r="J63" s="422"/>
      <c r="K63" s="423"/>
      <c r="L63" s="423"/>
      <c r="M63" s="423"/>
      <c r="N63" s="423"/>
      <c r="O63" s="423"/>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21"/>
      <c r="D64" s="421"/>
      <c r="E64" s="421"/>
      <c r="F64" s="421"/>
      <c r="G64" s="421"/>
      <c r="H64" s="421"/>
      <c r="I64" s="421"/>
      <c r="J64" s="422"/>
      <c r="K64" s="423"/>
      <c r="L64" s="423"/>
      <c r="M64" s="423"/>
      <c r="N64" s="423"/>
      <c r="O64" s="423"/>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21"/>
      <c r="D65" s="421"/>
      <c r="E65" s="421"/>
      <c r="F65" s="421"/>
      <c r="G65" s="421"/>
      <c r="H65" s="421"/>
      <c r="I65" s="421"/>
      <c r="J65" s="422"/>
      <c r="K65" s="423"/>
      <c r="L65" s="423"/>
      <c r="M65" s="423"/>
      <c r="N65" s="423"/>
      <c r="O65" s="423"/>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21"/>
      <c r="D66" s="421"/>
      <c r="E66" s="421"/>
      <c r="F66" s="421"/>
      <c r="G66" s="421"/>
      <c r="H66" s="421"/>
      <c r="I66" s="421"/>
      <c r="J66" s="422"/>
      <c r="K66" s="423"/>
      <c r="L66" s="423"/>
      <c r="M66" s="423"/>
      <c r="N66" s="423"/>
      <c r="O66" s="423"/>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477</v>
      </c>
      <c r="Z69" s="348"/>
      <c r="AA69" s="348"/>
      <c r="AB69" s="348"/>
      <c r="AC69" s="277" t="s">
        <v>462</v>
      </c>
      <c r="AD69" s="277"/>
      <c r="AE69" s="277"/>
      <c r="AF69" s="277"/>
      <c r="AG69" s="277"/>
      <c r="AH69" s="347" t="s">
        <v>380</v>
      </c>
      <c r="AI69" s="349"/>
      <c r="AJ69" s="349"/>
      <c r="AK69" s="349"/>
      <c r="AL69" s="349" t="s">
        <v>21</v>
      </c>
      <c r="AM69" s="349"/>
      <c r="AN69" s="349"/>
      <c r="AO69" s="426"/>
      <c r="AP69" s="427" t="s">
        <v>420</v>
      </c>
      <c r="AQ69" s="427"/>
      <c r="AR69" s="427"/>
      <c r="AS69" s="427"/>
      <c r="AT69" s="427"/>
      <c r="AU69" s="427"/>
      <c r="AV69" s="427"/>
      <c r="AW69" s="427"/>
      <c r="AX69" s="427"/>
    </row>
    <row r="70" spans="1:50" ht="26.25" customHeight="1" x14ac:dyDescent="0.15">
      <c r="A70" s="1056">
        <v>1</v>
      </c>
      <c r="B70" s="1056">
        <v>1</v>
      </c>
      <c r="C70" s="421"/>
      <c r="D70" s="421"/>
      <c r="E70" s="421"/>
      <c r="F70" s="421"/>
      <c r="G70" s="421"/>
      <c r="H70" s="421"/>
      <c r="I70" s="421"/>
      <c r="J70" s="422"/>
      <c r="K70" s="423"/>
      <c r="L70" s="423"/>
      <c r="M70" s="423"/>
      <c r="N70" s="423"/>
      <c r="O70" s="423"/>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21"/>
      <c r="D71" s="421"/>
      <c r="E71" s="421"/>
      <c r="F71" s="421"/>
      <c r="G71" s="421"/>
      <c r="H71" s="421"/>
      <c r="I71" s="421"/>
      <c r="J71" s="422"/>
      <c r="K71" s="423"/>
      <c r="L71" s="423"/>
      <c r="M71" s="423"/>
      <c r="N71" s="423"/>
      <c r="O71" s="423"/>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21"/>
      <c r="D72" s="421"/>
      <c r="E72" s="421"/>
      <c r="F72" s="421"/>
      <c r="G72" s="421"/>
      <c r="H72" s="421"/>
      <c r="I72" s="421"/>
      <c r="J72" s="422"/>
      <c r="K72" s="423"/>
      <c r="L72" s="423"/>
      <c r="M72" s="423"/>
      <c r="N72" s="423"/>
      <c r="O72" s="423"/>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21"/>
      <c r="D73" s="421"/>
      <c r="E73" s="421"/>
      <c r="F73" s="421"/>
      <c r="G73" s="421"/>
      <c r="H73" s="421"/>
      <c r="I73" s="421"/>
      <c r="J73" s="422"/>
      <c r="K73" s="423"/>
      <c r="L73" s="423"/>
      <c r="M73" s="423"/>
      <c r="N73" s="423"/>
      <c r="O73" s="423"/>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21"/>
      <c r="D74" s="421"/>
      <c r="E74" s="421"/>
      <c r="F74" s="421"/>
      <c r="G74" s="421"/>
      <c r="H74" s="421"/>
      <c r="I74" s="421"/>
      <c r="J74" s="422"/>
      <c r="K74" s="423"/>
      <c r="L74" s="423"/>
      <c r="M74" s="423"/>
      <c r="N74" s="423"/>
      <c r="O74" s="423"/>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21"/>
      <c r="D75" s="421"/>
      <c r="E75" s="421"/>
      <c r="F75" s="421"/>
      <c r="G75" s="421"/>
      <c r="H75" s="421"/>
      <c r="I75" s="421"/>
      <c r="J75" s="422"/>
      <c r="K75" s="423"/>
      <c r="L75" s="423"/>
      <c r="M75" s="423"/>
      <c r="N75" s="423"/>
      <c r="O75" s="423"/>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21"/>
      <c r="D76" s="421"/>
      <c r="E76" s="421"/>
      <c r="F76" s="421"/>
      <c r="G76" s="421"/>
      <c r="H76" s="421"/>
      <c r="I76" s="421"/>
      <c r="J76" s="422"/>
      <c r="K76" s="423"/>
      <c r="L76" s="423"/>
      <c r="M76" s="423"/>
      <c r="N76" s="423"/>
      <c r="O76" s="423"/>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21"/>
      <c r="D77" s="421"/>
      <c r="E77" s="421"/>
      <c r="F77" s="421"/>
      <c r="G77" s="421"/>
      <c r="H77" s="421"/>
      <c r="I77" s="421"/>
      <c r="J77" s="422"/>
      <c r="K77" s="423"/>
      <c r="L77" s="423"/>
      <c r="M77" s="423"/>
      <c r="N77" s="423"/>
      <c r="O77" s="423"/>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21"/>
      <c r="D78" s="421"/>
      <c r="E78" s="421"/>
      <c r="F78" s="421"/>
      <c r="G78" s="421"/>
      <c r="H78" s="421"/>
      <c r="I78" s="421"/>
      <c r="J78" s="422"/>
      <c r="K78" s="423"/>
      <c r="L78" s="423"/>
      <c r="M78" s="423"/>
      <c r="N78" s="423"/>
      <c r="O78" s="423"/>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21"/>
      <c r="D79" s="421"/>
      <c r="E79" s="421"/>
      <c r="F79" s="421"/>
      <c r="G79" s="421"/>
      <c r="H79" s="421"/>
      <c r="I79" s="421"/>
      <c r="J79" s="422"/>
      <c r="K79" s="423"/>
      <c r="L79" s="423"/>
      <c r="M79" s="423"/>
      <c r="N79" s="423"/>
      <c r="O79" s="423"/>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21"/>
      <c r="D80" s="421"/>
      <c r="E80" s="421"/>
      <c r="F80" s="421"/>
      <c r="G80" s="421"/>
      <c r="H80" s="421"/>
      <c r="I80" s="421"/>
      <c r="J80" s="422"/>
      <c r="K80" s="423"/>
      <c r="L80" s="423"/>
      <c r="M80" s="423"/>
      <c r="N80" s="423"/>
      <c r="O80" s="423"/>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21"/>
      <c r="D81" s="421"/>
      <c r="E81" s="421"/>
      <c r="F81" s="421"/>
      <c r="G81" s="421"/>
      <c r="H81" s="421"/>
      <c r="I81" s="421"/>
      <c r="J81" s="422"/>
      <c r="K81" s="423"/>
      <c r="L81" s="423"/>
      <c r="M81" s="423"/>
      <c r="N81" s="423"/>
      <c r="O81" s="423"/>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21"/>
      <c r="D82" s="421"/>
      <c r="E82" s="421"/>
      <c r="F82" s="421"/>
      <c r="G82" s="421"/>
      <c r="H82" s="421"/>
      <c r="I82" s="421"/>
      <c r="J82" s="422"/>
      <c r="K82" s="423"/>
      <c r="L82" s="423"/>
      <c r="M82" s="423"/>
      <c r="N82" s="423"/>
      <c r="O82" s="423"/>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7" t="s">
        <v>462</v>
      </c>
      <c r="AD102" s="277"/>
      <c r="AE102" s="277"/>
      <c r="AF102" s="277"/>
      <c r="AG102" s="277"/>
      <c r="AH102" s="347" t="s">
        <v>380</v>
      </c>
      <c r="AI102" s="349"/>
      <c r="AJ102" s="349"/>
      <c r="AK102" s="349"/>
      <c r="AL102" s="349" t="s">
        <v>21</v>
      </c>
      <c r="AM102" s="349"/>
      <c r="AN102" s="349"/>
      <c r="AO102" s="426"/>
      <c r="AP102" s="427" t="s">
        <v>420</v>
      </c>
      <c r="AQ102" s="427"/>
      <c r="AR102" s="427"/>
      <c r="AS102" s="427"/>
      <c r="AT102" s="427"/>
      <c r="AU102" s="427"/>
      <c r="AV102" s="427"/>
      <c r="AW102" s="427"/>
      <c r="AX102" s="427"/>
    </row>
    <row r="103" spans="1:50" ht="26.25" customHeight="1" x14ac:dyDescent="0.15">
      <c r="A103" s="1056">
        <v>1</v>
      </c>
      <c r="B103" s="1056">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7" t="s">
        <v>462</v>
      </c>
      <c r="AD135" s="277"/>
      <c r="AE135" s="277"/>
      <c r="AF135" s="277"/>
      <c r="AG135" s="277"/>
      <c r="AH135" s="347" t="s">
        <v>380</v>
      </c>
      <c r="AI135" s="349"/>
      <c r="AJ135" s="349"/>
      <c r="AK135" s="349"/>
      <c r="AL135" s="349" t="s">
        <v>21</v>
      </c>
      <c r="AM135" s="349"/>
      <c r="AN135" s="349"/>
      <c r="AO135" s="426"/>
      <c r="AP135" s="427" t="s">
        <v>420</v>
      </c>
      <c r="AQ135" s="427"/>
      <c r="AR135" s="427"/>
      <c r="AS135" s="427"/>
      <c r="AT135" s="427"/>
      <c r="AU135" s="427"/>
      <c r="AV135" s="427"/>
      <c r="AW135" s="427"/>
      <c r="AX135" s="427"/>
    </row>
    <row r="136" spans="1:50" ht="26.25" customHeight="1" x14ac:dyDescent="0.15">
      <c r="A136" s="1056">
        <v>1</v>
      </c>
      <c r="B136" s="1056">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7" t="s">
        <v>462</v>
      </c>
      <c r="AD168" s="277"/>
      <c r="AE168" s="277"/>
      <c r="AF168" s="277"/>
      <c r="AG168" s="277"/>
      <c r="AH168" s="347" t="s">
        <v>380</v>
      </c>
      <c r="AI168" s="349"/>
      <c r="AJ168" s="349"/>
      <c r="AK168" s="349"/>
      <c r="AL168" s="349" t="s">
        <v>21</v>
      </c>
      <c r="AM168" s="349"/>
      <c r="AN168" s="349"/>
      <c r="AO168" s="426"/>
      <c r="AP168" s="427" t="s">
        <v>420</v>
      </c>
      <c r="AQ168" s="427"/>
      <c r="AR168" s="427"/>
      <c r="AS168" s="427"/>
      <c r="AT168" s="427"/>
      <c r="AU168" s="427"/>
      <c r="AV168" s="427"/>
      <c r="AW168" s="427"/>
      <c r="AX168" s="427"/>
    </row>
    <row r="169" spans="1:50" ht="26.25" customHeight="1" x14ac:dyDescent="0.15">
      <c r="A169" s="1056">
        <v>1</v>
      </c>
      <c r="B169" s="1056">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7" t="s">
        <v>462</v>
      </c>
      <c r="AD201" s="277"/>
      <c r="AE201" s="277"/>
      <c r="AF201" s="277"/>
      <c r="AG201" s="277"/>
      <c r="AH201" s="347" t="s">
        <v>380</v>
      </c>
      <c r="AI201" s="349"/>
      <c r="AJ201" s="349"/>
      <c r="AK201" s="349"/>
      <c r="AL201" s="349" t="s">
        <v>21</v>
      </c>
      <c r="AM201" s="349"/>
      <c r="AN201" s="349"/>
      <c r="AO201" s="426"/>
      <c r="AP201" s="427" t="s">
        <v>420</v>
      </c>
      <c r="AQ201" s="427"/>
      <c r="AR201" s="427"/>
      <c r="AS201" s="427"/>
      <c r="AT201" s="427"/>
      <c r="AU201" s="427"/>
      <c r="AV201" s="427"/>
      <c r="AW201" s="427"/>
      <c r="AX201" s="427"/>
    </row>
    <row r="202" spans="1:50" ht="26.25" customHeight="1" x14ac:dyDescent="0.15">
      <c r="A202" s="1056">
        <v>1</v>
      </c>
      <c r="B202" s="1056">
        <v>1</v>
      </c>
      <c r="C202" s="421"/>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7" t="s">
        <v>462</v>
      </c>
      <c r="AD234" s="277"/>
      <c r="AE234" s="277"/>
      <c r="AF234" s="277"/>
      <c r="AG234" s="277"/>
      <c r="AH234" s="347" t="s">
        <v>380</v>
      </c>
      <c r="AI234" s="349"/>
      <c r="AJ234" s="349"/>
      <c r="AK234" s="349"/>
      <c r="AL234" s="349" t="s">
        <v>21</v>
      </c>
      <c r="AM234" s="349"/>
      <c r="AN234" s="349"/>
      <c r="AO234" s="426"/>
      <c r="AP234" s="427" t="s">
        <v>420</v>
      </c>
      <c r="AQ234" s="427"/>
      <c r="AR234" s="427"/>
      <c r="AS234" s="427"/>
      <c r="AT234" s="427"/>
      <c r="AU234" s="427"/>
      <c r="AV234" s="427"/>
      <c r="AW234" s="427"/>
      <c r="AX234" s="427"/>
    </row>
    <row r="235" spans="1:50" ht="26.25" customHeight="1" x14ac:dyDescent="0.15">
      <c r="A235" s="1056">
        <v>1</v>
      </c>
      <c r="B235" s="1056">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7" t="s">
        <v>462</v>
      </c>
      <c r="AD267" s="277"/>
      <c r="AE267" s="277"/>
      <c r="AF267" s="277"/>
      <c r="AG267" s="277"/>
      <c r="AH267" s="347" t="s">
        <v>380</v>
      </c>
      <c r="AI267" s="349"/>
      <c r="AJ267" s="349"/>
      <c r="AK267" s="349"/>
      <c r="AL267" s="349" t="s">
        <v>21</v>
      </c>
      <c r="AM267" s="349"/>
      <c r="AN267" s="349"/>
      <c r="AO267" s="426"/>
      <c r="AP267" s="427" t="s">
        <v>420</v>
      </c>
      <c r="AQ267" s="427"/>
      <c r="AR267" s="427"/>
      <c r="AS267" s="427"/>
      <c r="AT267" s="427"/>
      <c r="AU267" s="427"/>
      <c r="AV267" s="427"/>
      <c r="AW267" s="427"/>
      <c r="AX267" s="427"/>
    </row>
    <row r="268" spans="1:50" ht="26.25" customHeight="1" x14ac:dyDescent="0.15">
      <c r="A268" s="1056">
        <v>1</v>
      </c>
      <c r="B268" s="1056">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7" t="s">
        <v>462</v>
      </c>
      <c r="AD300" s="277"/>
      <c r="AE300" s="277"/>
      <c r="AF300" s="277"/>
      <c r="AG300" s="277"/>
      <c r="AH300" s="347" t="s">
        <v>380</v>
      </c>
      <c r="AI300" s="349"/>
      <c r="AJ300" s="349"/>
      <c r="AK300" s="349"/>
      <c r="AL300" s="349" t="s">
        <v>21</v>
      </c>
      <c r="AM300" s="349"/>
      <c r="AN300" s="349"/>
      <c r="AO300" s="426"/>
      <c r="AP300" s="427" t="s">
        <v>420</v>
      </c>
      <c r="AQ300" s="427"/>
      <c r="AR300" s="427"/>
      <c r="AS300" s="427"/>
      <c r="AT300" s="427"/>
      <c r="AU300" s="427"/>
      <c r="AV300" s="427"/>
      <c r="AW300" s="427"/>
      <c r="AX300" s="427"/>
    </row>
    <row r="301" spans="1:50" ht="26.25" customHeight="1" x14ac:dyDescent="0.15">
      <c r="A301" s="1056">
        <v>1</v>
      </c>
      <c r="B301" s="1056">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7" t="s">
        <v>462</v>
      </c>
      <c r="AD333" s="277"/>
      <c r="AE333" s="277"/>
      <c r="AF333" s="277"/>
      <c r="AG333" s="277"/>
      <c r="AH333" s="347" t="s">
        <v>380</v>
      </c>
      <c r="AI333" s="349"/>
      <c r="AJ333" s="349"/>
      <c r="AK333" s="349"/>
      <c r="AL333" s="349" t="s">
        <v>21</v>
      </c>
      <c r="AM333" s="349"/>
      <c r="AN333" s="349"/>
      <c r="AO333" s="426"/>
      <c r="AP333" s="427" t="s">
        <v>420</v>
      </c>
      <c r="AQ333" s="427"/>
      <c r="AR333" s="427"/>
      <c r="AS333" s="427"/>
      <c r="AT333" s="427"/>
      <c r="AU333" s="427"/>
      <c r="AV333" s="427"/>
      <c r="AW333" s="427"/>
      <c r="AX333" s="427"/>
    </row>
    <row r="334" spans="1:50" ht="26.25" customHeight="1" x14ac:dyDescent="0.15">
      <c r="A334" s="1056">
        <v>1</v>
      </c>
      <c r="B334" s="1056">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7" t="s">
        <v>462</v>
      </c>
      <c r="AD366" s="277"/>
      <c r="AE366" s="277"/>
      <c r="AF366" s="277"/>
      <c r="AG366" s="277"/>
      <c r="AH366" s="347" t="s">
        <v>380</v>
      </c>
      <c r="AI366" s="349"/>
      <c r="AJ366" s="349"/>
      <c r="AK366" s="349"/>
      <c r="AL366" s="349" t="s">
        <v>21</v>
      </c>
      <c r="AM366" s="349"/>
      <c r="AN366" s="349"/>
      <c r="AO366" s="426"/>
      <c r="AP366" s="427" t="s">
        <v>420</v>
      </c>
      <c r="AQ366" s="427"/>
      <c r="AR366" s="427"/>
      <c r="AS366" s="427"/>
      <c r="AT366" s="427"/>
      <c r="AU366" s="427"/>
      <c r="AV366" s="427"/>
      <c r="AW366" s="427"/>
      <c r="AX366" s="427"/>
    </row>
    <row r="367" spans="1:50" ht="26.25" customHeight="1" x14ac:dyDescent="0.15">
      <c r="A367" s="1056">
        <v>1</v>
      </c>
      <c r="B367" s="1056">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7" t="s">
        <v>462</v>
      </c>
      <c r="AD399" s="277"/>
      <c r="AE399" s="277"/>
      <c r="AF399" s="277"/>
      <c r="AG399" s="277"/>
      <c r="AH399" s="347" t="s">
        <v>380</v>
      </c>
      <c r="AI399" s="349"/>
      <c r="AJ399" s="349"/>
      <c r="AK399" s="349"/>
      <c r="AL399" s="349" t="s">
        <v>21</v>
      </c>
      <c r="AM399" s="349"/>
      <c r="AN399" s="349"/>
      <c r="AO399" s="426"/>
      <c r="AP399" s="427" t="s">
        <v>420</v>
      </c>
      <c r="AQ399" s="427"/>
      <c r="AR399" s="427"/>
      <c r="AS399" s="427"/>
      <c r="AT399" s="427"/>
      <c r="AU399" s="427"/>
      <c r="AV399" s="427"/>
      <c r="AW399" s="427"/>
      <c r="AX399" s="427"/>
    </row>
    <row r="400" spans="1:50" ht="26.25" customHeight="1" x14ac:dyDescent="0.15">
      <c r="A400" s="1056">
        <v>1</v>
      </c>
      <c r="B400" s="1056">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7" t="s">
        <v>462</v>
      </c>
      <c r="AD432" s="277"/>
      <c r="AE432" s="277"/>
      <c r="AF432" s="277"/>
      <c r="AG432" s="277"/>
      <c r="AH432" s="347" t="s">
        <v>380</v>
      </c>
      <c r="AI432" s="349"/>
      <c r="AJ432" s="349"/>
      <c r="AK432" s="349"/>
      <c r="AL432" s="349" t="s">
        <v>21</v>
      </c>
      <c r="AM432" s="349"/>
      <c r="AN432" s="349"/>
      <c r="AO432" s="426"/>
      <c r="AP432" s="427" t="s">
        <v>420</v>
      </c>
      <c r="AQ432" s="427"/>
      <c r="AR432" s="427"/>
      <c r="AS432" s="427"/>
      <c r="AT432" s="427"/>
      <c r="AU432" s="427"/>
      <c r="AV432" s="427"/>
      <c r="AW432" s="427"/>
      <c r="AX432" s="427"/>
    </row>
    <row r="433" spans="1:50" ht="26.25" customHeight="1" x14ac:dyDescent="0.15">
      <c r="A433" s="1056">
        <v>1</v>
      </c>
      <c r="B433" s="1056">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7" t="s">
        <v>462</v>
      </c>
      <c r="AD465" s="277"/>
      <c r="AE465" s="277"/>
      <c r="AF465" s="277"/>
      <c r="AG465" s="277"/>
      <c r="AH465" s="347" t="s">
        <v>380</v>
      </c>
      <c r="AI465" s="349"/>
      <c r="AJ465" s="349"/>
      <c r="AK465" s="349"/>
      <c r="AL465" s="349" t="s">
        <v>21</v>
      </c>
      <c r="AM465" s="349"/>
      <c r="AN465" s="349"/>
      <c r="AO465" s="426"/>
      <c r="AP465" s="427" t="s">
        <v>420</v>
      </c>
      <c r="AQ465" s="427"/>
      <c r="AR465" s="427"/>
      <c r="AS465" s="427"/>
      <c r="AT465" s="427"/>
      <c r="AU465" s="427"/>
      <c r="AV465" s="427"/>
      <c r="AW465" s="427"/>
      <c r="AX465" s="427"/>
    </row>
    <row r="466" spans="1:50" ht="26.25" customHeight="1" x14ac:dyDescent="0.15">
      <c r="A466" s="1056">
        <v>1</v>
      </c>
      <c r="B466" s="1056">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7" t="s">
        <v>462</v>
      </c>
      <c r="AD498" s="277"/>
      <c r="AE498" s="277"/>
      <c r="AF498" s="277"/>
      <c r="AG498" s="277"/>
      <c r="AH498" s="347" t="s">
        <v>380</v>
      </c>
      <c r="AI498" s="349"/>
      <c r="AJ498" s="349"/>
      <c r="AK498" s="349"/>
      <c r="AL498" s="349" t="s">
        <v>21</v>
      </c>
      <c r="AM498" s="349"/>
      <c r="AN498" s="349"/>
      <c r="AO498" s="426"/>
      <c r="AP498" s="427" t="s">
        <v>420</v>
      </c>
      <c r="AQ498" s="427"/>
      <c r="AR498" s="427"/>
      <c r="AS498" s="427"/>
      <c r="AT498" s="427"/>
      <c r="AU498" s="427"/>
      <c r="AV498" s="427"/>
      <c r="AW498" s="427"/>
      <c r="AX498" s="427"/>
    </row>
    <row r="499" spans="1:50" ht="26.25" customHeight="1" x14ac:dyDescent="0.15">
      <c r="A499" s="1056">
        <v>1</v>
      </c>
      <c r="B499" s="1056">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7" t="s">
        <v>462</v>
      </c>
      <c r="AD531" s="277"/>
      <c r="AE531" s="277"/>
      <c r="AF531" s="277"/>
      <c r="AG531" s="277"/>
      <c r="AH531" s="347" t="s">
        <v>380</v>
      </c>
      <c r="AI531" s="349"/>
      <c r="AJ531" s="349"/>
      <c r="AK531" s="349"/>
      <c r="AL531" s="349" t="s">
        <v>21</v>
      </c>
      <c r="AM531" s="349"/>
      <c r="AN531" s="349"/>
      <c r="AO531" s="426"/>
      <c r="AP531" s="427" t="s">
        <v>420</v>
      </c>
      <c r="AQ531" s="427"/>
      <c r="AR531" s="427"/>
      <c r="AS531" s="427"/>
      <c r="AT531" s="427"/>
      <c r="AU531" s="427"/>
      <c r="AV531" s="427"/>
      <c r="AW531" s="427"/>
      <c r="AX531" s="427"/>
    </row>
    <row r="532" spans="1:50" ht="26.25" customHeight="1" x14ac:dyDescent="0.15">
      <c r="A532" s="1056">
        <v>1</v>
      </c>
      <c r="B532" s="1056">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7" t="s">
        <v>462</v>
      </c>
      <c r="AD564" s="277"/>
      <c r="AE564" s="277"/>
      <c r="AF564" s="277"/>
      <c r="AG564" s="277"/>
      <c r="AH564" s="347" t="s">
        <v>380</v>
      </c>
      <c r="AI564" s="349"/>
      <c r="AJ564" s="349"/>
      <c r="AK564" s="349"/>
      <c r="AL564" s="349" t="s">
        <v>21</v>
      </c>
      <c r="AM564" s="349"/>
      <c r="AN564" s="349"/>
      <c r="AO564" s="426"/>
      <c r="AP564" s="427" t="s">
        <v>420</v>
      </c>
      <c r="AQ564" s="427"/>
      <c r="AR564" s="427"/>
      <c r="AS564" s="427"/>
      <c r="AT564" s="427"/>
      <c r="AU564" s="427"/>
      <c r="AV564" s="427"/>
      <c r="AW564" s="427"/>
      <c r="AX564" s="427"/>
    </row>
    <row r="565" spans="1:50" ht="26.25" customHeight="1" x14ac:dyDescent="0.15">
      <c r="A565" s="1056">
        <v>1</v>
      </c>
      <c r="B565" s="1056">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7" t="s">
        <v>462</v>
      </c>
      <c r="AD597" s="277"/>
      <c r="AE597" s="277"/>
      <c r="AF597" s="277"/>
      <c r="AG597" s="277"/>
      <c r="AH597" s="347" t="s">
        <v>380</v>
      </c>
      <c r="AI597" s="349"/>
      <c r="AJ597" s="349"/>
      <c r="AK597" s="349"/>
      <c r="AL597" s="349" t="s">
        <v>21</v>
      </c>
      <c r="AM597" s="349"/>
      <c r="AN597" s="349"/>
      <c r="AO597" s="426"/>
      <c r="AP597" s="427" t="s">
        <v>420</v>
      </c>
      <c r="AQ597" s="427"/>
      <c r="AR597" s="427"/>
      <c r="AS597" s="427"/>
      <c r="AT597" s="427"/>
      <c r="AU597" s="427"/>
      <c r="AV597" s="427"/>
      <c r="AW597" s="427"/>
      <c r="AX597" s="427"/>
    </row>
    <row r="598" spans="1:50" ht="26.25" customHeight="1" x14ac:dyDescent="0.15">
      <c r="A598" s="1056">
        <v>1</v>
      </c>
      <c r="B598" s="1056">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7" t="s">
        <v>462</v>
      </c>
      <c r="AD630" s="277"/>
      <c r="AE630" s="277"/>
      <c r="AF630" s="277"/>
      <c r="AG630" s="277"/>
      <c r="AH630" s="347" t="s">
        <v>380</v>
      </c>
      <c r="AI630" s="349"/>
      <c r="AJ630" s="349"/>
      <c r="AK630" s="349"/>
      <c r="AL630" s="349" t="s">
        <v>21</v>
      </c>
      <c r="AM630" s="349"/>
      <c r="AN630" s="349"/>
      <c r="AO630" s="426"/>
      <c r="AP630" s="427" t="s">
        <v>420</v>
      </c>
      <c r="AQ630" s="427"/>
      <c r="AR630" s="427"/>
      <c r="AS630" s="427"/>
      <c r="AT630" s="427"/>
      <c r="AU630" s="427"/>
      <c r="AV630" s="427"/>
      <c r="AW630" s="427"/>
      <c r="AX630" s="427"/>
    </row>
    <row r="631" spans="1:50" ht="26.25" customHeight="1" x14ac:dyDescent="0.15">
      <c r="A631" s="1056">
        <v>1</v>
      </c>
      <c r="B631" s="1056">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21"/>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7" t="s">
        <v>462</v>
      </c>
      <c r="AD663" s="277"/>
      <c r="AE663" s="277"/>
      <c r="AF663" s="277"/>
      <c r="AG663" s="277"/>
      <c r="AH663" s="347" t="s">
        <v>380</v>
      </c>
      <c r="AI663" s="349"/>
      <c r="AJ663" s="349"/>
      <c r="AK663" s="349"/>
      <c r="AL663" s="349" t="s">
        <v>21</v>
      </c>
      <c r="AM663" s="349"/>
      <c r="AN663" s="349"/>
      <c r="AO663" s="426"/>
      <c r="AP663" s="427" t="s">
        <v>420</v>
      </c>
      <c r="AQ663" s="427"/>
      <c r="AR663" s="427"/>
      <c r="AS663" s="427"/>
      <c r="AT663" s="427"/>
      <c r="AU663" s="427"/>
      <c r="AV663" s="427"/>
      <c r="AW663" s="427"/>
      <c r="AX663" s="427"/>
    </row>
    <row r="664" spans="1:50" ht="26.25" customHeight="1" x14ac:dyDescent="0.15">
      <c r="A664" s="1056">
        <v>1</v>
      </c>
      <c r="B664" s="1056">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7" t="s">
        <v>462</v>
      </c>
      <c r="AD696" s="277"/>
      <c r="AE696" s="277"/>
      <c r="AF696" s="277"/>
      <c r="AG696" s="277"/>
      <c r="AH696" s="347" t="s">
        <v>380</v>
      </c>
      <c r="AI696" s="349"/>
      <c r="AJ696" s="349"/>
      <c r="AK696" s="349"/>
      <c r="AL696" s="349" t="s">
        <v>21</v>
      </c>
      <c r="AM696" s="349"/>
      <c r="AN696" s="349"/>
      <c r="AO696" s="426"/>
      <c r="AP696" s="427" t="s">
        <v>420</v>
      </c>
      <c r="AQ696" s="427"/>
      <c r="AR696" s="427"/>
      <c r="AS696" s="427"/>
      <c r="AT696" s="427"/>
      <c r="AU696" s="427"/>
      <c r="AV696" s="427"/>
      <c r="AW696" s="427"/>
      <c r="AX696" s="427"/>
    </row>
    <row r="697" spans="1:50" ht="26.25" customHeight="1" x14ac:dyDescent="0.15">
      <c r="A697" s="1056">
        <v>1</v>
      </c>
      <c r="B697" s="1056">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7" t="s">
        <v>462</v>
      </c>
      <c r="AD729" s="277"/>
      <c r="AE729" s="277"/>
      <c r="AF729" s="277"/>
      <c r="AG729" s="277"/>
      <c r="AH729" s="347" t="s">
        <v>380</v>
      </c>
      <c r="AI729" s="349"/>
      <c r="AJ729" s="349"/>
      <c r="AK729" s="349"/>
      <c r="AL729" s="349" t="s">
        <v>21</v>
      </c>
      <c r="AM729" s="349"/>
      <c r="AN729" s="349"/>
      <c r="AO729" s="426"/>
      <c r="AP729" s="427" t="s">
        <v>420</v>
      </c>
      <c r="AQ729" s="427"/>
      <c r="AR729" s="427"/>
      <c r="AS729" s="427"/>
      <c r="AT729" s="427"/>
      <c r="AU729" s="427"/>
      <c r="AV729" s="427"/>
      <c r="AW729" s="427"/>
      <c r="AX729" s="427"/>
    </row>
    <row r="730" spans="1:50" ht="26.25" customHeight="1" x14ac:dyDescent="0.15">
      <c r="A730" s="1056">
        <v>1</v>
      </c>
      <c r="B730" s="1056">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7" t="s">
        <v>462</v>
      </c>
      <c r="AD762" s="277"/>
      <c r="AE762" s="277"/>
      <c r="AF762" s="277"/>
      <c r="AG762" s="277"/>
      <c r="AH762" s="347" t="s">
        <v>380</v>
      </c>
      <c r="AI762" s="349"/>
      <c r="AJ762" s="349"/>
      <c r="AK762" s="349"/>
      <c r="AL762" s="349" t="s">
        <v>21</v>
      </c>
      <c r="AM762" s="349"/>
      <c r="AN762" s="349"/>
      <c r="AO762" s="426"/>
      <c r="AP762" s="427" t="s">
        <v>420</v>
      </c>
      <c r="AQ762" s="427"/>
      <c r="AR762" s="427"/>
      <c r="AS762" s="427"/>
      <c r="AT762" s="427"/>
      <c r="AU762" s="427"/>
      <c r="AV762" s="427"/>
      <c r="AW762" s="427"/>
      <c r="AX762" s="427"/>
    </row>
    <row r="763" spans="1:50" ht="26.25" customHeight="1" x14ac:dyDescent="0.15">
      <c r="A763" s="1056">
        <v>1</v>
      </c>
      <c r="B763" s="1056">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7" t="s">
        <v>462</v>
      </c>
      <c r="AD795" s="277"/>
      <c r="AE795" s="277"/>
      <c r="AF795" s="277"/>
      <c r="AG795" s="277"/>
      <c r="AH795" s="347" t="s">
        <v>380</v>
      </c>
      <c r="AI795" s="349"/>
      <c r="AJ795" s="349"/>
      <c r="AK795" s="349"/>
      <c r="AL795" s="349" t="s">
        <v>21</v>
      </c>
      <c r="AM795" s="349"/>
      <c r="AN795" s="349"/>
      <c r="AO795" s="426"/>
      <c r="AP795" s="427" t="s">
        <v>420</v>
      </c>
      <c r="AQ795" s="427"/>
      <c r="AR795" s="427"/>
      <c r="AS795" s="427"/>
      <c r="AT795" s="427"/>
      <c r="AU795" s="427"/>
      <c r="AV795" s="427"/>
      <c r="AW795" s="427"/>
      <c r="AX795" s="427"/>
    </row>
    <row r="796" spans="1:50" ht="26.25" customHeight="1" x14ac:dyDescent="0.15">
      <c r="A796" s="1056">
        <v>1</v>
      </c>
      <c r="B796" s="1056">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7" t="s">
        <v>462</v>
      </c>
      <c r="AD828" s="277"/>
      <c r="AE828" s="277"/>
      <c r="AF828" s="277"/>
      <c r="AG828" s="277"/>
      <c r="AH828" s="347" t="s">
        <v>380</v>
      </c>
      <c r="AI828" s="349"/>
      <c r="AJ828" s="349"/>
      <c r="AK828" s="349"/>
      <c r="AL828" s="349" t="s">
        <v>21</v>
      </c>
      <c r="AM828" s="349"/>
      <c r="AN828" s="349"/>
      <c r="AO828" s="426"/>
      <c r="AP828" s="427" t="s">
        <v>420</v>
      </c>
      <c r="AQ828" s="427"/>
      <c r="AR828" s="427"/>
      <c r="AS828" s="427"/>
      <c r="AT828" s="427"/>
      <c r="AU828" s="427"/>
      <c r="AV828" s="427"/>
      <c r="AW828" s="427"/>
      <c r="AX828" s="427"/>
    </row>
    <row r="829" spans="1:50" ht="26.25" customHeight="1" x14ac:dyDescent="0.15">
      <c r="A829" s="1056">
        <v>1</v>
      </c>
      <c r="B829" s="1056">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7" t="s">
        <v>462</v>
      </c>
      <c r="AD861" s="277"/>
      <c r="AE861" s="277"/>
      <c r="AF861" s="277"/>
      <c r="AG861" s="277"/>
      <c r="AH861" s="347" t="s">
        <v>380</v>
      </c>
      <c r="AI861" s="349"/>
      <c r="AJ861" s="349"/>
      <c r="AK861" s="349"/>
      <c r="AL861" s="349" t="s">
        <v>21</v>
      </c>
      <c r="AM861" s="349"/>
      <c r="AN861" s="349"/>
      <c r="AO861" s="426"/>
      <c r="AP861" s="427" t="s">
        <v>420</v>
      </c>
      <c r="AQ861" s="427"/>
      <c r="AR861" s="427"/>
      <c r="AS861" s="427"/>
      <c r="AT861" s="427"/>
      <c r="AU861" s="427"/>
      <c r="AV861" s="427"/>
      <c r="AW861" s="427"/>
      <c r="AX861" s="427"/>
    </row>
    <row r="862" spans="1:50" ht="26.25" customHeight="1" x14ac:dyDescent="0.15">
      <c r="A862" s="1056">
        <v>1</v>
      </c>
      <c r="B862" s="1056">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7" t="s">
        <v>462</v>
      </c>
      <c r="AD894" s="277"/>
      <c r="AE894" s="277"/>
      <c r="AF894" s="277"/>
      <c r="AG894" s="277"/>
      <c r="AH894" s="347" t="s">
        <v>380</v>
      </c>
      <c r="AI894" s="349"/>
      <c r="AJ894" s="349"/>
      <c r="AK894" s="349"/>
      <c r="AL894" s="349" t="s">
        <v>21</v>
      </c>
      <c r="AM894" s="349"/>
      <c r="AN894" s="349"/>
      <c r="AO894" s="426"/>
      <c r="AP894" s="427" t="s">
        <v>420</v>
      </c>
      <c r="AQ894" s="427"/>
      <c r="AR894" s="427"/>
      <c r="AS894" s="427"/>
      <c r="AT894" s="427"/>
      <c r="AU894" s="427"/>
      <c r="AV894" s="427"/>
      <c r="AW894" s="427"/>
      <c r="AX894" s="427"/>
    </row>
    <row r="895" spans="1:50" ht="26.25" customHeight="1" x14ac:dyDescent="0.15">
      <c r="A895" s="1056">
        <v>1</v>
      </c>
      <c r="B895" s="1056">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7" t="s">
        <v>462</v>
      </c>
      <c r="AD927" s="277"/>
      <c r="AE927" s="277"/>
      <c r="AF927" s="277"/>
      <c r="AG927" s="277"/>
      <c r="AH927" s="347" t="s">
        <v>380</v>
      </c>
      <c r="AI927" s="349"/>
      <c r="AJ927" s="349"/>
      <c r="AK927" s="349"/>
      <c r="AL927" s="349" t="s">
        <v>21</v>
      </c>
      <c r="AM927" s="349"/>
      <c r="AN927" s="349"/>
      <c r="AO927" s="426"/>
      <c r="AP927" s="427" t="s">
        <v>420</v>
      </c>
      <c r="AQ927" s="427"/>
      <c r="AR927" s="427"/>
      <c r="AS927" s="427"/>
      <c r="AT927" s="427"/>
      <c r="AU927" s="427"/>
      <c r="AV927" s="427"/>
      <c r="AW927" s="427"/>
      <c r="AX927" s="427"/>
    </row>
    <row r="928" spans="1:50" ht="26.25" customHeight="1" x14ac:dyDescent="0.15">
      <c r="A928" s="1056">
        <v>1</v>
      </c>
      <c r="B928" s="1056">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7" t="s">
        <v>462</v>
      </c>
      <c r="AD960" s="277"/>
      <c r="AE960" s="277"/>
      <c r="AF960" s="277"/>
      <c r="AG960" s="277"/>
      <c r="AH960" s="347" t="s">
        <v>380</v>
      </c>
      <c r="AI960" s="349"/>
      <c r="AJ960" s="349"/>
      <c r="AK960" s="349"/>
      <c r="AL960" s="349" t="s">
        <v>21</v>
      </c>
      <c r="AM960" s="349"/>
      <c r="AN960" s="349"/>
      <c r="AO960" s="426"/>
      <c r="AP960" s="427" t="s">
        <v>420</v>
      </c>
      <c r="AQ960" s="427"/>
      <c r="AR960" s="427"/>
      <c r="AS960" s="427"/>
      <c r="AT960" s="427"/>
      <c r="AU960" s="427"/>
      <c r="AV960" s="427"/>
      <c r="AW960" s="427"/>
      <c r="AX960" s="427"/>
    </row>
    <row r="961" spans="1:50" ht="26.25" customHeight="1" x14ac:dyDescent="0.15">
      <c r="A961" s="1056">
        <v>1</v>
      </c>
      <c r="B961" s="1056">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7" t="s">
        <v>462</v>
      </c>
      <c r="AD993" s="277"/>
      <c r="AE993" s="277"/>
      <c r="AF993" s="277"/>
      <c r="AG993" s="277"/>
      <c r="AH993" s="347" t="s">
        <v>380</v>
      </c>
      <c r="AI993" s="349"/>
      <c r="AJ993" s="349"/>
      <c r="AK993" s="349"/>
      <c r="AL993" s="349" t="s">
        <v>21</v>
      </c>
      <c r="AM993" s="349"/>
      <c r="AN993" s="349"/>
      <c r="AO993" s="426"/>
      <c r="AP993" s="427" t="s">
        <v>420</v>
      </c>
      <c r="AQ993" s="427"/>
      <c r="AR993" s="427"/>
      <c r="AS993" s="427"/>
      <c r="AT993" s="427"/>
      <c r="AU993" s="427"/>
      <c r="AV993" s="427"/>
      <c r="AW993" s="427"/>
      <c r="AX993" s="427"/>
    </row>
    <row r="994" spans="1:50" ht="26.25" customHeight="1" x14ac:dyDescent="0.15">
      <c r="A994" s="1056">
        <v>1</v>
      </c>
      <c r="B994" s="1056">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7" t="s">
        <v>462</v>
      </c>
      <c r="AD1026" s="277"/>
      <c r="AE1026" s="277"/>
      <c r="AF1026" s="277"/>
      <c r="AG1026" s="277"/>
      <c r="AH1026" s="347" t="s">
        <v>380</v>
      </c>
      <c r="AI1026" s="349"/>
      <c r="AJ1026" s="349"/>
      <c r="AK1026" s="349"/>
      <c r="AL1026" s="349" t="s">
        <v>21</v>
      </c>
      <c r="AM1026" s="349"/>
      <c r="AN1026" s="349"/>
      <c r="AO1026" s="426"/>
      <c r="AP1026" s="427" t="s">
        <v>420</v>
      </c>
      <c r="AQ1026" s="427"/>
      <c r="AR1026" s="427"/>
      <c r="AS1026" s="427"/>
      <c r="AT1026" s="427"/>
      <c r="AU1026" s="427"/>
      <c r="AV1026" s="427"/>
      <c r="AW1026" s="427"/>
      <c r="AX1026" s="427"/>
    </row>
    <row r="1027" spans="1:50" ht="26.25" customHeight="1" x14ac:dyDescent="0.15">
      <c r="A1027" s="1056">
        <v>1</v>
      </c>
      <c r="B1027" s="1056">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7" t="s">
        <v>462</v>
      </c>
      <c r="AD1059" s="277"/>
      <c r="AE1059" s="277"/>
      <c r="AF1059" s="277"/>
      <c r="AG1059" s="277"/>
      <c r="AH1059" s="347" t="s">
        <v>380</v>
      </c>
      <c r="AI1059" s="349"/>
      <c r="AJ1059" s="349"/>
      <c r="AK1059" s="349"/>
      <c r="AL1059" s="349" t="s">
        <v>21</v>
      </c>
      <c r="AM1059" s="349"/>
      <c r="AN1059" s="349"/>
      <c r="AO1059" s="426"/>
      <c r="AP1059" s="427" t="s">
        <v>420</v>
      </c>
      <c r="AQ1059" s="427"/>
      <c r="AR1059" s="427"/>
      <c r="AS1059" s="427"/>
      <c r="AT1059" s="427"/>
      <c r="AU1059" s="427"/>
      <c r="AV1059" s="427"/>
      <c r="AW1059" s="427"/>
      <c r="AX1059" s="427"/>
    </row>
    <row r="1060" spans="1:50" ht="26.25" customHeight="1" x14ac:dyDescent="0.15">
      <c r="A1060" s="1056">
        <v>1</v>
      </c>
      <c r="B1060" s="1056">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7" t="s">
        <v>462</v>
      </c>
      <c r="AD1092" s="277"/>
      <c r="AE1092" s="277"/>
      <c r="AF1092" s="277"/>
      <c r="AG1092" s="277"/>
      <c r="AH1092" s="347" t="s">
        <v>380</v>
      </c>
      <c r="AI1092" s="349"/>
      <c r="AJ1092" s="349"/>
      <c r="AK1092" s="349"/>
      <c r="AL1092" s="349" t="s">
        <v>21</v>
      </c>
      <c r="AM1092" s="349"/>
      <c r="AN1092" s="349"/>
      <c r="AO1092" s="426"/>
      <c r="AP1092" s="427" t="s">
        <v>420</v>
      </c>
      <c r="AQ1092" s="427"/>
      <c r="AR1092" s="427"/>
      <c r="AS1092" s="427"/>
      <c r="AT1092" s="427"/>
      <c r="AU1092" s="427"/>
      <c r="AV1092" s="427"/>
      <c r="AW1092" s="427"/>
      <c r="AX1092" s="427"/>
    </row>
    <row r="1093" spans="1:50" ht="26.25" customHeight="1" x14ac:dyDescent="0.15">
      <c r="A1093" s="1056">
        <v>1</v>
      </c>
      <c r="B1093" s="1056">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7" t="s">
        <v>462</v>
      </c>
      <c r="AD1125" s="277"/>
      <c r="AE1125" s="277"/>
      <c r="AF1125" s="277"/>
      <c r="AG1125" s="277"/>
      <c r="AH1125" s="347" t="s">
        <v>380</v>
      </c>
      <c r="AI1125" s="349"/>
      <c r="AJ1125" s="349"/>
      <c r="AK1125" s="349"/>
      <c r="AL1125" s="349" t="s">
        <v>21</v>
      </c>
      <c r="AM1125" s="349"/>
      <c r="AN1125" s="349"/>
      <c r="AO1125" s="426"/>
      <c r="AP1125" s="427" t="s">
        <v>420</v>
      </c>
      <c r="AQ1125" s="427"/>
      <c r="AR1125" s="427"/>
      <c r="AS1125" s="427"/>
      <c r="AT1125" s="427"/>
      <c r="AU1125" s="427"/>
      <c r="AV1125" s="427"/>
      <c r="AW1125" s="427"/>
      <c r="AX1125" s="427"/>
    </row>
    <row r="1126" spans="1:50" ht="26.25" customHeight="1" x14ac:dyDescent="0.15">
      <c r="A1126" s="1056">
        <v>1</v>
      </c>
      <c r="B1126" s="1056">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7" t="s">
        <v>462</v>
      </c>
      <c r="AD1158" s="277"/>
      <c r="AE1158" s="277"/>
      <c r="AF1158" s="277"/>
      <c r="AG1158" s="277"/>
      <c r="AH1158" s="347" t="s">
        <v>380</v>
      </c>
      <c r="AI1158" s="349"/>
      <c r="AJ1158" s="349"/>
      <c r="AK1158" s="349"/>
      <c r="AL1158" s="349" t="s">
        <v>21</v>
      </c>
      <c r="AM1158" s="349"/>
      <c r="AN1158" s="349"/>
      <c r="AO1158" s="426"/>
      <c r="AP1158" s="427" t="s">
        <v>420</v>
      </c>
      <c r="AQ1158" s="427"/>
      <c r="AR1158" s="427"/>
      <c r="AS1158" s="427"/>
      <c r="AT1158" s="427"/>
      <c r="AU1158" s="427"/>
      <c r="AV1158" s="427"/>
      <c r="AW1158" s="427"/>
      <c r="AX1158" s="427"/>
    </row>
    <row r="1159" spans="1:50" ht="26.25" customHeight="1" x14ac:dyDescent="0.15">
      <c r="A1159" s="1056">
        <v>1</v>
      </c>
      <c r="B1159" s="1056">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7" t="s">
        <v>462</v>
      </c>
      <c r="AD1191" s="277"/>
      <c r="AE1191" s="277"/>
      <c r="AF1191" s="277"/>
      <c r="AG1191" s="277"/>
      <c r="AH1191" s="347" t="s">
        <v>380</v>
      </c>
      <c r="AI1191" s="349"/>
      <c r="AJ1191" s="349"/>
      <c r="AK1191" s="349"/>
      <c r="AL1191" s="349" t="s">
        <v>21</v>
      </c>
      <c r="AM1191" s="349"/>
      <c r="AN1191" s="349"/>
      <c r="AO1191" s="426"/>
      <c r="AP1191" s="427" t="s">
        <v>420</v>
      </c>
      <c r="AQ1191" s="427"/>
      <c r="AR1191" s="427"/>
      <c r="AS1191" s="427"/>
      <c r="AT1191" s="427"/>
      <c r="AU1191" s="427"/>
      <c r="AV1191" s="427"/>
      <c r="AW1191" s="427"/>
      <c r="AX1191" s="427"/>
    </row>
    <row r="1192" spans="1:50" ht="26.25" customHeight="1" x14ac:dyDescent="0.15">
      <c r="A1192" s="1056">
        <v>1</v>
      </c>
      <c r="B1192" s="1056">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7" t="s">
        <v>462</v>
      </c>
      <c r="AD1224" s="277"/>
      <c r="AE1224" s="277"/>
      <c r="AF1224" s="277"/>
      <c r="AG1224" s="277"/>
      <c r="AH1224" s="347" t="s">
        <v>380</v>
      </c>
      <c r="AI1224" s="349"/>
      <c r="AJ1224" s="349"/>
      <c r="AK1224" s="349"/>
      <c r="AL1224" s="349" t="s">
        <v>21</v>
      </c>
      <c r="AM1224" s="349"/>
      <c r="AN1224" s="349"/>
      <c r="AO1224" s="426"/>
      <c r="AP1224" s="427" t="s">
        <v>420</v>
      </c>
      <c r="AQ1224" s="427"/>
      <c r="AR1224" s="427"/>
      <c r="AS1224" s="427"/>
      <c r="AT1224" s="427"/>
      <c r="AU1224" s="427"/>
      <c r="AV1224" s="427"/>
      <c r="AW1224" s="427"/>
      <c r="AX1224" s="427"/>
    </row>
    <row r="1225" spans="1:50" ht="26.25" customHeight="1" x14ac:dyDescent="0.15">
      <c r="A1225" s="1056">
        <v>1</v>
      </c>
      <c r="B1225" s="1056">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7" t="s">
        <v>462</v>
      </c>
      <c r="AD1257" s="277"/>
      <c r="AE1257" s="277"/>
      <c r="AF1257" s="277"/>
      <c r="AG1257" s="277"/>
      <c r="AH1257" s="347" t="s">
        <v>380</v>
      </c>
      <c r="AI1257" s="349"/>
      <c r="AJ1257" s="349"/>
      <c r="AK1257" s="349"/>
      <c r="AL1257" s="349" t="s">
        <v>21</v>
      </c>
      <c r="AM1257" s="349"/>
      <c r="AN1257" s="349"/>
      <c r="AO1257" s="426"/>
      <c r="AP1257" s="427" t="s">
        <v>420</v>
      </c>
      <c r="AQ1257" s="427"/>
      <c r="AR1257" s="427"/>
      <c r="AS1257" s="427"/>
      <c r="AT1257" s="427"/>
      <c r="AU1257" s="427"/>
      <c r="AV1257" s="427"/>
      <c r="AW1257" s="427"/>
      <c r="AX1257" s="427"/>
    </row>
    <row r="1258" spans="1:50" ht="26.25" customHeight="1" x14ac:dyDescent="0.15">
      <c r="A1258" s="1056">
        <v>1</v>
      </c>
      <c r="B1258" s="1056">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7" t="s">
        <v>462</v>
      </c>
      <c r="AD1290" s="277"/>
      <c r="AE1290" s="277"/>
      <c r="AF1290" s="277"/>
      <c r="AG1290" s="277"/>
      <c r="AH1290" s="347" t="s">
        <v>380</v>
      </c>
      <c r="AI1290" s="349"/>
      <c r="AJ1290" s="349"/>
      <c r="AK1290" s="349"/>
      <c r="AL1290" s="349" t="s">
        <v>21</v>
      </c>
      <c r="AM1290" s="349"/>
      <c r="AN1290" s="349"/>
      <c r="AO1290" s="426"/>
      <c r="AP1290" s="427" t="s">
        <v>420</v>
      </c>
      <c r="AQ1290" s="427"/>
      <c r="AR1290" s="427"/>
      <c r="AS1290" s="427"/>
      <c r="AT1290" s="427"/>
      <c r="AU1290" s="427"/>
      <c r="AV1290" s="427"/>
      <c r="AW1290" s="427"/>
      <c r="AX1290" s="427"/>
    </row>
    <row r="1291" spans="1:50" ht="26.25" customHeight="1" x14ac:dyDescent="0.15">
      <c r="A1291" s="1056">
        <v>1</v>
      </c>
      <c r="B1291" s="1056">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2019-05-21T04:42:25Z</cp:lastPrinted>
  <dcterms:created xsi:type="dcterms:W3CDTF">2012-03-13T00:50:25Z</dcterms:created>
  <dcterms:modified xsi:type="dcterms:W3CDTF">2019-06-06T02:52:37Z</dcterms:modified>
</cp:coreProperties>
</file>