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YNJR\Desktop\医薬２\"/>
    </mc:Choice>
  </mc:AlternateContent>
  <bookViews>
    <workbookView xWindow="0" yWindow="0" windowWidth="17250" windowHeight="56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<sst xmlns="http://schemas.openxmlformats.org/spreadsheetml/2006/main" count="2954" uniqueCount="673">
  <si>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</si>
  <si>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</si>
  <si>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</si>
  <si>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</si>
  <si>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</si>
  <si>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</si>
  <si>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</si>
  <si>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</si>
  <si>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</si>
  <si>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</si>
  <si>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</si>
  <si>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</si>
  <si>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</si>
  <si>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</si>
  <si>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</si>
  <si>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</si>
  <si>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</si>
  <si>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</si>
  <si>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</si>
  <si>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</si>
  <si>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</si>
  <si>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</si>
  <si>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</si>
  <si>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</si>
  <si>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</si>
  <si>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</si>
  <si>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</si>
  <si>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</si>
  <si>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</si>
  <si>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</si>
  <si>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</si>
  <si>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</si>
  <si>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</si>
  <si>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</si>
  <si>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</si>
  <si>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</si>
  <si>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</si>
  <si>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</si>
  <si>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</si>
  <si>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</si>
  <si>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</si>
  <si>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</si>
  <si>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</si>
  <si>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</si>
  <si>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</si>
  <si>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</si>
  <si>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</si>
  <si>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</si>
  <si>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</si>
  <si>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</si>
  <si>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</si>
  <si>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</si>
  <si>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</si>
  <si>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</si>
  <si>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</si>
  <si>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</si>
  <si>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</si>
  <si>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</si>
  <si>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</si>
  <si>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</si>
  <si>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</si>
  <si>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</si>
  <si>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</si>
  <si>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</si>
  <si>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</si>
  <si>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</si>
  <si>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</si>
  <si>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</si>
  <si>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</si>
  <si>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</si>
  <si>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</si>
  <si>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</si>
  <si>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</si>
  <si>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</si>
  <si>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</si>
  <si>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</si>
  <si>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</si>
  <si>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</si>
  <si>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</si>
  <si>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</si>
  <si>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</si>
  <si>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</si>
  <si>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</si>
  <si>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</si>
  <si>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</si>
  <si>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</si>
  <si>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</si>
  <si>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</si>
  <si>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</si>
  <si>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</si>
  <si>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</si>
  <si>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</si>
  <si>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</si>
  <si>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</si>
  <si>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</si>
  <si>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</si>
  <si>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</si>
  <si>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</si>
  <si>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</si>
  <si>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</si>
  <si>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</si>
  <si>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</si>
  <si>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</si>
  <si>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</si>
  <si>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</si>
  <si>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</si>
  <si>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</si>
  <si>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</si>
  <si>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</si>
  <si>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</si>
  <si>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</si>
  <si>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</si>
  <si>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</si>
  <si>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</si>
  <si>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</si>
  <si>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</si>
  <si>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</si>
  <si>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</si>
  <si>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</si>
  <si>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</si>
  <si>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</si>
  <si>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</si>
  <si>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</si>
  <si>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</si>
  <si>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</si>
  <si>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</si>
  <si>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</si>
  <si>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</si>
  <si>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</si>
  <si>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</si>
  <si>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</si>
  <si>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</si>
  <si>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</si>
  <si>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</si>
  <si>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</si>
  <si>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</si>
  <si>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</si>
  <si>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</si>
  <si>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</si>
  <si>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</si>
  <si>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</si>
  <si>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</si>
  <si>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</si>
  <si>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</si>
  <si>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</si>
  <si>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</si>
  <si>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</si>
  <si>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</si>
  <si>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</si>
  <si>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</si>
  <si>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</si>
  <si>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</si>
  <si>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</si>
  <si>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</si>
  <si>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</si>
  <si>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</si>
  <si>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</si>
  <si>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</si>
  <si>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</si>
  <si>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</si>
  <si>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</si>
  <si>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</si>
  <si>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</si>
  <si>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</si>
  <si>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</si>
  <si>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</si>
  <si>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</si>
  <si>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</si>
  <si>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</si>
  <si>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</si>
  <si>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</si>
  <si>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</si>
  <si>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</si>
  <si>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</si>
  <si>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</si>
  <si>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</si>
  <si>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</si>
  <si>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</si>
  <si>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</si>
  <si>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</si>
  <si>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</si>
  <si>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</si>
  <si>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</si>
  <si>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</si>
  <si>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</si>
  <si>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</si>
  <si>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</si>
  <si>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</si>
  <si>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</si>
  <si>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</si>
  <si>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</si>
  <si>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</si>
  <si>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</si>
  <si>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</si>
  <si>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</si>
  <si>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</si>
  <si>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</si>
  <si>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</si>
  <si>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</si>
  <si>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</si>
  <si>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</si>
  <si>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</si>
  <si>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</si>
  <si>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</si>
  <si>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</si>
  <si>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</si>
  <si>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</si>
  <si>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</si>
  <si>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</si>
  <si>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</si>
  <si>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</si>
  <si>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</si>
  <si>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</si>
  <si>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</si>
  <si>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</si>
  <si>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</si>
  <si>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</si>
  <si>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</si>
  <si>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</si>
  <si>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</si>
  <si>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</si>
  <si>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</si>
  <si>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</si>
  <si>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</si>
  <si>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</si>
  <si>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</si>
  <si>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</si>
  <si>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</si>
  <si>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</si>
  <si>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</si>
  <si>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</si>
  <si>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</si>
  <si>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</si>
  <si>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</si>
  <si>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</si>
  <si>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</si>
  <si>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</si>
  <si>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</si>
  <si>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</si>
  <si>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</si>
  <si>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</si>
  <si>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</si>
  <si>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</si>
  <si>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</si>
  <si>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</si>
  <si>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</si>
  <si>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</si>
  <si>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</si>
  <si>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</si>
  <si>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</si>
  <si>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</si>
  <si>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</si>
  <si>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</si>
  <si>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</si>
  <si>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</si>
  <si>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</si>
  <si>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</si>
  <si>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</si>
  <si>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</si>
  <si>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</si>
  <si>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</si>
  <si>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</si>
  <si>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</si>
  <si>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</si>
  <si>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</si>
  <si>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</si>
  <si>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</si>
  <si>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</si>
  <si>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</si>
  <si>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</si>
  <si>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</si>
  <si>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</si>
  <si>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</si>
  <si>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</si>
  <si>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</si>
  <si>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</si>
  <si>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</si>
  <si>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</si>
  <si>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</si>
  <si>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</si>
  <si>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</si>
  <si>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</si>
  <si>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</si>
  <si>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</si>
  <si>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</si>
  <si>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</si>
  <si>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</si>
  <si>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</si>
  <si>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</si>
  <si>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</si>
  <si>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</si>
  <si>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</si>
  <si>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</si>
  <si>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</si>
  <si>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</si>
  <si>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</si>
  <si>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</si>
  <si>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</si>
  <si>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</si>
  <si>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</si>
  <si>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</si>
  <si>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</si>
  <si>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</si>
  <si>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</si>
  <si>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</si>
  <si>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</si>
  <si>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</si>
  <si>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</si>
  <si>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</si>
  <si>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</si>
  <si>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</si>
  <si>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</si>
  <si>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</si>
  <si>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</si>
  <si>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</si>
  <si>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</si>
  <si>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</si>
  <si>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</si>
  <si>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</si>
  <si>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</si>
  <si>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</si>
  <si>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</si>
  <si>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</si>
  <si>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</si>
  <si>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</si>
  <si>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</si>
  <si>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</si>
  <si>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</si>
  <si>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</si>
  <si>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</si>
  <si>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</si>
  <si>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</si>
  <si>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</si>
  <si>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</si>
  <si>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</si>
  <si>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</si>
  <si>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</si>
  <si>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</si>
  <si>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</si>
  <si>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</si>
  <si>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</si>
  <si>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</si>
  <si>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</si>
  <si>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</si>
  <si>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</si>
  <si>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</si>
  <si>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</si>
  <si>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</si>
  <si>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</si>
  <si>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</si>
  <si>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</si>
  <si>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</si>
  <si>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</si>
  <si>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</si>
  <si>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</si>
  <si>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</si>
  <si>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</si>
  <si>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</si>
  <si>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</si>
  <si>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</si>
  <si>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</si>
  <si>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</si>
  <si>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</si>
  <si>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</si>
  <si>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</si>
  <si>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</si>
  <si>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</si>
  <si>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</si>
  <si>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</si>
  <si>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</si>
  <si>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</si>
  <si>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</si>
  <si>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</si>
  <si>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</si>
  <si>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</si>
  <si>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</si>
  <si>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</si>
  <si>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</si>
  <si>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</si>
  <si>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</si>
  <si>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</si>
  <si>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</si>
  <si>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</si>
  <si>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</si>
  <si>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</si>
  <si>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</si>
  <si>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</si>
  <si>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</si>
  <si>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</si>
  <si>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</si>
  <si>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</si>
  <si>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</si>
  <si>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</si>
  <si>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</si>
  <si>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</si>
  <si>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</si>
  <si>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</si>
  <si>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</si>
  <si>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</si>
  <si>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</si>
  <si>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</si>
  <si>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</si>
  <si>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</si>
  <si>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</si>
  <si>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</si>
  <si>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</si>
  <si>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</si>
  <si>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</si>
  <si>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</si>
  <si>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</si>
  <si>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</si>
  <si>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</si>
  <si>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</si>
  <si>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</si>
  <si>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</si>
  <si>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</si>
  <si>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</si>
  <si>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</si>
  <si>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</si>
  <si>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</si>
  <si>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</si>
  <si>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</si>
  <si>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</si>
  <si>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</si>
  <si>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</si>
  <si>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</si>
  <si>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</si>
  <si>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</si>
  <si>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</si>
  <si>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</si>
  <si>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</si>
  <si>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</si>
  <si>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</si>
  <si>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</si>
  <si>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</si>
  <si>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</si>
  <si>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</si>
  <si>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</si>
  <si>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</si>
  <si>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</si>
  <si>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</si>
  <si>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</si>
  <si>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</si>
  <si>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</si>
  <si>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</si>
  <si>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</si>
  <si>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</si>
  <si>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</si>
  <si>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</si>
  <si>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</si>
  <si>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</si>
  <si>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</si>
  <si>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</si>
  <si>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</si>
  <si>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</si>
  <si>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</si>
  <si>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</si>
  <si>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</si>
  <si>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</si>
  <si>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</si>
  <si>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</si>
  <si>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</si>
  <si>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</si>
  <si>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</si>
  <si>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</si>
  <si>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</si>
  <si>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</si>
  <si>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</si>
  <si>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</si>
  <si>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</si>
  <si>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</si>
  <si>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</si>
  <si>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</si>
  <si>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</si>
  <si>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</si>
  <si>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</si>
  <si>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</si>
  <si>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</si>
  <si>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</si>
  <si>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</si>
  <si>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</si>
  <si>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</si>
  <si>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</si>
  <si>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</si>
  <si>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</si>
  <si>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</si>
  <si>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</si>
  <si>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</si>
  <si>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</si>
  <si>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</si>
  <si>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</si>
  <si>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</si>
  <si>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</si>
  <si>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</si>
  <si>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</si>
  <si>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</si>
  <si>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</si>
  <si>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</si>
  <si>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</si>
  <si>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</si>
  <si>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</si>
  <si>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</si>
  <si>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</si>
  <si>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</si>
  <si>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</si>
  <si>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</si>
  <si>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</si>
  <si>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</si>
  <si>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</si>
  <si>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</si>
  <si>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</si>
  <si>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</si>
  <si>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</si>
  <si>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</si>
  <si>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</si>
  <si>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</si>
  <si>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</si>
  <si>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</si>
  <si>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</si>
  <si>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</si>
  <si>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</si>
  <si>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</si>
  <si>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</si>
  <si>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</si>
  <si>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</si>
  <si>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</si>
  <si>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</si>
  <si>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</si>
  <si>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</si>
  <si>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</si>
  <si>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</si>
  <si>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</si>
  <si>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</si>
  <si>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</si>
  <si>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</si>
  <si>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</si>
  <si>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</si>
  <si>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</si>
  <si>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</si>
  <si>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</si>
  <si>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</si>
  <si>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</si>
  <si>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</si>
  <si>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</si>
  <si>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</si>
  <si>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</si>
  <si>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</si>
  <si>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</si>
  <si>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</si>
  <si>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</si>
  <si>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</si>
  <si>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</si>
  <si>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</si>
  <si>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</si>
  <si>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</si>
  <si>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</si>
  <si>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</si>
  <si>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</si>
  <si>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</si>
  <si>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</si>
  <si>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</si>
  <si>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</si>
  <si>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</si>
  <si>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</si>
  <si>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</si>
  <si>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</si>
  <si>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</si>
  <si>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</si>
  <si>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</si>
  <si>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</si>
  <si>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</si>
  <si>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医薬品等医療安全対策事業</t>
    <phoneticPr fontId="5"/>
  </si>
  <si>
    <t>医薬・生活衛生局</t>
    <phoneticPr fontId="5"/>
  </si>
  <si>
    <t>医薬安全対策課</t>
    <phoneticPr fontId="5"/>
  </si>
  <si>
    <t>課長　関野  秀人</t>
    <phoneticPr fontId="5"/>
  </si>
  <si>
    <t>○</t>
  </si>
  <si>
    <t>-</t>
  </si>
  <si>
    <t>-</t>
    <phoneticPr fontId="5"/>
  </si>
  <si>
    <t>医療安全推進総合対策（平成14年4月）</t>
    <phoneticPr fontId="5"/>
  </si>
  <si>
    <t>医薬品・医療機器等に起因した事故事例等に関して独立行政法人医薬品医療機器総合機構が実施する分析・評価結果や他省庁等からの情報をもとに具体的な改善策を検討し、必要に応じて有識者等の意見を聞いた上で、ガイドラインの策定、製品の基準化、関係団体への要請を行うなどの改善策の具体化を図り、医療安全の向上を図る。</t>
    <phoneticPr fontId="5"/>
  </si>
  <si>
    <t>医薬品・医療機器等の名称類似、外観類似、仕様などの「もの」に起因する医療事故やヒヤリ・ハット事例が報告されていることから、これらを幅広く収集・分析することによって「もの」に起因する事例に対して、改善策を検討・実施している。具体的にはフェルセーフ（故障・誤操作時に安全な方に作動）やフールプルーフ（誤操作をしても危険にさらされない）の考えを基に表示やデザインを変更することで、医療事故やヒヤリ・ハット事例の防止に繋がるような製品を医療の場に提供することを目的として、その対策に取り組んでいる。</t>
    <phoneticPr fontId="5"/>
  </si>
  <si>
    <t>-</t>
    <phoneticPr fontId="5"/>
  </si>
  <si>
    <t>-</t>
    <phoneticPr fontId="5"/>
  </si>
  <si>
    <t>-</t>
    <phoneticPr fontId="5"/>
  </si>
  <si>
    <t>-</t>
    <phoneticPr fontId="5"/>
  </si>
  <si>
    <t>-</t>
    <phoneticPr fontId="5"/>
  </si>
  <si>
    <t>-</t>
    <phoneticPr fontId="5"/>
  </si>
  <si>
    <t>委員等旅費</t>
  </si>
  <si>
    <t>職員旅費</t>
    <rPh sb="0" eb="2">
      <t>ショクイン</t>
    </rPh>
    <rPh sb="2" eb="4">
      <t>リョヒ</t>
    </rPh>
    <phoneticPr fontId="5"/>
  </si>
  <si>
    <t>医薬品審査等業務庁費</t>
  </si>
  <si>
    <t>諸謝金</t>
  </si>
  <si>
    <t>医療安全情報の報告実績を確認する。</t>
    <phoneticPr fontId="5"/>
  </si>
  <si>
    <t>医療安全情報の報告実績</t>
    <phoneticPr fontId="5"/>
  </si>
  <si>
    <t>数</t>
    <rPh sb="0" eb="1">
      <t>カズ</t>
    </rPh>
    <phoneticPr fontId="5"/>
  </si>
  <si>
    <t>-</t>
    <phoneticPr fontId="5"/>
  </si>
  <si>
    <t>-</t>
    <phoneticPr fontId="5"/>
  </si>
  <si>
    <t>医療安全情報の報告実績</t>
    <phoneticPr fontId="5"/>
  </si>
  <si>
    <t>医療機器・再生医療等製品安全対策部会の開催数</t>
    <phoneticPr fontId="5"/>
  </si>
  <si>
    <t>回</t>
  </si>
  <si>
    <t>回</t>
    <rPh sb="0" eb="1">
      <t>カイ</t>
    </rPh>
    <phoneticPr fontId="5"/>
  </si>
  <si>
    <t>医薬品・医療機器等対策部会の開催数</t>
  </si>
  <si>
    <t>-</t>
    <phoneticPr fontId="5"/>
  </si>
  <si>
    <t>-</t>
    <phoneticPr fontId="5"/>
  </si>
  <si>
    <t>-</t>
    <phoneticPr fontId="5"/>
  </si>
  <si>
    <t>千円</t>
  </si>
  <si>
    <t>　　　X/Y</t>
  </si>
  <si>
    <t>Ｘ：「医薬品等医療安全対策事業支出額」 (千円)
Ｙ：「医療安全情報の報告実績」（件数）
※31年度見込Ｘは30年度予算、Ｙは30年度実績を記載　　　　　　　　　　　　</t>
    <phoneticPr fontId="5"/>
  </si>
  <si>
    <t>1778
/13</t>
  </si>
  <si>
    <t>3443
/16</t>
  </si>
  <si>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</si>
  <si>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</si>
  <si>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t>
    <phoneticPr fontId="5"/>
  </si>
  <si>
    <t>-</t>
    <phoneticPr fontId="5"/>
  </si>
  <si>
    <t xml:space="preserve"> 医薬品・医療機器等に起因した事故事例等に関して独立行政法人医薬品医療機器総合機構が実施する分析・評価結果や他省庁等からの情報をもとに具体的な改善策を検討し、必要に応じて有識者等の意見を聞いた上で、ガイドラインの策定、製品の基準化、関係団体への要請を行うなどの改善策の具体化を図り、医療安全の向上を 図った。
 フェルセーフ（故障・誤操作時に安全な方に作動）やフールプルーフ（誤操作をしても危険にさらされない）の考えを基に表示やデザインを変更することで、医療事故やヒヤリ・ハット事例の防止に繋がるような製品を医療の場に提供することを目的として、その対策に取り組んだ。　また、本事業は施策として医薬品等の安全対策等を推進したが、測定指標については設定していない。</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</si>
  <si>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</si>
  <si>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</si>
  <si>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</si>
  <si>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</si>
  <si>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</si>
  <si>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</si>
  <si>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</si>
  <si>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</si>
  <si>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</si>
  <si>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</si>
  <si>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</si>
  <si>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t>
  </si>
  <si>
    <t>医薬品の安全対策は、国民や社会のニーズを的確に反映している。</t>
  </si>
  <si>
    <t>医薬品の安全対策は、統一的に行うべき事業であることから国が実施すべき事業である。</t>
  </si>
  <si>
    <t>安全に医薬品を使うことができるよう対策を行うことは、国民にとって優先度が高い事業である。</t>
  </si>
  <si>
    <t>契約にあたっては、支出先の選定を適正に行っている。</t>
    <phoneticPr fontId="5"/>
  </si>
  <si>
    <t>医薬品等医療安全対策業務に係る委員の外国派遣があったため、当初の見込みよりコストが高くなった。</t>
    <rPh sb="0" eb="3">
      <t>イヤクヒン</t>
    </rPh>
    <rPh sb="3" eb="4">
      <t>トウ</t>
    </rPh>
    <rPh sb="4" eb="6">
      <t>イリョウ</t>
    </rPh>
    <rPh sb="6" eb="8">
      <t>アンゼン</t>
    </rPh>
    <rPh sb="8" eb="10">
      <t>タイサク</t>
    </rPh>
    <rPh sb="10" eb="12">
      <t>ギョウム</t>
    </rPh>
    <rPh sb="13" eb="14">
      <t>カカ</t>
    </rPh>
    <rPh sb="15" eb="17">
      <t>イイン</t>
    </rPh>
    <rPh sb="18" eb="20">
      <t>ガイコク</t>
    </rPh>
    <rPh sb="20" eb="22">
      <t>ハケン</t>
    </rPh>
    <rPh sb="29" eb="31">
      <t>トウショ</t>
    </rPh>
    <rPh sb="32" eb="34">
      <t>ミコ</t>
    </rPh>
    <rPh sb="41" eb="42">
      <t>タカ</t>
    </rPh>
    <phoneticPr fontId="5"/>
  </si>
  <si>
    <t>費目・使途は事業内容を鑑み、真に必要なもののみ支出をしている。</t>
  </si>
  <si>
    <t>成果実績は成果目標に見合ったものであり、適切である。</t>
  </si>
  <si>
    <t>活動実績は見込みに見合ったものである。</t>
  </si>
  <si>
    <t>医療事故情報収集等事業</t>
    <phoneticPr fontId="5"/>
  </si>
  <si>
    <t>医療安全情報について、目標を上回り例年より多くの報告実績を行った。</t>
    <rPh sb="11" eb="13">
      <t>モクヒョウ</t>
    </rPh>
    <rPh sb="14" eb="16">
      <t>ウワマワ</t>
    </rPh>
    <rPh sb="17" eb="19">
      <t>レイネン</t>
    </rPh>
    <rPh sb="21" eb="22">
      <t>オオ</t>
    </rPh>
    <rPh sb="29" eb="30">
      <t>オコナ</t>
    </rPh>
    <phoneticPr fontId="5"/>
  </si>
  <si>
    <t>209</t>
    <phoneticPr fontId="5"/>
  </si>
  <si>
    <t>186</t>
    <phoneticPr fontId="5"/>
  </si>
  <si>
    <t>155</t>
    <phoneticPr fontId="5"/>
  </si>
  <si>
    <t>181</t>
    <phoneticPr fontId="5"/>
  </si>
  <si>
    <t>195</t>
    <phoneticPr fontId="5"/>
  </si>
  <si>
    <t>204</t>
    <phoneticPr fontId="5"/>
  </si>
  <si>
    <t>204</t>
    <phoneticPr fontId="5"/>
  </si>
  <si>
    <t>207</t>
    <phoneticPr fontId="5"/>
  </si>
  <si>
    <t>-</t>
    <phoneticPr fontId="5"/>
  </si>
  <si>
    <t>-</t>
    <phoneticPr fontId="5"/>
  </si>
  <si>
    <t>医療事故情報収集等事業とは、報告対象施設が異なっており、手法が共有する部分では効率的な運用を行っている。</t>
  </si>
  <si>
    <t>-</t>
    <phoneticPr fontId="5"/>
  </si>
  <si>
    <t>委員A</t>
    <rPh sb="0" eb="2">
      <t>イイン</t>
    </rPh>
    <phoneticPr fontId="5"/>
  </si>
  <si>
    <t>（株）じほう</t>
    <rPh sb="1" eb="2">
      <t>カブ</t>
    </rPh>
    <phoneticPr fontId="5"/>
  </si>
  <si>
    <t>職員A</t>
    <rPh sb="0" eb="2">
      <t>ショクイン</t>
    </rPh>
    <phoneticPr fontId="5"/>
  </si>
  <si>
    <t>職員B</t>
    <rPh sb="0" eb="2">
      <t>ショクイン</t>
    </rPh>
    <phoneticPr fontId="5"/>
  </si>
  <si>
    <t>委員B</t>
    <rPh sb="0" eb="2">
      <t>イイン</t>
    </rPh>
    <phoneticPr fontId="5"/>
  </si>
  <si>
    <t>委員C</t>
    <rPh sb="0" eb="2">
      <t>イイン</t>
    </rPh>
    <phoneticPr fontId="5"/>
  </si>
  <si>
    <t>委員D</t>
    <rPh sb="0" eb="2">
      <t>イイン</t>
    </rPh>
    <phoneticPr fontId="5"/>
  </si>
  <si>
    <t>-</t>
    <phoneticPr fontId="5"/>
  </si>
  <si>
    <t>-</t>
    <phoneticPr fontId="5"/>
  </si>
  <si>
    <t>-</t>
    <phoneticPr fontId="5"/>
  </si>
  <si>
    <t>-</t>
    <phoneticPr fontId="5"/>
  </si>
  <si>
    <t>-</t>
    <phoneticPr fontId="5"/>
  </si>
  <si>
    <t>（福祉）日本盲人職能開発センター</t>
    <rPh sb="1" eb="3">
      <t>フクシ</t>
    </rPh>
    <rPh sb="4" eb="6">
      <t>ニホン</t>
    </rPh>
    <rPh sb="6" eb="8">
      <t>モウジン</t>
    </rPh>
    <rPh sb="8" eb="10">
      <t>ショクノウ</t>
    </rPh>
    <rPh sb="10" eb="12">
      <t>カイハツ</t>
    </rPh>
    <phoneticPr fontId="5"/>
  </si>
  <si>
    <t>-</t>
    <phoneticPr fontId="5"/>
  </si>
  <si>
    <t>－</t>
    <phoneticPr fontId="5"/>
  </si>
  <si>
    <t>医薬品等医療安全対策に係る委員等旅費</t>
    <rPh sb="0" eb="3">
      <t>イヤクヒン</t>
    </rPh>
    <rPh sb="3" eb="4">
      <t>トウ</t>
    </rPh>
    <rPh sb="4" eb="6">
      <t>イリョウ</t>
    </rPh>
    <rPh sb="6" eb="8">
      <t>アンゼン</t>
    </rPh>
    <rPh sb="8" eb="10">
      <t>タイサク</t>
    </rPh>
    <rPh sb="11" eb="12">
      <t>カカ</t>
    </rPh>
    <rPh sb="13" eb="15">
      <t>イイン</t>
    </rPh>
    <rPh sb="15" eb="16">
      <t>トウ</t>
    </rPh>
    <rPh sb="16" eb="18">
      <t>リョヒ</t>
    </rPh>
    <phoneticPr fontId="5"/>
  </si>
  <si>
    <t>医薬品等医療安全対策に係る消耗品費</t>
    <rPh sb="0" eb="3">
      <t>イヤクヒン</t>
    </rPh>
    <rPh sb="3" eb="4">
      <t>トウ</t>
    </rPh>
    <rPh sb="4" eb="6">
      <t>イリョウ</t>
    </rPh>
    <rPh sb="6" eb="8">
      <t>アンゼン</t>
    </rPh>
    <rPh sb="8" eb="10">
      <t>タイサク</t>
    </rPh>
    <rPh sb="11" eb="12">
      <t>カカ</t>
    </rPh>
    <rPh sb="13" eb="16">
      <t>ショウモウヒン</t>
    </rPh>
    <rPh sb="16" eb="17">
      <t>ヒ</t>
    </rPh>
    <phoneticPr fontId="5"/>
  </si>
  <si>
    <t>委員等旅費</t>
    <rPh sb="0" eb="3">
      <t>イイントウ</t>
    </rPh>
    <rPh sb="3" eb="5">
      <t>リョヒ</t>
    </rPh>
    <phoneticPr fontId="5"/>
  </si>
  <si>
    <t>平成3１年度についても、計画的な執行ができるよう適宜見直しをするとともにより医療安全の向上を図っていきたい。</t>
    <phoneticPr fontId="5"/>
  </si>
  <si>
    <t>点検対象外</t>
    <rPh sb="0" eb="2">
      <t>テンケン</t>
    </rPh>
    <rPh sb="2" eb="4">
      <t>タイショウ</t>
    </rPh>
    <rPh sb="4" eb="5">
      <t>ガイ</t>
    </rPh>
    <phoneticPr fontId="5"/>
  </si>
  <si>
    <t>A.委員A</t>
    <phoneticPr fontId="5"/>
  </si>
  <si>
    <t>-</t>
    <phoneticPr fontId="5"/>
  </si>
  <si>
    <t>職員C</t>
    <rPh sb="0" eb="2">
      <t>ショクイン</t>
    </rPh>
    <phoneticPr fontId="5"/>
  </si>
  <si>
    <t>職員D</t>
    <rPh sb="0" eb="2">
      <t>ショクイン</t>
    </rPh>
    <phoneticPr fontId="5"/>
  </si>
  <si>
    <t>医薬品等医療安全対策に係る職員旅費</t>
    <rPh sb="0" eb="3">
      <t>イヤクヒン</t>
    </rPh>
    <rPh sb="3" eb="4">
      <t>トウ</t>
    </rPh>
    <rPh sb="4" eb="6">
      <t>イリョウ</t>
    </rPh>
    <rPh sb="6" eb="8">
      <t>アンゼン</t>
    </rPh>
    <rPh sb="8" eb="10">
      <t>タイサク</t>
    </rPh>
    <rPh sb="11" eb="12">
      <t>カカ</t>
    </rPh>
    <rPh sb="13" eb="15">
      <t>ショクイン</t>
    </rPh>
    <rPh sb="15" eb="17">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</si>
</sst>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23812</xdr:colOff>
      <xdr:row>741</xdr:row>
      <xdr:rowOff>71438</xdr:rowOff>
    </xdr:from>
    <xdr:to>
      <xdr:col>19</xdr:col>
      <xdr:colOff>175891</xdr:colOff>
      <xdr:row>744</xdr:row>
      <xdr:rowOff>309562</xdr:rowOff>
    </xdr:to>
    <xdr:sp macro="" textlink="">
      <xdr:nvSpPr>
        <xdr:cNvPr id="3" name="正方形/長方形 2"/>
        <xdr:cNvSpPr/>
      </xdr:nvSpPr>
      <xdr:spPr>
        <a:xfrm>
          <a:off x="1303972" y="38057138"/>
          <a:ext cx="2346639" cy="130492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厚生労働省</a:t>
          </a:r>
          <a:endParaRPr kumimoji="1" lang="ja-JP" altLang="en-US" sz="2000"/>
        </a:p>
      </xdr:txBody>
    </xdr:sp>
    <xdr:clientData/>
  </xdr:twoCellAnchor>
  <xdr:twoCellAnchor>
    <xdr:from>
      <xdr:col>11</xdr:col>
      <xdr:colOff>0</xdr:colOff>
      <xdr:row>743</xdr:row>
      <xdr:rowOff>285750</xdr:rowOff>
    </xdr:from>
    <xdr:to>
      <xdr:col>15</xdr:col>
      <xdr:colOff>99253</xdr:colOff>
      <xdr:row>744</xdr:row>
      <xdr:rowOff>220650</xdr:rowOff>
    </xdr:to>
    <xdr:sp macro="" textlink="">
      <xdr:nvSpPr>
        <xdr:cNvPr id="4" name="Text Box 2"/>
        <xdr:cNvSpPr txBox="1">
          <a:spLocks noChangeArrowheads="1"/>
        </xdr:cNvSpPr>
      </xdr:nvSpPr>
      <xdr:spPr bwMode="auto">
        <a:xfrm>
          <a:off x="2011680" y="38987730"/>
          <a:ext cx="830773" cy="28542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mn-ea"/>
            </a:rPr>
            <a:t>２．４百万円</a:t>
          </a:r>
        </a:p>
      </xdr:txBody>
    </xdr:sp>
    <xdr:clientData/>
  </xdr:twoCellAnchor>
  <xdr:twoCellAnchor>
    <xdr:from>
      <xdr:col>21</xdr:col>
      <xdr:colOff>119062</xdr:colOff>
      <xdr:row>742</xdr:row>
      <xdr:rowOff>142875</xdr:rowOff>
    </xdr:from>
    <xdr:to>
      <xdr:col>49</xdr:col>
      <xdr:colOff>333374</xdr:colOff>
      <xdr:row>743</xdr:row>
      <xdr:rowOff>320448</xdr:rowOff>
    </xdr:to>
    <xdr:sp macro="" textlink="">
      <xdr:nvSpPr>
        <xdr:cNvPr id="5" name="大かっこ 4"/>
        <xdr:cNvSpPr/>
      </xdr:nvSpPr>
      <xdr:spPr>
        <a:xfrm>
          <a:off x="3959542" y="38486715"/>
          <a:ext cx="5334952" cy="53571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23813</xdr:colOff>
      <xdr:row>742</xdr:row>
      <xdr:rowOff>190500</xdr:rowOff>
    </xdr:from>
    <xdr:to>
      <xdr:col>49</xdr:col>
      <xdr:colOff>119063</xdr:colOff>
      <xdr:row>743</xdr:row>
      <xdr:rowOff>263298</xdr:rowOff>
    </xdr:to>
    <xdr:sp macro="" textlink="">
      <xdr:nvSpPr>
        <xdr:cNvPr id="6" name="Text Box 2"/>
        <xdr:cNvSpPr txBox="1">
          <a:spLocks noChangeArrowheads="1"/>
        </xdr:cNvSpPr>
      </xdr:nvSpPr>
      <xdr:spPr bwMode="auto">
        <a:xfrm>
          <a:off x="4230053" y="38534340"/>
          <a:ext cx="4850130" cy="430938"/>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医療安全情報の収集・報告、医療機器・再生医療等製品安全対策部会の開催など</a:t>
          </a:r>
        </a:p>
      </xdr:txBody>
    </xdr:sp>
    <xdr:clientData/>
  </xdr:twoCellAnchor>
  <xdr:twoCellAnchor>
    <xdr:from>
      <xdr:col>13</xdr:col>
      <xdr:colOff>0</xdr:colOff>
      <xdr:row>744</xdr:row>
      <xdr:rowOff>326571</xdr:rowOff>
    </xdr:from>
    <xdr:to>
      <xdr:col>13</xdr:col>
      <xdr:colOff>0</xdr:colOff>
      <xdr:row>747</xdr:row>
      <xdr:rowOff>315366</xdr:rowOff>
    </xdr:to>
    <xdr:cxnSp macro="">
      <xdr:nvCxnSpPr>
        <xdr:cNvPr id="7" name="直線矢印コネクタ 6"/>
        <xdr:cNvCxnSpPr/>
      </xdr:nvCxnSpPr>
      <xdr:spPr>
        <a:xfrm>
          <a:off x="2377440" y="39379071"/>
          <a:ext cx="0" cy="1055595"/>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747</xdr:row>
      <xdr:rowOff>312964</xdr:rowOff>
    </xdr:from>
    <xdr:to>
      <xdr:col>21</xdr:col>
      <xdr:colOff>11206</xdr:colOff>
      <xdr:row>747</xdr:row>
      <xdr:rowOff>324168</xdr:rowOff>
    </xdr:to>
    <xdr:cxnSp macro="">
      <xdr:nvCxnSpPr>
        <xdr:cNvPr id="8" name="直線矢印コネクタ 7"/>
        <xdr:cNvCxnSpPr/>
      </xdr:nvCxnSpPr>
      <xdr:spPr>
        <a:xfrm>
          <a:off x="2377440" y="40432264"/>
          <a:ext cx="147424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81643</xdr:colOff>
      <xdr:row>746</xdr:row>
      <xdr:rowOff>258532</xdr:rowOff>
    </xdr:from>
    <xdr:to>
      <xdr:col>49</xdr:col>
      <xdr:colOff>273844</xdr:colOff>
      <xdr:row>751</xdr:row>
      <xdr:rowOff>128091</xdr:rowOff>
    </xdr:to>
    <xdr:grpSp>
      <xdr:nvGrpSpPr>
        <xdr:cNvPr id="9" name="グループ化 8"/>
        <xdr:cNvGrpSpPr/>
      </xdr:nvGrpSpPr>
      <xdr:grpSpPr>
        <a:xfrm>
          <a:off x="4367893" y="43107425"/>
          <a:ext cx="5907201" cy="1638487"/>
          <a:chOff x="1355910" y="46151768"/>
          <a:chExt cx="2218765" cy="1289360"/>
        </a:xfrm>
      </xdr:grpSpPr>
      <xdr:sp macro="" textlink="">
        <xdr:nvSpPr>
          <xdr:cNvPr id="10" name="大かっこ 9"/>
          <xdr:cNvSpPr/>
        </xdr:nvSpPr>
        <xdr:spPr>
          <a:xfrm>
            <a:off x="1355910" y="46960778"/>
            <a:ext cx="2218765" cy="480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正方形/長方形 10"/>
          <xdr:cNvSpPr/>
        </xdr:nvSpPr>
        <xdr:spPr>
          <a:xfrm>
            <a:off x="1355912" y="46151768"/>
            <a:ext cx="217394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endParaRPr kumimoji="1" lang="ja-JP" altLang="en-US" sz="1600">
              <a:solidFill>
                <a:schemeClr val="tx1"/>
              </a:solidFill>
              <a:latin typeface="+mn-ea"/>
              <a:ea typeface="+mn-ea"/>
            </a:endParaRPr>
          </a:p>
        </xdr:txBody>
      </xdr:sp>
      <xdr:sp macro="" textlink="">
        <xdr:nvSpPr>
          <xdr:cNvPr id="12" name="Text Box 2"/>
          <xdr:cNvSpPr txBox="1">
            <a:spLocks noChangeArrowheads="1"/>
          </xdr:cNvSpPr>
        </xdr:nvSpPr>
        <xdr:spPr bwMode="auto">
          <a:xfrm>
            <a:off x="1456764" y="47049265"/>
            <a:ext cx="1994648" cy="333893"/>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委員等旅費、職員旅費、消耗品費など</a:t>
            </a:r>
          </a:p>
        </xdr:txBody>
      </xdr:sp>
    </xdr:grpSp>
    <xdr:clientData/>
  </xdr:twoCellAnchor>
  <xdr:twoCellAnchor>
    <xdr:from>
      <xdr:col>23</xdr:col>
      <xdr:colOff>81644</xdr:colOff>
      <xdr:row>748</xdr:row>
      <xdr:rowOff>95250</xdr:rowOff>
    </xdr:from>
    <xdr:to>
      <xdr:col>28</xdr:col>
      <xdr:colOff>92850</xdr:colOff>
      <xdr:row>749</xdr:row>
      <xdr:rowOff>27150</xdr:rowOff>
    </xdr:to>
    <xdr:sp macro="" textlink="">
      <xdr:nvSpPr>
        <xdr:cNvPr id="13" name="Text Box 2"/>
        <xdr:cNvSpPr txBox="1">
          <a:spLocks noChangeArrowheads="1"/>
        </xdr:cNvSpPr>
      </xdr:nvSpPr>
      <xdr:spPr bwMode="auto">
        <a:xfrm>
          <a:off x="4287884" y="40572690"/>
          <a:ext cx="925606" cy="290040"/>
        </a:xfrm>
        <a:prstGeom prst="rect">
          <a:avLst/>
        </a:prstGeom>
        <a:solidFill>
          <a:srgbClr val="FFFFFF"/>
        </a:solidFill>
        <a:ln w="9525">
          <a:no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baseline="0">
              <a:effectLst/>
              <a:latin typeface="+mn-lt"/>
              <a:ea typeface="+mn-ea"/>
              <a:cs typeface="+mn-cs"/>
            </a:rPr>
            <a:t>２．４</a:t>
          </a:r>
          <a:r>
            <a:rPr lang="ja-JP" altLang="ja-JP" sz="1200" b="0" i="0" baseline="0">
              <a:effectLst/>
              <a:latin typeface="+mn-lt"/>
              <a:ea typeface="+mn-ea"/>
              <a:cs typeface="+mn-cs"/>
            </a:rPr>
            <a:t>百万円</a:t>
          </a:r>
          <a:endParaRPr lang="ja-JP" altLang="ja-JP" sz="1200">
            <a:effectLst/>
          </a:endParaRPr>
        </a:p>
        <a:p>
          <a:pPr algn="l" rtl="0">
            <a:defRPr sz="1000"/>
          </a:pPr>
          <a:endParaRPr lang="ja-JP" altLang="en-US" sz="1100" b="0" i="0" u="none" strike="noStrike" baseline="0">
            <a:solidFill>
              <a:srgbClr val="000000"/>
            </a:solidFill>
            <a:latin typeface="ＭＳ Ｐゴシック"/>
            <a:ea typeface="+mn-ea"/>
          </a:endParaRPr>
        </a:p>
      </xdr:txBody>
    </xdr:sp>
    <xdr:clientData/>
  </xdr:twoCellAnchor>
  <xdr:twoCellAnchor>
    <xdr:from>
      <xdr:col>38</xdr:col>
      <xdr:colOff>87086</xdr:colOff>
      <xdr:row>31</xdr:row>
      <xdr:rowOff>21771</xdr:rowOff>
    </xdr:from>
    <xdr:to>
      <xdr:col>41</xdr:col>
      <xdr:colOff>174171</xdr:colOff>
      <xdr:row>32</xdr:row>
      <xdr:rowOff>32657</xdr:rowOff>
    </xdr:to>
    <xdr:sp macro="" textlink="">
      <xdr:nvSpPr>
        <xdr:cNvPr id="14" name="テキスト ボックス 13"/>
        <xdr:cNvSpPr txBox="1"/>
      </xdr:nvSpPr>
      <xdr:spPr>
        <a:xfrm>
          <a:off x="7119257" y="10874828"/>
          <a:ext cx="642257"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76200</xdr:colOff>
      <xdr:row>116</xdr:row>
      <xdr:rowOff>163285</xdr:rowOff>
    </xdr:from>
    <xdr:to>
      <xdr:col>41</xdr:col>
      <xdr:colOff>163285</xdr:colOff>
      <xdr:row>116</xdr:row>
      <xdr:rowOff>468085</xdr:rowOff>
    </xdr:to>
    <xdr:sp macro="" textlink="">
      <xdr:nvSpPr>
        <xdr:cNvPr id="15" name="テキスト ボックス 14"/>
        <xdr:cNvSpPr txBox="1"/>
      </xdr:nvSpPr>
      <xdr:spPr>
        <a:xfrm>
          <a:off x="7108371" y="15033171"/>
          <a:ext cx="642257"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54429</xdr:colOff>
      <xdr:row>33</xdr:row>
      <xdr:rowOff>32657</xdr:rowOff>
    </xdr:from>
    <xdr:to>
      <xdr:col>41</xdr:col>
      <xdr:colOff>141514</xdr:colOff>
      <xdr:row>34</xdr:row>
      <xdr:rowOff>43543</xdr:rowOff>
    </xdr:to>
    <xdr:sp macro="" textlink="">
      <xdr:nvSpPr>
        <xdr:cNvPr id="16" name="テキスト ボックス 15"/>
        <xdr:cNvSpPr txBox="1"/>
      </xdr:nvSpPr>
      <xdr:spPr>
        <a:xfrm>
          <a:off x="7086600" y="11473543"/>
          <a:ext cx="642257"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76200</xdr:colOff>
      <xdr:row>115</xdr:row>
      <xdr:rowOff>10886</xdr:rowOff>
    </xdr:from>
    <xdr:to>
      <xdr:col>41</xdr:col>
      <xdr:colOff>163285</xdr:colOff>
      <xdr:row>116</xdr:row>
      <xdr:rowOff>21771</xdr:rowOff>
    </xdr:to>
    <xdr:sp macro="" textlink="">
      <xdr:nvSpPr>
        <xdr:cNvPr id="17" name="テキスト ボックス 16"/>
        <xdr:cNvSpPr txBox="1"/>
      </xdr:nvSpPr>
      <xdr:spPr>
        <a:xfrm>
          <a:off x="7108371" y="14586857"/>
          <a:ext cx="642257"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6</xdr:col>
      <xdr:colOff>32657</xdr:colOff>
      <xdr:row>725</xdr:row>
      <xdr:rowOff>195942</xdr:rowOff>
    </xdr:from>
    <xdr:to>
      <xdr:col>31</xdr:col>
      <xdr:colOff>65314</xdr:colOff>
      <xdr:row>725</xdr:row>
      <xdr:rowOff>783771</xdr:rowOff>
    </xdr:to>
    <xdr:sp macro="" textlink="">
      <xdr:nvSpPr>
        <xdr:cNvPr id="18" name="テキスト ボックス 17"/>
        <xdr:cNvSpPr txBox="1"/>
      </xdr:nvSpPr>
      <xdr:spPr>
        <a:xfrm>
          <a:off x="1143000" y="33016371"/>
          <a:ext cx="4659085" cy="58782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集計中</a:t>
          </a:r>
        </a:p>
      </xdr:txBody>
    </xdr:sp>
    <xdr:clientData/>
  </xdr:twoCellAnchor>
  <xdr:twoCellAnchor>
    <xdr:from>
      <xdr:col>44</xdr:col>
      <xdr:colOff>174172</xdr:colOff>
      <xdr:row>116</xdr:row>
      <xdr:rowOff>152400</xdr:rowOff>
    </xdr:from>
    <xdr:to>
      <xdr:col>48</xdr:col>
      <xdr:colOff>76200</xdr:colOff>
      <xdr:row>116</xdr:row>
      <xdr:rowOff>457200</xdr:rowOff>
    </xdr:to>
    <xdr:sp macro="" textlink="">
      <xdr:nvSpPr>
        <xdr:cNvPr id="19" name="テキスト ボックス 18"/>
        <xdr:cNvSpPr txBox="1"/>
      </xdr:nvSpPr>
      <xdr:spPr>
        <a:xfrm>
          <a:off x="8316686" y="15022286"/>
          <a:ext cx="642257"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44</xdr:col>
      <xdr:colOff>163286</xdr:colOff>
      <xdr:row>115</xdr:row>
      <xdr:rowOff>21772</xdr:rowOff>
    </xdr:from>
    <xdr:to>
      <xdr:col>48</xdr:col>
      <xdr:colOff>65314</xdr:colOff>
      <xdr:row>116</xdr:row>
      <xdr:rowOff>32657</xdr:rowOff>
    </xdr:to>
    <xdr:sp macro="" textlink="">
      <xdr:nvSpPr>
        <xdr:cNvPr id="20" name="テキスト ボックス 19"/>
        <xdr:cNvSpPr txBox="1"/>
      </xdr:nvSpPr>
      <xdr:spPr>
        <a:xfrm>
          <a:off x="8305800" y="14597743"/>
          <a:ext cx="642257"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227</v>
      </c>
      <c r="AT2" s="220"/>
      <c r="AU2" s="220"/>
      <c r="AV2" s="52" t="str">
        <f>IF(AW2="", "", "-")</f>
        <v/>
      </c>
      <c r="AW2" s="400"/>
      <c r="AX2" s="400"/>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8"/>
      <c r="AG5" s="718"/>
      <c r="AH5" s="718"/>
      <c r="AI5" s="718"/>
      <c r="AJ5" s="718"/>
      <c r="AK5" s="718"/>
      <c r="AL5" s="718"/>
      <c r="AM5" s="718"/>
      <c r="AN5" s="718"/>
      <c r="AO5" s="718"/>
      <c r="AP5" s="719"/>
      <c r="AQ5" s="720" t="s">
        <v>574</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577</v>
      </c>
      <c r="H7" s="831"/>
      <c r="I7" s="831"/>
      <c r="J7" s="831"/>
      <c r="K7" s="831"/>
      <c r="L7" s="831"/>
      <c r="M7" s="831"/>
      <c r="N7" s="831"/>
      <c r="O7" s="831"/>
      <c r="P7" s="831"/>
      <c r="Q7" s="831"/>
      <c r="R7" s="831"/>
      <c r="S7" s="831"/>
      <c r="T7" s="831"/>
      <c r="U7" s="831"/>
      <c r="V7" s="831"/>
      <c r="W7" s="831"/>
      <c r="X7" s="832"/>
      <c r="Y7" s="398" t="s">
        <v>516</v>
      </c>
      <c r="Z7" s="296"/>
      <c r="AA7" s="296"/>
      <c r="AB7" s="296"/>
      <c r="AC7" s="296"/>
      <c r="AD7" s="399"/>
      <c r="AE7" s="386" t="s">
        <v>578</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580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2</v>
      </c>
      <c r="Q13" s="109"/>
      <c r="R13" s="109"/>
      <c r="S13" s="109"/>
      <c r="T13" s="109"/>
      <c r="U13" s="109"/>
      <c r="V13" s="110"/>
      <c r="W13" s="108">
        <v>2</v>
      </c>
      <c r="X13" s="109"/>
      <c r="Y13" s="109"/>
      <c r="Z13" s="109"/>
      <c r="AA13" s="109"/>
      <c r="AB13" s="109"/>
      <c r="AC13" s="110"/>
      <c r="AD13" s="108">
        <v>2</v>
      </c>
      <c r="AE13" s="109"/>
      <c r="AF13" s="109"/>
      <c r="AG13" s="109"/>
      <c r="AH13" s="109"/>
      <c r="AI13" s="109"/>
      <c r="AJ13" s="110"/>
      <c r="AK13" s="108">
        <v>2</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45"/>
      <c r="H14" s="746"/>
      <c r="I14" s="575" t="s">
        <v>8</v>
      </c>
      <c r="J14" s="629"/>
      <c r="K14" s="629"/>
      <c r="L14" s="629"/>
      <c r="M14" s="629"/>
      <c r="N14" s="629"/>
      <c r="O14" s="630"/>
      <c r="P14" s="108" t="s">
        <v>581</v>
      </c>
      <c r="Q14" s="109"/>
      <c r="R14" s="109"/>
      <c r="S14" s="109"/>
      <c r="T14" s="109"/>
      <c r="U14" s="109"/>
      <c r="V14" s="110"/>
      <c r="W14" s="108" t="s">
        <v>583</v>
      </c>
      <c r="X14" s="109"/>
      <c r="Y14" s="109"/>
      <c r="Z14" s="109"/>
      <c r="AA14" s="109"/>
      <c r="AB14" s="109"/>
      <c r="AC14" s="110"/>
      <c r="AD14" s="108" t="s">
        <v>584</v>
      </c>
      <c r="AE14" s="109"/>
      <c r="AF14" s="109"/>
      <c r="AG14" s="109"/>
      <c r="AH14" s="109"/>
      <c r="AI14" s="109"/>
      <c r="AJ14" s="110"/>
      <c r="AK14" s="108" t="s">
        <v>584</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581</v>
      </c>
      <c r="Q15" s="109"/>
      <c r="R15" s="109"/>
      <c r="S15" s="109"/>
      <c r="T15" s="109"/>
      <c r="U15" s="109"/>
      <c r="V15" s="110"/>
      <c r="W15" s="108" t="s">
        <v>584</v>
      </c>
      <c r="X15" s="109"/>
      <c r="Y15" s="109"/>
      <c r="Z15" s="109"/>
      <c r="AA15" s="109"/>
      <c r="AB15" s="109"/>
      <c r="AC15" s="110"/>
      <c r="AD15" s="108" t="s">
        <v>582</v>
      </c>
      <c r="AE15" s="109"/>
      <c r="AF15" s="109"/>
      <c r="AG15" s="109"/>
      <c r="AH15" s="109"/>
      <c r="AI15" s="109"/>
      <c r="AJ15" s="110"/>
      <c r="AK15" s="108" t="s">
        <v>584</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581</v>
      </c>
      <c r="Q16" s="109"/>
      <c r="R16" s="109"/>
      <c r="S16" s="109"/>
      <c r="T16" s="109"/>
      <c r="U16" s="109"/>
      <c r="V16" s="110"/>
      <c r="W16" s="108" t="s">
        <v>584</v>
      </c>
      <c r="X16" s="109"/>
      <c r="Y16" s="109"/>
      <c r="Z16" s="109"/>
      <c r="AA16" s="109"/>
      <c r="AB16" s="109"/>
      <c r="AC16" s="110"/>
      <c r="AD16" s="108" t="s">
        <v>584</v>
      </c>
      <c r="AE16" s="109"/>
      <c r="AF16" s="109"/>
      <c r="AG16" s="109"/>
      <c r="AH16" s="109"/>
      <c r="AI16" s="109"/>
      <c r="AJ16" s="110"/>
      <c r="AK16" s="108" t="s">
        <v>585</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582</v>
      </c>
      <c r="Q17" s="109"/>
      <c r="R17" s="109"/>
      <c r="S17" s="109"/>
      <c r="T17" s="109"/>
      <c r="U17" s="109"/>
      <c r="V17" s="110"/>
      <c r="W17" s="108" t="s">
        <v>582</v>
      </c>
      <c r="X17" s="109"/>
      <c r="Y17" s="109"/>
      <c r="Z17" s="109"/>
      <c r="AA17" s="109"/>
      <c r="AB17" s="109"/>
      <c r="AC17" s="110"/>
      <c r="AD17" s="108" t="s">
        <v>581</v>
      </c>
      <c r="AE17" s="109"/>
      <c r="AF17" s="109"/>
      <c r="AG17" s="109"/>
      <c r="AH17" s="109"/>
      <c r="AI17" s="109"/>
      <c r="AJ17" s="110"/>
      <c r="AK17" s="108" t="s">
        <v>586</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47"/>
      <c r="H18" s="748"/>
      <c r="I18" s="735" t="s">
        <v>20</v>
      </c>
      <c r="J18" s="736"/>
      <c r="K18" s="736"/>
      <c r="L18" s="736"/>
      <c r="M18" s="736"/>
      <c r="N18" s="736"/>
      <c r="O18" s="737"/>
      <c r="P18" s="114">
        <f>SUM(P13:V17)</f>
        <v>2</v>
      </c>
      <c r="Q18" s="115"/>
      <c r="R18" s="115"/>
      <c r="S18" s="115"/>
      <c r="T18" s="115"/>
      <c r="U18" s="115"/>
      <c r="V18" s="116"/>
      <c r="W18" s="114">
        <f>SUM(W13:AC17)</f>
        <v>2</v>
      </c>
      <c r="X18" s="115"/>
      <c r="Y18" s="115"/>
      <c r="Z18" s="115"/>
      <c r="AA18" s="115"/>
      <c r="AB18" s="115"/>
      <c r="AC18" s="116"/>
      <c r="AD18" s="114">
        <f>SUM(AD13:AJ17)</f>
        <v>2</v>
      </c>
      <c r="AE18" s="115"/>
      <c r="AF18" s="115"/>
      <c r="AG18" s="115"/>
      <c r="AH18" s="115"/>
      <c r="AI18" s="115"/>
      <c r="AJ18" s="116"/>
      <c r="AK18" s="114">
        <f>SUM(AK13:AQ17)</f>
        <v>2</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v>
      </c>
      <c r="Q19" s="109"/>
      <c r="R19" s="109"/>
      <c r="S19" s="109"/>
      <c r="T19" s="109"/>
      <c r="U19" s="109"/>
      <c r="V19" s="110"/>
      <c r="W19" s="108">
        <v>3</v>
      </c>
      <c r="X19" s="109"/>
      <c r="Y19" s="109"/>
      <c r="Z19" s="109"/>
      <c r="AA19" s="109"/>
      <c r="AB19" s="109"/>
      <c r="AC19" s="110"/>
      <c r="AD19" s="108">
        <v>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1.5</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f>IF(P19=0, "-", SUM(P19)/SUM(P13,P14))</f>
        <v>1</v>
      </c>
      <c r="Q21" s="539"/>
      <c r="R21" s="539"/>
      <c r="S21" s="539"/>
      <c r="T21" s="539"/>
      <c r="U21" s="539"/>
      <c r="V21" s="539"/>
      <c r="W21" s="539">
        <f t="shared" ref="W21" si="2">IF(W19=0, "-", SUM(W19)/SUM(W13,W14))</f>
        <v>1.5</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587</v>
      </c>
      <c r="H23" s="187"/>
      <c r="I23" s="187"/>
      <c r="J23" s="187"/>
      <c r="K23" s="187"/>
      <c r="L23" s="187"/>
      <c r="M23" s="187"/>
      <c r="N23" s="187"/>
      <c r="O23" s="188"/>
      <c r="P23" s="105">
        <v>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588</v>
      </c>
      <c r="H24" s="190"/>
      <c r="I24" s="190"/>
      <c r="J24" s="190"/>
      <c r="K24" s="190"/>
      <c r="L24" s="190"/>
      <c r="M24" s="190"/>
      <c r="N24" s="190"/>
      <c r="O24" s="191"/>
      <c r="P24" s="108">
        <v>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589</v>
      </c>
      <c r="H25" s="190"/>
      <c r="I25" s="190"/>
      <c r="J25" s="190"/>
      <c r="K25" s="190"/>
      <c r="L25" s="190"/>
      <c r="M25" s="190"/>
      <c r="N25" s="190"/>
      <c r="O25" s="191"/>
      <c r="P25" s="108">
        <v>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590</v>
      </c>
      <c r="H26" s="190"/>
      <c r="I26" s="190"/>
      <c r="J26" s="190"/>
      <c r="K26" s="190"/>
      <c r="L26" s="190"/>
      <c r="M26" s="190"/>
      <c r="N26" s="190"/>
      <c r="O26" s="191"/>
      <c r="P26" s="108">
        <v>0</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2</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3"/>
      <c r="I30" s="393"/>
      <c r="J30" s="393"/>
      <c r="K30" s="393"/>
      <c r="L30" s="393"/>
      <c r="M30" s="393"/>
      <c r="N30" s="393"/>
      <c r="O30" s="579"/>
      <c r="P30" s="578" t="s">
        <v>59</v>
      </c>
      <c r="Q30" s="393"/>
      <c r="R30" s="393"/>
      <c r="S30" s="393"/>
      <c r="T30" s="393"/>
      <c r="U30" s="393"/>
      <c r="V30" s="393"/>
      <c r="W30" s="393"/>
      <c r="X30" s="579"/>
      <c r="Y30" s="465"/>
      <c r="Z30" s="466"/>
      <c r="AA30" s="467"/>
      <c r="AB30" s="389" t="s">
        <v>11</v>
      </c>
      <c r="AC30" s="390"/>
      <c r="AD30" s="391"/>
      <c r="AE30" s="389" t="s">
        <v>536</v>
      </c>
      <c r="AF30" s="390"/>
      <c r="AG30" s="390"/>
      <c r="AH30" s="391"/>
      <c r="AI30" s="389" t="s">
        <v>533</v>
      </c>
      <c r="AJ30" s="390"/>
      <c r="AK30" s="390"/>
      <c r="AL30" s="391"/>
      <c r="AM30" s="392" t="s">
        <v>528</v>
      </c>
      <c r="AN30" s="392"/>
      <c r="AO30" s="392"/>
      <c r="AP30" s="389"/>
      <c r="AQ30" s="638" t="s">
        <v>354</v>
      </c>
      <c r="AR30" s="639"/>
      <c r="AS30" s="639"/>
      <c r="AT30" s="640"/>
      <c r="AU30" s="393" t="s">
        <v>253</v>
      </c>
      <c r="AV30" s="393"/>
      <c r="AW30" s="393"/>
      <c r="AX30" s="394"/>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468"/>
      <c r="Z31" s="469"/>
      <c r="AA31" s="470"/>
      <c r="AB31" s="335"/>
      <c r="AC31" s="336"/>
      <c r="AD31" s="337"/>
      <c r="AE31" s="335"/>
      <c r="AF31" s="336"/>
      <c r="AG31" s="336"/>
      <c r="AH31" s="337"/>
      <c r="AI31" s="335"/>
      <c r="AJ31" s="336"/>
      <c r="AK31" s="336"/>
      <c r="AL31" s="337"/>
      <c r="AM31" s="379"/>
      <c r="AN31" s="379"/>
      <c r="AO31" s="379"/>
      <c r="AP31" s="335"/>
      <c r="AQ31" s="217" t="s">
        <v>581</v>
      </c>
      <c r="AR31" s="136"/>
      <c r="AS31" s="137" t="s">
        <v>355</v>
      </c>
      <c r="AT31" s="172"/>
      <c r="AU31" s="271">
        <v>31</v>
      </c>
      <c r="AV31" s="271"/>
      <c r="AW31" s="382" t="s">
        <v>300</v>
      </c>
      <c r="AX31" s="383"/>
    </row>
    <row r="32" spans="1:50" ht="23.25" customHeight="1" x14ac:dyDescent="0.15">
      <c r="A32" s="515"/>
      <c r="B32" s="513"/>
      <c r="C32" s="513"/>
      <c r="D32" s="513"/>
      <c r="E32" s="513"/>
      <c r="F32" s="514"/>
      <c r="G32" s="540" t="s">
        <v>591</v>
      </c>
      <c r="H32" s="541"/>
      <c r="I32" s="541"/>
      <c r="J32" s="541"/>
      <c r="K32" s="541"/>
      <c r="L32" s="541"/>
      <c r="M32" s="541"/>
      <c r="N32" s="541"/>
      <c r="O32" s="542"/>
      <c r="P32" s="161" t="s">
        <v>592</v>
      </c>
      <c r="Q32" s="161"/>
      <c r="R32" s="161"/>
      <c r="S32" s="161"/>
      <c r="T32" s="161"/>
      <c r="U32" s="161"/>
      <c r="V32" s="161"/>
      <c r="W32" s="161"/>
      <c r="X32" s="231"/>
      <c r="Y32" s="341" t="s">
        <v>12</v>
      </c>
      <c r="Z32" s="549"/>
      <c r="AA32" s="550"/>
      <c r="AB32" s="551" t="s">
        <v>593</v>
      </c>
      <c r="AC32" s="551"/>
      <c r="AD32" s="551"/>
      <c r="AE32" s="367">
        <v>13</v>
      </c>
      <c r="AF32" s="368"/>
      <c r="AG32" s="368"/>
      <c r="AH32" s="368"/>
      <c r="AI32" s="367">
        <v>16</v>
      </c>
      <c r="AJ32" s="368"/>
      <c r="AK32" s="368"/>
      <c r="AL32" s="368"/>
      <c r="AM32" s="367"/>
      <c r="AN32" s="368"/>
      <c r="AO32" s="368"/>
      <c r="AP32" s="368"/>
      <c r="AQ32" s="111" t="s">
        <v>584</v>
      </c>
      <c r="AR32" s="112"/>
      <c r="AS32" s="112"/>
      <c r="AT32" s="113"/>
      <c r="AU32" s="368" t="s">
        <v>584</v>
      </c>
      <c r="AV32" s="368"/>
      <c r="AW32" s="368"/>
      <c r="AX32" s="370"/>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593</v>
      </c>
      <c r="AC33" s="522"/>
      <c r="AD33" s="522"/>
      <c r="AE33" s="367">
        <v>5</v>
      </c>
      <c r="AF33" s="368"/>
      <c r="AG33" s="368"/>
      <c r="AH33" s="368"/>
      <c r="AI33" s="367">
        <v>5</v>
      </c>
      <c r="AJ33" s="368"/>
      <c r="AK33" s="368"/>
      <c r="AL33" s="368"/>
      <c r="AM33" s="367">
        <v>5</v>
      </c>
      <c r="AN33" s="368"/>
      <c r="AO33" s="368"/>
      <c r="AP33" s="368"/>
      <c r="AQ33" s="111" t="s">
        <v>584</v>
      </c>
      <c r="AR33" s="112"/>
      <c r="AS33" s="112"/>
      <c r="AT33" s="113"/>
      <c r="AU33" s="368">
        <v>5</v>
      </c>
      <c r="AV33" s="368"/>
      <c r="AW33" s="368"/>
      <c r="AX33" s="370"/>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7">
        <v>260</v>
      </c>
      <c r="AF34" s="368"/>
      <c r="AG34" s="368"/>
      <c r="AH34" s="368"/>
      <c r="AI34" s="367">
        <v>320</v>
      </c>
      <c r="AJ34" s="368"/>
      <c r="AK34" s="368"/>
      <c r="AL34" s="368"/>
      <c r="AM34" s="367"/>
      <c r="AN34" s="368"/>
      <c r="AO34" s="368"/>
      <c r="AP34" s="368"/>
      <c r="AQ34" s="111" t="s">
        <v>594</v>
      </c>
      <c r="AR34" s="112"/>
      <c r="AS34" s="112"/>
      <c r="AT34" s="113"/>
      <c r="AU34" s="368" t="s">
        <v>595</v>
      </c>
      <c r="AV34" s="368"/>
      <c r="AW34" s="368"/>
      <c r="AX34" s="370"/>
    </row>
    <row r="35" spans="1:50" ht="23.25" customHeight="1" x14ac:dyDescent="0.15">
      <c r="A35" s="898" t="s">
        <v>506</v>
      </c>
      <c r="B35" s="899"/>
      <c r="C35" s="899"/>
      <c r="D35" s="899"/>
      <c r="E35" s="899"/>
      <c r="F35" s="900"/>
      <c r="G35" s="904" t="s">
        <v>596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5" t="s">
        <v>265</v>
      </c>
      <c r="H37" s="384"/>
      <c r="I37" s="384"/>
      <c r="J37" s="384"/>
      <c r="K37" s="384"/>
      <c r="L37" s="384"/>
      <c r="M37" s="384"/>
      <c r="N37" s="384"/>
      <c r="O37" s="566"/>
      <c r="P37" s="631" t="s">
        <v>59</v>
      </c>
      <c r="Q37" s="384"/>
      <c r="R37" s="384"/>
      <c r="S37" s="384"/>
      <c r="T37" s="384"/>
      <c r="U37" s="384"/>
      <c r="V37" s="384"/>
      <c r="W37" s="384"/>
      <c r="X37" s="566"/>
      <c r="Y37" s="632"/>
      <c r="Z37" s="633"/>
      <c r="AA37" s="634"/>
      <c r="AB37" s="371" t="s">
        <v>11</v>
      </c>
      <c r="AC37" s="372"/>
      <c r="AD37" s="373"/>
      <c r="AE37" s="371" t="s">
        <v>536</v>
      </c>
      <c r="AF37" s="372"/>
      <c r="AG37" s="372"/>
      <c r="AH37" s="373"/>
      <c r="AI37" s="371" t="s">
        <v>533</v>
      </c>
      <c r="AJ37" s="372"/>
      <c r="AK37" s="372"/>
      <c r="AL37" s="373"/>
      <c r="AM37" s="378" t="s">
        <v>528</v>
      </c>
      <c r="AN37" s="378"/>
      <c r="AO37" s="378"/>
      <c r="AP37" s="371"/>
      <c r="AQ37" s="267" t="s">
        <v>354</v>
      </c>
      <c r="AR37" s="268"/>
      <c r="AS37" s="268"/>
      <c r="AT37" s="269"/>
      <c r="AU37" s="384" t="s">
        <v>253</v>
      </c>
      <c r="AV37" s="384"/>
      <c r="AW37" s="384"/>
      <c r="AX37" s="385"/>
    </row>
    <row r="38" spans="1:50" ht="18.75" hidden="1"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468"/>
      <c r="Z38" s="469"/>
      <c r="AA38" s="470"/>
      <c r="AB38" s="335"/>
      <c r="AC38" s="336"/>
      <c r="AD38" s="337"/>
      <c r="AE38" s="335"/>
      <c r="AF38" s="336"/>
      <c r="AG38" s="336"/>
      <c r="AH38" s="337"/>
      <c r="AI38" s="335"/>
      <c r="AJ38" s="336"/>
      <c r="AK38" s="336"/>
      <c r="AL38" s="337"/>
      <c r="AM38" s="379"/>
      <c r="AN38" s="379"/>
      <c r="AO38" s="379"/>
      <c r="AP38" s="335"/>
      <c r="AQ38" s="217"/>
      <c r="AR38" s="136"/>
      <c r="AS38" s="137" t="s">
        <v>355</v>
      </c>
      <c r="AT38" s="172"/>
      <c r="AU38" s="271"/>
      <c r="AV38" s="271"/>
      <c r="AW38" s="382" t="s">
        <v>300</v>
      </c>
      <c r="AX38" s="383"/>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1" t="s">
        <v>12</v>
      </c>
      <c r="Z39" s="549"/>
      <c r="AA39" s="550"/>
      <c r="AB39" s="551"/>
      <c r="AC39" s="551"/>
      <c r="AD39" s="551"/>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4"/>
      <c r="I44" s="384"/>
      <c r="J44" s="384"/>
      <c r="K44" s="384"/>
      <c r="L44" s="384"/>
      <c r="M44" s="384"/>
      <c r="N44" s="384"/>
      <c r="O44" s="566"/>
      <c r="P44" s="631" t="s">
        <v>59</v>
      </c>
      <c r="Q44" s="384"/>
      <c r="R44" s="384"/>
      <c r="S44" s="384"/>
      <c r="T44" s="384"/>
      <c r="U44" s="384"/>
      <c r="V44" s="384"/>
      <c r="W44" s="384"/>
      <c r="X44" s="566"/>
      <c r="Y44" s="632"/>
      <c r="Z44" s="633"/>
      <c r="AA44" s="634"/>
      <c r="AB44" s="371" t="s">
        <v>11</v>
      </c>
      <c r="AC44" s="372"/>
      <c r="AD44" s="373"/>
      <c r="AE44" s="371" t="s">
        <v>536</v>
      </c>
      <c r="AF44" s="372"/>
      <c r="AG44" s="372"/>
      <c r="AH44" s="373"/>
      <c r="AI44" s="371" t="s">
        <v>533</v>
      </c>
      <c r="AJ44" s="372"/>
      <c r="AK44" s="372"/>
      <c r="AL44" s="373"/>
      <c r="AM44" s="378" t="s">
        <v>528</v>
      </c>
      <c r="AN44" s="378"/>
      <c r="AO44" s="378"/>
      <c r="AP44" s="371"/>
      <c r="AQ44" s="267" t="s">
        <v>354</v>
      </c>
      <c r="AR44" s="268"/>
      <c r="AS44" s="268"/>
      <c r="AT44" s="269"/>
      <c r="AU44" s="384" t="s">
        <v>253</v>
      </c>
      <c r="AV44" s="384"/>
      <c r="AW44" s="384"/>
      <c r="AX44" s="385"/>
    </row>
    <row r="45" spans="1:50" ht="18.75" hidden="1"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468"/>
      <c r="Z45" s="469"/>
      <c r="AA45" s="470"/>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1" t="s">
        <v>12</v>
      </c>
      <c r="Z46" s="549"/>
      <c r="AA46" s="550"/>
      <c r="AB46" s="551"/>
      <c r="AC46" s="551"/>
      <c r="AD46" s="551"/>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4"/>
      <c r="I51" s="384"/>
      <c r="J51" s="384"/>
      <c r="K51" s="384"/>
      <c r="L51" s="384"/>
      <c r="M51" s="384"/>
      <c r="N51" s="384"/>
      <c r="O51" s="566"/>
      <c r="P51" s="631" t="s">
        <v>59</v>
      </c>
      <c r="Q51" s="384"/>
      <c r="R51" s="384"/>
      <c r="S51" s="384"/>
      <c r="T51" s="384"/>
      <c r="U51" s="384"/>
      <c r="V51" s="384"/>
      <c r="W51" s="384"/>
      <c r="X51" s="566"/>
      <c r="Y51" s="632"/>
      <c r="Z51" s="633"/>
      <c r="AA51" s="634"/>
      <c r="AB51" s="371" t="s">
        <v>11</v>
      </c>
      <c r="AC51" s="372"/>
      <c r="AD51" s="373"/>
      <c r="AE51" s="371" t="s">
        <v>536</v>
      </c>
      <c r="AF51" s="372"/>
      <c r="AG51" s="372"/>
      <c r="AH51" s="373"/>
      <c r="AI51" s="371" t="s">
        <v>533</v>
      </c>
      <c r="AJ51" s="372"/>
      <c r="AK51" s="372"/>
      <c r="AL51" s="373"/>
      <c r="AM51" s="378" t="s">
        <v>529</v>
      </c>
      <c r="AN51" s="378"/>
      <c r="AO51" s="378"/>
      <c r="AP51" s="371"/>
      <c r="AQ51" s="267" t="s">
        <v>354</v>
      </c>
      <c r="AR51" s="268"/>
      <c r="AS51" s="268"/>
      <c r="AT51" s="269"/>
      <c r="AU51" s="380" t="s">
        <v>253</v>
      </c>
      <c r="AV51" s="380"/>
      <c r="AW51" s="380"/>
      <c r="AX51" s="381"/>
    </row>
    <row r="52" spans="1:50" ht="18.75" hidden="1"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468"/>
      <c r="Z52" s="469"/>
      <c r="AA52" s="470"/>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1" t="s">
        <v>12</v>
      </c>
      <c r="Z53" s="549"/>
      <c r="AA53" s="550"/>
      <c r="AB53" s="551"/>
      <c r="AC53" s="551"/>
      <c r="AD53" s="551"/>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4"/>
      <c r="I58" s="384"/>
      <c r="J58" s="384"/>
      <c r="K58" s="384"/>
      <c r="L58" s="384"/>
      <c r="M58" s="384"/>
      <c r="N58" s="384"/>
      <c r="O58" s="566"/>
      <c r="P58" s="631" t="s">
        <v>59</v>
      </c>
      <c r="Q58" s="384"/>
      <c r="R58" s="384"/>
      <c r="S58" s="384"/>
      <c r="T58" s="384"/>
      <c r="U58" s="384"/>
      <c r="V58" s="384"/>
      <c r="W58" s="384"/>
      <c r="X58" s="566"/>
      <c r="Y58" s="632"/>
      <c r="Z58" s="633"/>
      <c r="AA58" s="634"/>
      <c r="AB58" s="371" t="s">
        <v>11</v>
      </c>
      <c r="AC58" s="372"/>
      <c r="AD58" s="373"/>
      <c r="AE58" s="371" t="s">
        <v>537</v>
      </c>
      <c r="AF58" s="372"/>
      <c r="AG58" s="372"/>
      <c r="AH58" s="373"/>
      <c r="AI58" s="371" t="s">
        <v>533</v>
      </c>
      <c r="AJ58" s="372"/>
      <c r="AK58" s="372"/>
      <c r="AL58" s="373"/>
      <c r="AM58" s="378" t="s">
        <v>528</v>
      </c>
      <c r="AN58" s="378"/>
      <c r="AO58" s="378"/>
      <c r="AP58" s="371"/>
      <c r="AQ58" s="267" t="s">
        <v>354</v>
      </c>
      <c r="AR58" s="268"/>
      <c r="AS58" s="268"/>
      <c r="AT58" s="269"/>
      <c r="AU58" s="380" t="s">
        <v>253</v>
      </c>
      <c r="AV58" s="380"/>
      <c r="AW58" s="380"/>
      <c r="AX58" s="381"/>
    </row>
    <row r="59" spans="1:50" ht="18.75" hidden="1"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468"/>
      <c r="Z59" s="469"/>
      <c r="AA59" s="470"/>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1" t="s">
        <v>12</v>
      </c>
      <c r="Z60" s="549"/>
      <c r="AA60" s="550"/>
      <c r="AB60" s="551"/>
      <c r="AC60" s="551"/>
      <c r="AD60" s="551"/>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71" t="s">
        <v>536</v>
      </c>
      <c r="AF65" s="372"/>
      <c r="AG65" s="372"/>
      <c r="AH65" s="373"/>
      <c r="AI65" s="371" t="s">
        <v>533</v>
      </c>
      <c r="AJ65" s="372"/>
      <c r="AK65" s="372"/>
      <c r="AL65" s="373"/>
      <c r="AM65" s="378" t="s">
        <v>528</v>
      </c>
      <c r="AN65" s="378"/>
      <c r="AO65" s="378"/>
      <c r="AP65" s="371"/>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5"/>
      <c r="AF66" s="336"/>
      <c r="AG66" s="336"/>
      <c r="AH66" s="337"/>
      <c r="AI66" s="335"/>
      <c r="AJ66" s="336"/>
      <c r="AK66" s="336"/>
      <c r="AL66" s="337"/>
      <c r="AM66" s="379"/>
      <c r="AN66" s="379"/>
      <c r="AO66" s="379"/>
      <c r="AP66" s="335"/>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496</v>
      </c>
      <c r="AC68" s="975"/>
      <c r="AD68" s="975"/>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497</v>
      </c>
      <c r="AC69" s="976"/>
      <c r="AD69" s="976"/>
      <c r="AE69" s="815"/>
      <c r="AF69" s="816"/>
      <c r="AG69" s="816"/>
      <c r="AH69" s="816"/>
      <c r="AI69" s="815"/>
      <c r="AJ69" s="816"/>
      <c r="AK69" s="816"/>
      <c r="AL69" s="816"/>
      <c r="AM69" s="815"/>
      <c r="AN69" s="816"/>
      <c r="AO69" s="816"/>
      <c r="AP69" s="816"/>
      <c r="AQ69" s="367"/>
      <c r="AR69" s="368"/>
      <c r="AS69" s="368"/>
      <c r="AT69" s="369"/>
      <c r="AU69" s="368"/>
      <c r="AV69" s="368"/>
      <c r="AW69" s="368"/>
      <c r="AX69" s="370"/>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496</v>
      </c>
      <c r="AC71" s="975"/>
      <c r="AD71" s="975"/>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497</v>
      </c>
      <c r="AC72" s="976"/>
      <c r="AD72" s="976"/>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71" t="s">
        <v>536</v>
      </c>
      <c r="AF73" s="372"/>
      <c r="AG73" s="372"/>
      <c r="AH73" s="373"/>
      <c r="AI73" s="371" t="s">
        <v>533</v>
      </c>
      <c r="AJ73" s="372"/>
      <c r="AK73" s="372"/>
      <c r="AL73" s="373"/>
      <c r="AM73" s="378" t="s">
        <v>528</v>
      </c>
      <c r="AN73" s="378"/>
      <c r="AO73" s="378"/>
      <c r="AP73" s="371"/>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2" t="s">
        <v>509</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82"/>
      <c r="H81" s="382"/>
      <c r="I81" s="382"/>
      <c r="J81" s="382"/>
      <c r="K81" s="382"/>
      <c r="L81" s="382"/>
      <c r="M81" s="382"/>
      <c r="N81" s="382"/>
      <c r="O81" s="382"/>
      <c r="P81" s="382"/>
      <c r="Q81" s="382"/>
      <c r="R81" s="382"/>
      <c r="S81" s="382"/>
      <c r="T81" s="382"/>
      <c r="U81" s="382"/>
      <c r="V81" s="382"/>
      <c r="W81" s="382"/>
      <c r="X81" s="382"/>
      <c r="Y81" s="382"/>
      <c r="Z81" s="382"/>
      <c r="AA81" s="568"/>
      <c r="AB81" s="58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71" t="s">
        <v>536</v>
      </c>
      <c r="AF85" s="372"/>
      <c r="AG85" s="372"/>
      <c r="AH85" s="373"/>
      <c r="AI85" s="371" t="s">
        <v>533</v>
      </c>
      <c r="AJ85" s="372"/>
      <c r="AK85" s="372"/>
      <c r="AL85" s="373"/>
      <c r="AM85" s="378" t="s">
        <v>528</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0"/>
      <c r="B86" s="552"/>
      <c r="C86" s="552"/>
      <c r="D86" s="552"/>
      <c r="E86" s="552"/>
      <c r="F86" s="553"/>
      <c r="G86" s="567"/>
      <c r="H86" s="382"/>
      <c r="I86" s="382"/>
      <c r="J86" s="382"/>
      <c r="K86" s="382"/>
      <c r="L86" s="382"/>
      <c r="M86" s="382"/>
      <c r="N86" s="382"/>
      <c r="O86" s="568"/>
      <c r="P86" s="580"/>
      <c r="Q86" s="382"/>
      <c r="R86" s="382"/>
      <c r="S86" s="382"/>
      <c r="T86" s="382"/>
      <c r="U86" s="382"/>
      <c r="V86" s="382"/>
      <c r="W86" s="382"/>
      <c r="X86" s="568"/>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71" t="s">
        <v>536</v>
      </c>
      <c r="AF90" s="372"/>
      <c r="AG90" s="372"/>
      <c r="AH90" s="373"/>
      <c r="AI90" s="371" t="s">
        <v>533</v>
      </c>
      <c r="AJ90" s="372"/>
      <c r="AK90" s="372"/>
      <c r="AL90" s="373"/>
      <c r="AM90" s="378" t="s">
        <v>528</v>
      </c>
      <c r="AN90" s="378"/>
      <c r="AO90" s="378"/>
      <c r="AP90" s="371"/>
      <c r="AQ90" s="176" t="s">
        <v>354</v>
      </c>
      <c r="AR90" s="169"/>
      <c r="AS90" s="169"/>
      <c r="AT90" s="170"/>
      <c r="AU90" s="376" t="s">
        <v>253</v>
      </c>
      <c r="AV90" s="376"/>
      <c r="AW90" s="376"/>
      <c r="AX90" s="377"/>
    </row>
    <row r="91" spans="1:60" ht="18.75" hidden="1" customHeight="1" x14ac:dyDescent="0.15">
      <c r="A91" s="520"/>
      <c r="B91" s="552"/>
      <c r="C91" s="552"/>
      <c r="D91" s="552"/>
      <c r="E91" s="552"/>
      <c r="F91" s="553"/>
      <c r="G91" s="567"/>
      <c r="H91" s="382"/>
      <c r="I91" s="382"/>
      <c r="J91" s="382"/>
      <c r="K91" s="382"/>
      <c r="L91" s="382"/>
      <c r="M91" s="382"/>
      <c r="N91" s="382"/>
      <c r="O91" s="568"/>
      <c r="P91" s="580"/>
      <c r="Q91" s="382"/>
      <c r="R91" s="382"/>
      <c r="S91" s="382"/>
      <c r="T91" s="382"/>
      <c r="U91" s="382"/>
      <c r="V91" s="382"/>
      <c r="W91" s="382"/>
      <c r="X91" s="568"/>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71" t="s">
        <v>536</v>
      </c>
      <c r="AF95" s="372"/>
      <c r="AG95" s="372"/>
      <c r="AH95" s="373"/>
      <c r="AI95" s="371" t="s">
        <v>533</v>
      </c>
      <c r="AJ95" s="372"/>
      <c r="AK95" s="372"/>
      <c r="AL95" s="373"/>
      <c r="AM95" s="378" t="s">
        <v>528</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2"/>
      <c r="I96" s="382"/>
      <c r="J96" s="382"/>
      <c r="K96" s="382"/>
      <c r="L96" s="382"/>
      <c r="M96" s="382"/>
      <c r="N96" s="382"/>
      <c r="O96" s="568"/>
      <c r="P96" s="580"/>
      <c r="Q96" s="382"/>
      <c r="R96" s="382"/>
      <c r="S96" s="382"/>
      <c r="T96" s="382"/>
      <c r="U96" s="382"/>
      <c r="V96" s="382"/>
      <c r="W96" s="382"/>
      <c r="X96" s="568"/>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15">
      <c r="A101" s="491"/>
      <c r="B101" s="492"/>
      <c r="C101" s="492"/>
      <c r="D101" s="492"/>
      <c r="E101" s="492"/>
      <c r="F101" s="493"/>
      <c r="G101" s="161" t="s">
        <v>597</v>
      </c>
      <c r="H101" s="161"/>
      <c r="I101" s="161"/>
      <c r="J101" s="161"/>
      <c r="K101" s="161"/>
      <c r="L101" s="161"/>
      <c r="M101" s="161"/>
      <c r="N101" s="161"/>
      <c r="O101" s="161"/>
      <c r="P101" s="161"/>
      <c r="Q101" s="161"/>
      <c r="R101" s="161"/>
      <c r="S101" s="161"/>
      <c r="T101" s="161"/>
      <c r="U101" s="161"/>
      <c r="V101" s="161"/>
      <c r="W101" s="161"/>
      <c r="X101" s="231"/>
      <c r="Y101" s="814" t="s">
        <v>55</v>
      </c>
      <c r="Z101" s="715"/>
      <c r="AA101" s="716"/>
      <c r="AB101" s="551" t="s">
        <v>599</v>
      </c>
      <c r="AC101" s="551"/>
      <c r="AD101" s="551"/>
      <c r="AE101" s="367" t="s">
        <v>576</v>
      </c>
      <c r="AF101" s="368"/>
      <c r="AG101" s="368"/>
      <c r="AH101" s="369"/>
      <c r="AI101" s="367" t="s">
        <v>576</v>
      </c>
      <c r="AJ101" s="368"/>
      <c r="AK101" s="368"/>
      <c r="AL101" s="369"/>
      <c r="AM101" s="367">
        <v>2</v>
      </c>
      <c r="AN101" s="368"/>
      <c r="AO101" s="368"/>
      <c r="AP101" s="369"/>
      <c r="AQ101" s="367" t="s">
        <v>584</v>
      </c>
      <c r="AR101" s="368"/>
      <c r="AS101" s="368"/>
      <c r="AT101" s="369"/>
      <c r="AU101" s="367" t="s">
        <v>601</v>
      </c>
      <c r="AV101" s="368"/>
      <c r="AW101" s="368"/>
      <c r="AX101" s="369"/>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2"/>
      <c r="AA102" s="343"/>
      <c r="AB102" s="551" t="s">
        <v>599</v>
      </c>
      <c r="AC102" s="551"/>
      <c r="AD102" s="551"/>
      <c r="AE102" s="361" t="s">
        <v>576</v>
      </c>
      <c r="AF102" s="361"/>
      <c r="AG102" s="361"/>
      <c r="AH102" s="361"/>
      <c r="AI102" s="361" t="s">
        <v>576</v>
      </c>
      <c r="AJ102" s="361"/>
      <c r="AK102" s="361"/>
      <c r="AL102" s="361"/>
      <c r="AM102" s="361">
        <v>2</v>
      </c>
      <c r="AN102" s="361"/>
      <c r="AO102" s="361"/>
      <c r="AP102" s="361"/>
      <c r="AQ102" s="815">
        <v>2</v>
      </c>
      <c r="AR102" s="816"/>
      <c r="AS102" s="816"/>
      <c r="AT102" s="817"/>
      <c r="AU102" s="815" t="s">
        <v>584</v>
      </c>
      <c r="AV102" s="816"/>
      <c r="AW102" s="816"/>
      <c r="AX102" s="817"/>
    </row>
    <row r="103" spans="1:60" ht="31.5"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3" t="s">
        <v>522</v>
      </c>
      <c r="AR103" s="364"/>
      <c r="AS103" s="364"/>
      <c r="AT103" s="365"/>
      <c r="AU103" s="363" t="s">
        <v>519</v>
      </c>
      <c r="AV103" s="364"/>
      <c r="AW103" s="364"/>
      <c r="AX103" s="366"/>
    </row>
    <row r="104" spans="1:60" ht="23.25" customHeight="1" x14ac:dyDescent="0.15">
      <c r="A104" s="491"/>
      <c r="B104" s="492"/>
      <c r="C104" s="492"/>
      <c r="D104" s="492"/>
      <c r="E104" s="492"/>
      <c r="F104" s="493"/>
      <c r="G104" s="161" t="s">
        <v>600</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598</v>
      </c>
      <c r="AC104" s="472"/>
      <c r="AD104" s="473"/>
      <c r="AE104" s="367">
        <v>0</v>
      </c>
      <c r="AF104" s="368"/>
      <c r="AG104" s="368"/>
      <c r="AH104" s="369"/>
      <c r="AI104" s="367">
        <v>0</v>
      </c>
      <c r="AJ104" s="368"/>
      <c r="AK104" s="368"/>
      <c r="AL104" s="369"/>
      <c r="AM104" s="367" t="s">
        <v>669</v>
      </c>
      <c r="AN104" s="368"/>
      <c r="AO104" s="368"/>
      <c r="AP104" s="369"/>
      <c r="AQ104" s="367" t="s">
        <v>603</v>
      </c>
      <c r="AR104" s="368"/>
      <c r="AS104" s="368"/>
      <c r="AT104" s="369"/>
      <c r="AU104" s="367" t="s">
        <v>602</v>
      </c>
      <c r="AV104" s="368"/>
      <c r="AW104" s="368"/>
      <c r="AX104" s="369"/>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9" t="s">
        <v>598</v>
      </c>
      <c r="AC105" s="410"/>
      <c r="AD105" s="411"/>
      <c r="AE105" s="361">
        <v>1</v>
      </c>
      <c r="AF105" s="361"/>
      <c r="AG105" s="361"/>
      <c r="AH105" s="361"/>
      <c r="AI105" s="361">
        <v>1</v>
      </c>
      <c r="AJ105" s="361"/>
      <c r="AK105" s="361"/>
      <c r="AL105" s="361"/>
      <c r="AM105" s="361" t="s">
        <v>584</v>
      </c>
      <c r="AN105" s="361"/>
      <c r="AO105" s="361"/>
      <c r="AP105" s="361"/>
      <c r="AQ105" s="367" t="s">
        <v>647</v>
      </c>
      <c r="AR105" s="368"/>
      <c r="AS105" s="368"/>
      <c r="AT105" s="369"/>
      <c r="AU105" s="815" t="s">
        <v>602</v>
      </c>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3" t="s">
        <v>522</v>
      </c>
      <c r="AR106" s="364"/>
      <c r="AS106" s="364"/>
      <c r="AT106" s="365"/>
      <c r="AU106" s="363" t="s">
        <v>519</v>
      </c>
      <c r="AV106" s="364"/>
      <c r="AW106" s="364"/>
      <c r="AX106" s="366"/>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9"/>
      <c r="AC108" s="410"/>
      <c r="AD108" s="411"/>
      <c r="AE108" s="361"/>
      <c r="AF108" s="361"/>
      <c r="AG108" s="361"/>
      <c r="AH108" s="361"/>
      <c r="AI108" s="361"/>
      <c r="AJ108" s="361"/>
      <c r="AK108" s="361"/>
      <c r="AL108" s="361"/>
      <c r="AM108" s="361"/>
      <c r="AN108" s="361"/>
      <c r="AO108" s="361"/>
      <c r="AP108" s="361"/>
      <c r="AQ108" s="367"/>
      <c r="AR108" s="368"/>
      <c r="AS108" s="368"/>
      <c r="AT108" s="369"/>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3" t="s">
        <v>522</v>
      </c>
      <c r="AR109" s="364"/>
      <c r="AS109" s="364"/>
      <c r="AT109" s="365"/>
      <c r="AU109" s="363" t="s">
        <v>519</v>
      </c>
      <c r="AV109" s="364"/>
      <c r="AW109" s="364"/>
      <c r="AX109" s="366"/>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9"/>
      <c r="AC111" s="410"/>
      <c r="AD111" s="411"/>
      <c r="AE111" s="361"/>
      <c r="AF111" s="361"/>
      <c r="AG111" s="361"/>
      <c r="AH111" s="361"/>
      <c r="AI111" s="361"/>
      <c r="AJ111" s="361"/>
      <c r="AK111" s="361"/>
      <c r="AL111" s="361"/>
      <c r="AM111" s="361"/>
      <c r="AN111" s="361"/>
      <c r="AO111" s="361"/>
      <c r="AP111" s="361"/>
      <c r="AQ111" s="367"/>
      <c r="AR111" s="368"/>
      <c r="AS111" s="368"/>
      <c r="AT111" s="369"/>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3" t="s">
        <v>522</v>
      </c>
      <c r="AR112" s="364"/>
      <c r="AS112" s="364"/>
      <c r="AT112" s="365"/>
      <c r="AU112" s="363" t="s">
        <v>519</v>
      </c>
      <c r="AV112" s="364"/>
      <c r="AW112" s="364"/>
      <c r="AX112" s="366"/>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8" t="s">
        <v>523</v>
      </c>
      <c r="AR115" s="339"/>
      <c r="AS115" s="339"/>
      <c r="AT115" s="339"/>
      <c r="AU115" s="339"/>
      <c r="AV115" s="339"/>
      <c r="AW115" s="339"/>
      <c r="AX115" s="340"/>
    </row>
    <row r="116" spans="1:50" ht="23.25" customHeight="1" x14ac:dyDescent="0.15">
      <c r="A116" s="292"/>
      <c r="B116" s="293"/>
      <c r="C116" s="293"/>
      <c r="D116" s="293"/>
      <c r="E116" s="293"/>
      <c r="F116" s="294"/>
      <c r="G116" s="354" t="s">
        <v>606</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604</v>
      </c>
      <c r="AC116" s="301"/>
      <c r="AD116" s="302"/>
      <c r="AE116" s="361">
        <v>137</v>
      </c>
      <c r="AF116" s="361"/>
      <c r="AG116" s="361"/>
      <c r="AH116" s="361"/>
      <c r="AI116" s="361">
        <v>215</v>
      </c>
      <c r="AJ116" s="361"/>
      <c r="AK116" s="361"/>
      <c r="AL116" s="361"/>
      <c r="AM116" s="361"/>
      <c r="AN116" s="361"/>
      <c r="AO116" s="361"/>
      <c r="AP116" s="361"/>
      <c r="AQ116" s="367"/>
      <c r="AR116" s="368"/>
      <c r="AS116" s="368"/>
      <c r="AT116" s="368"/>
      <c r="AU116" s="368"/>
      <c r="AV116" s="368"/>
      <c r="AW116" s="368"/>
      <c r="AX116" s="370"/>
    </row>
    <row r="117" spans="1:50"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605</v>
      </c>
      <c r="AC117" s="345"/>
      <c r="AD117" s="346"/>
      <c r="AE117" s="306" t="s">
        <v>607</v>
      </c>
      <c r="AF117" s="306"/>
      <c r="AG117" s="306"/>
      <c r="AH117" s="306"/>
      <c r="AI117" s="306" t="s">
        <v>608</v>
      </c>
      <c r="AJ117" s="306"/>
      <c r="AK117" s="306"/>
      <c r="AL117" s="306"/>
      <c r="AM117" s="306"/>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8" t="s">
        <v>523</v>
      </c>
      <c r="AR118" s="339"/>
      <c r="AS118" s="339"/>
      <c r="AT118" s="339"/>
      <c r="AU118" s="339"/>
      <c r="AV118" s="339"/>
      <c r="AW118" s="339"/>
      <c r="AX118" s="340"/>
    </row>
    <row r="119" spans="1:50" ht="23.25" hidden="1" customHeight="1" x14ac:dyDescent="0.15">
      <c r="A119" s="292"/>
      <c r="B119" s="293"/>
      <c r="C119" s="293"/>
      <c r="D119" s="293"/>
      <c r="E119" s="293"/>
      <c r="F119" s="294"/>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8" t="s">
        <v>523</v>
      </c>
      <c r="AR121" s="339"/>
      <c r="AS121" s="339"/>
      <c r="AT121" s="339"/>
      <c r="AU121" s="339"/>
      <c r="AV121" s="339"/>
      <c r="AW121" s="339"/>
      <c r="AX121" s="340"/>
    </row>
    <row r="122" spans="1:50" ht="23.25" hidden="1" customHeight="1" x14ac:dyDescent="0.15">
      <c r="A122" s="292"/>
      <c r="B122" s="293"/>
      <c r="C122" s="293"/>
      <c r="D122" s="293"/>
      <c r="E122" s="293"/>
      <c r="F122" s="294"/>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8" t="s">
        <v>523</v>
      </c>
      <c r="AR124" s="339"/>
      <c r="AS124" s="339"/>
      <c r="AT124" s="339"/>
      <c r="AU124" s="339"/>
      <c r="AV124" s="339"/>
      <c r="AW124" s="339"/>
      <c r="AX124" s="340"/>
    </row>
    <row r="125" spans="1:50" ht="23.25" hidden="1" customHeight="1" x14ac:dyDescent="0.15">
      <c r="A125" s="292"/>
      <c r="B125" s="293"/>
      <c r="C125" s="293"/>
      <c r="D125" s="293"/>
      <c r="E125" s="293"/>
      <c r="F125" s="294"/>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536</v>
      </c>
      <c r="AF127" s="298"/>
      <c r="AG127" s="298"/>
      <c r="AH127" s="299"/>
      <c r="AI127" s="303" t="s">
        <v>533</v>
      </c>
      <c r="AJ127" s="298"/>
      <c r="AK127" s="298"/>
      <c r="AL127" s="299"/>
      <c r="AM127" s="303" t="s">
        <v>528</v>
      </c>
      <c r="AN127" s="298"/>
      <c r="AO127" s="298"/>
      <c r="AP127" s="299"/>
      <c r="AQ127" s="338" t="s">
        <v>523</v>
      </c>
      <c r="AR127" s="339"/>
      <c r="AS127" s="339"/>
      <c r="AT127" s="339"/>
      <c r="AU127" s="339"/>
      <c r="AV127" s="339"/>
      <c r="AW127" s="339"/>
      <c r="AX127" s="340"/>
    </row>
    <row r="128" spans="1:50" ht="23.25" hidden="1" customHeight="1" x14ac:dyDescent="0.15">
      <c r="A128" s="292"/>
      <c r="B128" s="293"/>
      <c r="C128" s="293"/>
      <c r="D128" s="293"/>
      <c r="E128" s="293"/>
      <c r="F128" s="294"/>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566</v>
      </c>
      <c r="B130" s="992"/>
      <c r="C130" s="991" t="s">
        <v>358</v>
      </c>
      <c r="D130" s="992"/>
      <c r="E130" s="308" t="s">
        <v>387</v>
      </c>
      <c r="F130" s="309"/>
      <c r="G130" s="310" t="s">
        <v>609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610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584</v>
      </c>
      <c r="AR133" s="271"/>
      <c r="AS133" s="137" t="s">
        <v>355</v>
      </c>
      <c r="AT133" s="172"/>
      <c r="AU133" s="136" t="s">
        <v>585</v>
      </c>
      <c r="AV133" s="136"/>
      <c r="AW133" s="137" t="s">
        <v>300</v>
      </c>
      <c r="AX133" s="138"/>
    </row>
    <row r="134" spans="1:50" ht="39.75" customHeight="1" x14ac:dyDescent="0.15">
      <c r="A134" s="995"/>
      <c r="B134" s="252"/>
      <c r="C134" s="251"/>
      <c r="D134" s="252"/>
      <c r="E134" s="251"/>
      <c r="F134" s="314"/>
      <c r="G134" s="230" t="s">
        <v>582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581</v>
      </c>
      <c r="AC134" s="221"/>
      <c r="AD134" s="221"/>
      <c r="AE134" s="266" t="s">
        <v>584</v>
      </c>
      <c r="AF134" s="112"/>
      <c r="AG134" s="112"/>
      <c r="AH134" s="112"/>
      <c r="AI134" s="266" t="s">
        <v>584</v>
      </c>
      <c r="AJ134" s="112"/>
      <c r="AK134" s="112"/>
      <c r="AL134" s="112"/>
      <c r="AM134" s="266" t="s">
        <v>611</v>
      </c>
      <c r="AN134" s="112"/>
      <c r="AO134" s="112"/>
      <c r="AP134" s="112"/>
      <c r="AQ134" s="266" t="s">
        <v>581</v>
      </c>
      <c r="AR134" s="112"/>
      <c r="AS134" s="112"/>
      <c r="AT134" s="112"/>
      <c r="AU134" s="266" t="s">
        <v>581</v>
      </c>
      <c r="AV134" s="112"/>
      <c r="AW134" s="112"/>
      <c r="AX134" s="222"/>
    </row>
    <row r="135" spans="1:50" ht="39.75" hidden="1"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5"/>
      <c r="B154" s="252"/>
      <c r="C154" s="251"/>
      <c r="D154" s="252"/>
      <c r="E154" s="251"/>
      <c r="F154" s="314"/>
      <c r="G154" s="230" t="s">
        <v>581</v>
      </c>
      <c r="H154" s="161"/>
      <c r="I154" s="161"/>
      <c r="J154" s="161"/>
      <c r="K154" s="161"/>
      <c r="L154" s="161"/>
      <c r="M154" s="161"/>
      <c r="N154" s="161"/>
      <c r="O154" s="161"/>
      <c r="P154" s="231"/>
      <c r="Q154" s="160" t="s">
        <v>584</v>
      </c>
      <c r="R154" s="161"/>
      <c r="S154" s="161"/>
      <c r="T154" s="161"/>
      <c r="U154" s="161"/>
      <c r="V154" s="161"/>
      <c r="W154" s="161"/>
      <c r="X154" s="161"/>
      <c r="Y154" s="161"/>
      <c r="Z154" s="161"/>
      <c r="AA154" s="924"/>
      <c r="AB154" s="255" t="s">
        <v>581</v>
      </c>
      <c r="AC154" s="256"/>
      <c r="AD154" s="256"/>
      <c r="AE154" s="261" t="s">
        <v>612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581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3.9" customHeight="1" x14ac:dyDescent="0.15">
      <c r="A188" s="995"/>
      <c r="B188" s="252"/>
      <c r="C188" s="251"/>
      <c r="D188" s="252"/>
      <c r="E188" s="160" t="s">
        <v>613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3.9"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562</v>
      </c>
      <c r="D430" s="250"/>
      <c r="E430" s="238" t="s">
        <v>546</v>
      </c>
      <c r="F430" s="448"/>
      <c r="G430" s="240" t="s">
        <v>374</v>
      </c>
      <c r="H430" s="158"/>
      <c r="I430" s="158"/>
      <c r="J430" s="241" t="s">
        <v>581</v>
      </c>
      <c r="K430" s="242"/>
      <c r="L430" s="242"/>
      <c r="M430" s="242"/>
      <c r="N430" s="242"/>
      <c r="O430" s="242"/>
      <c r="P430" s="242"/>
      <c r="Q430" s="242"/>
      <c r="R430" s="242"/>
      <c r="S430" s="242"/>
      <c r="T430" s="243"/>
      <c r="U430" s="244" t="s">
        <v>614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581</v>
      </c>
      <c r="AF432" s="136"/>
      <c r="AG432" s="137" t="s">
        <v>355</v>
      </c>
      <c r="AH432" s="172"/>
      <c r="AI432" s="182"/>
      <c r="AJ432" s="182"/>
      <c r="AK432" s="182"/>
      <c r="AL432" s="177"/>
      <c r="AM432" s="182"/>
      <c r="AN432" s="182"/>
      <c r="AO432" s="182"/>
      <c r="AP432" s="177"/>
      <c r="AQ432" s="217" t="s">
        <v>584</v>
      </c>
      <c r="AR432" s="136"/>
      <c r="AS432" s="137" t="s">
        <v>355</v>
      </c>
      <c r="AT432" s="172"/>
      <c r="AU432" s="136" t="s">
        <v>584</v>
      </c>
      <c r="AV432" s="136"/>
      <c r="AW432" s="137" t="s">
        <v>300</v>
      </c>
      <c r="AX432" s="138"/>
    </row>
    <row r="433" spans="1:50" ht="23.25" customHeight="1" x14ac:dyDescent="0.15">
      <c r="A433" s="995"/>
      <c r="B433" s="252"/>
      <c r="C433" s="251"/>
      <c r="D433" s="252"/>
      <c r="E433" s="166"/>
      <c r="F433" s="167"/>
      <c r="G433" s="230" t="s">
        <v>584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581</v>
      </c>
      <c r="AC433" s="133"/>
      <c r="AD433" s="133"/>
      <c r="AE433" s="111" t="s">
        <v>585</v>
      </c>
      <c r="AF433" s="112"/>
      <c r="AG433" s="112"/>
      <c r="AH433" s="112"/>
      <c r="AI433" s="111" t="s">
        <v>595</v>
      </c>
      <c r="AJ433" s="112"/>
      <c r="AK433" s="112"/>
      <c r="AL433" s="112"/>
      <c r="AM433" s="111" t="s">
        <v>584</v>
      </c>
      <c r="AN433" s="112"/>
      <c r="AO433" s="112"/>
      <c r="AP433" s="113"/>
      <c r="AQ433" s="111" t="s">
        <v>618</v>
      </c>
      <c r="AR433" s="112"/>
      <c r="AS433" s="112"/>
      <c r="AT433" s="113"/>
      <c r="AU433" s="112" t="s">
        <v>584</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615</v>
      </c>
      <c r="AC434" s="221"/>
      <c r="AD434" s="221"/>
      <c r="AE434" s="111" t="s">
        <v>616</v>
      </c>
      <c r="AF434" s="112"/>
      <c r="AG434" s="112"/>
      <c r="AH434" s="113"/>
      <c r="AI434" s="111" t="s">
        <v>584</v>
      </c>
      <c r="AJ434" s="112"/>
      <c r="AK434" s="112"/>
      <c r="AL434" s="112"/>
      <c r="AM434" s="111" t="s">
        <v>616</v>
      </c>
      <c r="AN434" s="112"/>
      <c r="AO434" s="112"/>
      <c r="AP434" s="113"/>
      <c r="AQ434" s="111" t="s">
        <v>584</v>
      </c>
      <c r="AR434" s="112"/>
      <c r="AS434" s="112"/>
      <c r="AT434" s="113"/>
      <c r="AU434" s="112" t="s">
        <v>595</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584</v>
      </c>
      <c r="AF435" s="112"/>
      <c r="AG435" s="112"/>
      <c r="AH435" s="113"/>
      <c r="AI435" s="111" t="s">
        <v>582</v>
      </c>
      <c r="AJ435" s="112"/>
      <c r="AK435" s="112"/>
      <c r="AL435" s="112"/>
      <c r="AM435" s="111" t="s">
        <v>617</v>
      </c>
      <c r="AN435" s="112"/>
      <c r="AO435" s="112"/>
      <c r="AP435" s="113"/>
      <c r="AQ435" s="111" t="s">
        <v>584</v>
      </c>
      <c r="AR435" s="112"/>
      <c r="AS435" s="112"/>
      <c r="AT435" s="113"/>
      <c r="AU435" s="112" t="s">
        <v>617</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584</v>
      </c>
      <c r="AF457" s="136"/>
      <c r="AG457" s="137" t="s">
        <v>355</v>
      </c>
      <c r="AH457" s="172"/>
      <c r="AI457" s="182"/>
      <c r="AJ457" s="182"/>
      <c r="AK457" s="182"/>
      <c r="AL457" s="177"/>
      <c r="AM457" s="182"/>
      <c r="AN457" s="182"/>
      <c r="AO457" s="182"/>
      <c r="AP457" s="177"/>
      <c r="AQ457" s="217" t="s">
        <v>621</v>
      </c>
      <c r="AR457" s="136"/>
      <c r="AS457" s="137" t="s">
        <v>355</v>
      </c>
      <c r="AT457" s="172"/>
      <c r="AU457" s="136" t="s">
        <v>581</v>
      </c>
      <c r="AV457" s="136"/>
      <c r="AW457" s="137" t="s">
        <v>300</v>
      </c>
      <c r="AX457" s="138"/>
    </row>
    <row r="458" spans="1:50" ht="23.25" customHeight="1" x14ac:dyDescent="0.15">
      <c r="A458" s="995"/>
      <c r="B458" s="252"/>
      <c r="C458" s="251"/>
      <c r="D458" s="252"/>
      <c r="E458" s="166"/>
      <c r="F458" s="167"/>
      <c r="G458" s="230" t="s">
        <v>586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584</v>
      </c>
      <c r="AC458" s="133"/>
      <c r="AD458" s="133"/>
      <c r="AE458" s="111" t="s">
        <v>584</v>
      </c>
      <c r="AF458" s="112"/>
      <c r="AG458" s="112"/>
      <c r="AH458" s="112"/>
      <c r="AI458" s="111" t="s">
        <v>586</v>
      </c>
      <c r="AJ458" s="112"/>
      <c r="AK458" s="112"/>
      <c r="AL458" s="112"/>
      <c r="AM458" s="111" t="s">
        <v>584</v>
      </c>
      <c r="AN458" s="112"/>
      <c r="AO458" s="112"/>
      <c r="AP458" s="113"/>
      <c r="AQ458" s="111" t="s">
        <v>622</v>
      </c>
      <c r="AR458" s="112"/>
      <c r="AS458" s="112"/>
      <c r="AT458" s="113"/>
      <c r="AU458" s="112" t="s">
        <v>584</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619</v>
      </c>
      <c r="AC459" s="221"/>
      <c r="AD459" s="221"/>
      <c r="AE459" s="111" t="s">
        <v>581</v>
      </c>
      <c r="AF459" s="112"/>
      <c r="AG459" s="112"/>
      <c r="AH459" s="113"/>
      <c r="AI459" s="111" t="s">
        <v>620</v>
      </c>
      <c r="AJ459" s="112"/>
      <c r="AK459" s="112"/>
      <c r="AL459" s="112"/>
      <c r="AM459" s="111" t="s">
        <v>602</v>
      </c>
      <c r="AN459" s="112"/>
      <c r="AO459" s="112"/>
      <c r="AP459" s="113"/>
      <c r="AQ459" s="111" t="s">
        <v>595</v>
      </c>
      <c r="AR459" s="112"/>
      <c r="AS459" s="112"/>
      <c r="AT459" s="113"/>
      <c r="AU459" s="112" t="s">
        <v>621</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581</v>
      </c>
      <c r="AF460" s="112"/>
      <c r="AG460" s="112"/>
      <c r="AH460" s="113"/>
      <c r="AI460" s="111" t="s">
        <v>584</v>
      </c>
      <c r="AJ460" s="112"/>
      <c r="AK460" s="112"/>
      <c r="AL460" s="112"/>
      <c r="AM460" s="111" t="s">
        <v>584</v>
      </c>
      <c r="AN460" s="112"/>
      <c r="AO460" s="112"/>
      <c r="AP460" s="113"/>
      <c r="AQ460" s="111" t="s">
        <v>584</v>
      </c>
      <c r="AR460" s="112"/>
      <c r="AS460" s="112"/>
      <c r="AT460" s="113"/>
      <c r="AU460" s="112" t="s">
        <v>584</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customHeight="1" x14ac:dyDescent="0.15">
      <c r="A535" s="99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customHeight="1" x14ac:dyDescent="0.15">
      <c r="A536" s="995"/>
      <c r="B536" s="252"/>
      <c r="C536" s="251"/>
      <c r="D536" s="252"/>
      <c r="E536" s="160" t="s">
        <v>619</v>
      </c>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customHeight="1" thickBot="1" x14ac:dyDescent="0.2">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575</v>
      </c>
      <c r="AE702" s="897"/>
      <c r="AF702" s="897"/>
      <c r="AG702" s="886" t="s">
        <v>626</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627</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628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575</v>
      </c>
      <c r="AE705" s="734"/>
      <c r="AF705" s="734"/>
      <c r="AG705" s="160" t="s">
        <v>629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624</v>
      </c>
      <c r="AE708" s="668"/>
      <c r="AF708" s="668"/>
      <c r="AG708" s="526" t="s">
        <v>576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625</v>
      </c>
      <c r="AE709" s="155"/>
      <c r="AF709" s="155"/>
      <c r="AG709" s="664" t="s">
        <v>630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624</v>
      </c>
      <c r="AE710" s="155"/>
      <c r="AF710" s="155"/>
      <c r="AG710" s="664" t="s">
        <v>576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631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624</v>
      </c>
      <c r="AE712" s="586"/>
      <c r="AF712" s="586"/>
      <c r="AG712" s="594" t="s">
        <v>576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624</v>
      </c>
      <c r="AE713" s="155"/>
      <c r="AF713" s="156"/>
      <c r="AG713" s="664" t="s">
        <v>576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624</v>
      </c>
      <c r="AE714" s="592"/>
      <c r="AF714" s="593"/>
      <c r="AG714" s="689" t="s">
        <v>576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575</v>
      </c>
      <c r="AE715" s="668"/>
      <c r="AF715" s="778"/>
      <c r="AG715" s="526" t="s">
        <v>632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624</v>
      </c>
      <c r="AE716" s="760"/>
      <c r="AF716" s="760"/>
      <c r="AG716" s="664" t="s">
        <v>576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664" t="s">
        <v>633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624</v>
      </c>
      <c r="AE718" s="155"/>
      <c r="AF718" s="155"/>
      <c r="AG718" s="163" t="s">
        <v>576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575</v>
      </c>
      <c r="AE719" s="668"/>
      <c r="AF719" s="668"/>
      <c r="AG719" s="160" t="s">
        <v>646</v>
      </c>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t="s">
        <v>570</v>
      </c>
      <c r="D721" s="919"/>
      <c r="E721" s="919"/>
      <c r="F721" s="920"/>
      <c r="G721" s="938"/>
      <c r="H721" s="939"/>
      <c r="I721" s="83" t="str">
        <f>IF(OR(G721="　", G721=""), "", "-")</f>
        <v/>
      </c>
      <c r="J721" s="917"/>
      <c r="K721" s="917"/>
      <c r="L721" s="83" t="str">
        <f>IF(M721="","","-")</f>
        <v/>
      </c>
      <c r="M721" s="84"/>
      <c r="N721" s="914" t="s">
        <v>634</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635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666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t="s">
        <v>667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9.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550</v>
      </c>
      <c r="B737" s="124"/>
      <c r="C737" s="124"/>
      <c r="D737" s="125"/>
      <c r="E737" s="122" t="s">
        <v>636</v>
      </c>
      <c r="F737" s="122"/>
      <c r="G737" s="122"/>
      <c r="H737" s="122"/>
      <c r="I737" s="122"/>
      <c r="J737" s="122"/>
      <c r="K737" s="122"/>
      <c r="L737" s="122"/>
      <c r="M737" s="122"/>
      <c r="N737" s="101" t="s">
        <v>543</v>
      </c>
      <c r="O737" s="101"/>
      <c r="P737" s="101"/>
      <c r="Q737" s="101"/>
      <c r="R737" s="122" t="s">
        <v>637</v>
      </c>
      <c r="S737" s="122"/>
      <c r="T737" s="122"/>
      <c r="U737" s="122"/>
      <c r="V737" s="122"/>
      <c r="W737" s="122"/>
      <c r="X737" s="122"/>
      <c r="Y737" s="122"/>
      <c r="Z737" s="122"/>
      <c r="AA737" s="101" t="s">
        <v>542</v>
      </c>
      <c r="AB737" s="101"/>
      <c r="AC737" s="101"/>
      <c r="AD737" s="101"/>
      <c r="AE737" s="122" t="s">
        <v>638</v>
      </c>
      <c r="AF737" s="122"/>
      <c r="AG737" s="122"/>
      <c r="AH737" s="122"/>
      <c r="AI737" s="122"/>
      <c r="AJ737" s="122"/>
      <c r="AK737" s="122"/>
      <c r="AL737" s="122"/>
      <c r="AM737" s="122"/>
      <c r="AN737" s="101" t="s">
        <v>541</v>
      </c>
      <c r="AO737" s="101"/>
      <c r="AP737" s="101"/>
      <c r="AQ737" s="101"/>
      <c r="AR737" s="102" t="s">
        <v>639</v>
      </c>
      <c r="AS737" s="103"/>
      <c r="AT737" s="103"/>
      <c r="AU737" s="103"/>
      <c r="AV737" s="103"/>
      <c r="AW737" s="103"/>
      <c r="AX737" s="104"/>
      <c r="AY737" s="89"/>
      <c r="AZ737" s="89"/>
    </row>
    <row r="738" spans="1:52" ht="24.75" customHeight="1" x14ac:dyDescent="0.15">
      <c r="A738" s="123" t="s">
        <v>540</v>
      </c>
      <c r="B738" s="124"/>
      <c r="C738" s="124"/>
      <c r="D738" s="125"/>
      <c r="E738" s="122" t="s">
        <v>640</v>
      </c>
      <c r="F738" s="122"/>
      <c r="G738" s="122"/>
      <c r="H738" s="122"/>
      <c r="I738" s="122"/>
      <c r="J738" s="122"/>
      <c r="K738" s="122"/>
      <c r="L738" s="122"/>
      <c r="M738" s="122"/>
      <c r="N738" s="101" t="s">
        <v>539</v>
      </c>
      <c r="O738" s="101"/>
      <c r="P738" s="101"/>
      <c r="Q738" s="101"/>
      <c r="R738" s="122" t="s">
        <v>641</v>
      </c>
      <c r="S738" s="122"/>
      <c r="T738" s="122"/>
      <c r="U738" s="122"/>
      <c r="V738" s="122"/>
      <c r="W738" s="122"/>
      <c r="X738" s="122"/>
      <c r="Y738" s="122"/>
      <c r="Z738" s="122"/>
      <c r="AA738" s="101" t="s">
        <v>538</v>
      </c>
      <c r="AB738" s="101"/>
      <c r="AC738" s="101"/>
      <c r="AD738" s="101"/>
      <c r="AE738" s="122" t="s">
        <v>642</v>
      </c>
      <c r="AF738" s="122"/>
      <c r="AG738" s="122"/>
      <c r="AH738" s="122"/>
      <c r="AI738" s="122"/>
      <c r="AJ738" s="122"/>
      <c r="AK738" s="122"/>
      <c r="AL738" s="122"/>
      <c r="AM738" s="122"/>
      <c r="AN738" s="101" t="s">
        <v>534</v>
      </c>
      <c r="AO738" s="101"/>
      <c r="AP738" s="101"/>
      <c r="AQ738" s="101"/>
      <c r="AR738" s="102" t="s">
        <v>643</v>
      </c>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c r="J739" s="117"/>
      <c r="K739" s="93" t="str">
        <f>IF(OR(I739="　", I739=""), "", "-")</f>
        <v/>
      </c>
      <c r="L739" s="118">
        <v>218</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512</v>
      </c>
      <c r="B779" s="762"/>
      <c r="C779" s="762"/>
      <c r="D779" s="762"/>
      <c r="E779" s="762"/>
      <c r="F779" s="763"/>
      <c r="G779" s="439" t="s">
        <v>668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665</v>
      </c>
      <c r="H781" s="450"/>
      <c r="I781" s="450"/>
      <c r="J781" s="450"/>
      <c r="K781" s="451"/>
      <c r="L781" s="452" t="s">
        <v>663</v>
      </c>
      <c r="M781" s="453"/>
      <c r="N781" s="453"/>
      <c r="O781" s="453"/>
      <c r="P781" s="453"/>
      <c r="Q781" s="453"/>
      <c r="R781" s="453"/>
      <c r="S781" s="453"/>
      <c r="T781" s="453"/>
      <c r="U781" s="453"/>
      <c r="V781" s="453"/>
      <c r="W781" s="453"/>
      <c r="X781" s="454"/>
      <c r="Y781" s="455">
        <v>1.5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4"/>
      <c r="C782" s="764"/>
      <c r="D782" s="764"/>
      <c r="E782" s="764"/>
      <c r="F782" s="765"/>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hidden="1" customHeight="1" x14ac:dyDescent="0.15">
      <c r="A783" s="556"/>
      <c r="B783" s="764"/>
      <c r="C783" s="764"/>
      <c r="D783" s="764"/>
      <c r="E783" s="764"/>
      <c r="F783" s="765"/>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6"/>
      <c r="B784" s="764"/>
      <c r="C784" s="764"/>
      <c r="D784" s="764"/>
      <c r="E784" s="764"/>
      <c r="F784" s="765"/>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6"/>
      <c r="B785" s="764"/>
      <c r="C785" s="764"/>
      <c r="D785" s="764"/>
      <c r="E785" s="764"/>
      <c r="F785" s="765"/>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6"/>
      <c r="B786" s="764"/>
      <c r="C786" s="764"/>
      <c r="D786" s="764"/>
      <c r="E786" s="764"/>
      <c r="F786" s="765"/>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idden="1" x14ac:dyDescent="0.15">
      <c r="A787" s="556"/>
      <c r="B787" s="764"/>
      <c r="C787" s="764"/>
      <c r="D787" s="764"/>
      <c r="E787" s="764"/>
      <c r="F787" s="765"/>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idden="1" x14ac:dyDescent="0.15">
      <c r="A788" s="556"/>
      <c r="B788" s="764"/>
      <c r="C788" s="764"/>
      <c r="D788" s="764"/>
      <c r="E788" s="764"/>
      <c r="F788" s="765"/>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idden="1" x14ac:dyDescent="0.15">
      <c r="A789" s="556"/>
      <c r="B789" s="764"/>
      <c r="C789" s="764"/>
      <c r="D789" s="764"/>
      <c r="E789" s="764"/>
      <c r="F789" s="765"/>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idden="1" x14ac:dyDescent="0.15">
      <c r="A790" s="556"/>
      <c r="B790" s="764"/>
      <c r="C790" s="764"/>
      <c r="D790" s="764"/>
      <c r="E790" s="764"/>
      <c r="F790" s="765"/>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6"/>
      <c r="B791" s="764"/>
      <c r="C791" s="764"/>
      <c r="D791" s="764"/>
      <c r="E791" s="764"/>
      <c r="F791" s="765"/>
      <c r="G791" s="412" t="s">
        <v>20</v>
      </c>
      <c r="H791" s="413"/>
      <c r="I791" s="413"/>
      <c r="J791" s="413"/>
      <c r="K791" s="413"/>
      <c r="L791" s="414"/>
      <c r="M791" s="415"/>
      <c r="N791" s="415"/>
      <c r="O791" s="415"/>
      <c r="P791" s="415"/>
      <c r="Q791" s="415"/>
      <c r="R791" s="415"/>
      <c r="S791" s="415"/>
      <c r="T791" s="415"/>
      <c r="U791" s="415"/>
      <c r="V791" s="415"/>
      <c r="W791" s="415"/>
      <c r="X791" s="416"/>
      <c r="Y791" s="417">
        <f>SUM(Y781:AB790)</f>
        <v>1.5</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6"/>
      <c r="B796" s="764"/>
      <c r="C796" s="764"/>
      <c r="D796" s="764"/>
      <c r="E796" s="764"/>
      <c r="F796" s="765"/>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6"/>
      <c r="B797" s="764"/>
      <c r="C797" s="764"/>
      <c r="D797" s="764"/>
      <c r="E797" s="764"/>
      <c r="F797" s="765"/>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6"/>
      <c r="B798" s="764"/>
      <c r="C798" s="764"/>
      <c r="D798" s="764"/>
      <c r="E798" s="764"/>
      <c r="F798" s="765"/>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6"/>
      <c r="B799" s="764"/>
      <c r="C799" s="764"/>
      <c r="D799" s="764"/>
      <c r="E799" s="764"/>
      <c r="F799" s="765"/>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6"/>
      <c r="B800" s="764"/>
      <c r="C800" s="764"/>
      <c r="D800" s="764"/>
      <c r="E800" s="764"/>
      <c r="F800" s="765"/>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6"/>
      <c r="B801" s="764"/>
      <c r="C801" s="764"/>
      <c r="D801" s="764"/>
      <c r="E801" s="764"/>
      <c r="F801" s="765"/>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6"/>
      <c r="B802" s="764"/>
      <c r="C802" s="764"/>
      <c r="D802" s="764"/>
      <c r="E802" s="764"/>
      <c r="F802" s="765"/>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6"/>
      <c r="B803" s="764"/>
      <c r="C803" s="764"/>
      <c r="D803" s="764"/>
      <c r="E803" s="764"/>
      <c r="F803" s="765"/>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56"/>
      <c r="B804" s="764"/>
      <c r="C804" s="764"/>
      <c r="D804" s="764"/>
      <c r="E804" s="764"/>
      <c r="F804" s="765"/>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6"/>
      <c r="B809" s="764"/>
      <c r="C809" s="764"/>
      <c r="D809" s="764"/>
      <c r="E809" s="764"/>
      <c r="F809" s="765"/>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6"/>
      <c r="B810" s="764"/>
      <c r="C810" s="764"/>
      <c r="D810" s="764"/>
      <c r="E810" s="764"/>
      <c r="F810" s="765"/>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6"/>
      <c r="B811" s="764"/>
      <c r="C811" s="764"/>
      <c r="D811" s="764"/>
      <c r="E811" s="764"/>
      <c r="F811" s="765"/>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6"/>
      <c r="B812" s="764"/>
      <c r="C812" s="764"/>
      <c r="D812" s="764"/>
      <c r="E812" s="764"/>
      <c r="F812" s="765"/>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6"/>
      <c r="B813" s="764"/>
      <c r="C813" s="764"/>
      <c r="D813" s="764"/>
      <c r="E813" s="764"/>
      <c r="F813" s="765"/>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6"/>
      <c r="B814" s="764"/>
      <c r="C814" s="764"/>
      <c r="D814" s="764"/>
      <c r="E814" s="764"/>
      <c r="F814" s="765"/>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6"/>
      <c r="B815" s="764"/>
      <c r="C815" s="764"/>
      <c r="D815" s="764"/>
      <c r="E815" s="764"/>
      <c r="F815" s="765"/>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6"/>
      <c r="B816" s="764"/>
      <c r="C816" s="764"/>
      <c r="D816" s="764"/>
      <c r="E816" s="764"/>
      <c r="F816" s="765"/>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6"/>
      <c r="B817" s="764"/>
      <c r="C817" s="764"/>
      <c r="D817" s="764"/>
      <c r="E817" s="764"/>
      <c r="F817" s="765"/>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6"/>
      <c r="B822" s="764"/>
      <c r="C822" s="764"/>
      <c r="D822" s="764"/>
      <c r="E822" s="764"/>
      <c r="F822" s="765"/>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6"/>
      <c r="B823" s="764"/>
      <c r="C823" s="764"/>
      <c r="D823" s="764"/>
      <c r="E823" s="764"/>
      <c r="F823" s="765"/>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6"/>
      <c r="B824" s="764"/>
      <c r="C824" s="764"/>
      <c r="D824" s="764"/>
      <c r="E824" s="764"/>
      <c r="F824" s="765"/>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6"/>
      <c r="B825" s="764"/>
      <c r="C825" s="764"/>
      <c r="D825" s="764"/>
      <c r="E825" s="764"/>
      <c r="F825" s="765"/>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6"/>
      <c r="B826" s="764"/>
      <c r="C826" s="764"/>
      <c r="D826" s="764"/>
      <c r="E826" s="764"/>
      <c r="F826" s="765"/>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6"/>
      <c r="B827" s="764"/>
      <c r="C827" s="764"/>
      <c r="D827" s="764"/>
      <c r="E827" s="764"/>
      <c r="F827" s="765"/>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6"/>
      <c r="B828" s="764"/>
      <c r="C828" s="764"/>
      <c r="D828" s="764"/>
      <c r="E828" s="764"/>
      <c r="F828" s="765"/>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6"/>
      <c r="B829" s="764"/>
      <c r="C829" s="764"/>
      <c r="D829" s="764"/>
      <c r="E829" s="764"/>
      <c r="F829" s="765"/>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6"/>
      <c r="B830" s="764"/>
      <c r="C830" s="764"/>
      <c r="D830" s="764"/>
      <c r="E830" s="764"/>
      <c r="F830" s="765"/>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462</v>
      </c>
      <c r="AD836" s="277"/>
      <c r="AE836" s="277"/>
      <c r="AF836" s="277"/>
      <c r="AG836" s="277"/>
      <c r="AH836" s="347" t="s">
        <v>493</v>
      </c>
      <c r="AI836" s="349"/>
      <c r="AJ836" s="349"/>
      <c r="AK836" s="349"/>
      <c r="AL836" s="349" t="s">
        <v>21</v>
      </c>
      <c r="AM836" s="349"/>
      <c r="AN836" s="349"/>
      <c r="AO836" s="426"/>
      <c r="AP836" s="427" t="s">
        <v>420</v>
      </c>
      <c r="AQ836" s="427"/>
      <c r="AR836" s="427"/>
      <c r="AS836" s="427"/>
      <c r="AT836" s="427"/>
      <c r="AU836" s="427"/>
      <c r="AV836" s="427"/>
      <c r="AW836" s="427"/>
      <c r="AX836" s="427"/>
    </row>
    <row r="837" spans="1:50" ht="30" customHeight="1" x14ac:dyDescent="0.15">
      <c r="A837" s="407">
        <v>1</v>
      </c>
      <c r="B837" s="407">
        <v>1</v>
      </c>
      <c r="C837" s="425" t="s">
        <v>648</v>
      </c>
      <c r="D837" s="421"/>
      <c r="E837" s="421"/>
      <c r="F837" s="421"/>
      <c r="G837" s="421"/>
      <c r="H837" s="421"/>
      <c r="I837" s="421"/>
      <c r="J837" s="422" t="s">
        <v>655</v>
      </c>
      <c r="K837" s="423"/>
      <c r="L837" s="423"/>
      <c r="M837" s="423"/>
      <c r="N837" s="423"/>
      <c r="O837" s="423"/>
      <c r="P837" s="317" t="s">
        <v>663</v>
      </c>
      <c r="Q837" s="318"/>
      <c r="R837" s="318"/>
      <c r="S837" s="318"/>
      <c r="T837" s="318"/>
      <c r="U837" s="318"/>
      <c r="V837" s="318"/>
      <c r="W837" s="318"/>
      <c r="X837" s="318"/>
      <c r="Y837" s="319">
        <v>1.5</v>
      </c>
      <c r="Z837" s="320"/>
      <c r="AA837" s="320"/>
      <c r="AB837" s="321"/>
      <c r="AC837" s="331" t="s">
        <v>196</v>
      </c>
      <c r="AD837" s="424"/>
      <c r="AE837" s="424"/>
      <c r="AF837" s="424"/>
      <c r="AG837" s="424"/>
      <c r="AH837" s="329" t="s">
        <v>661</v>
      </c>
      <c r="AI837" s="330"/>
      <c r="AJ837" s="330"/>
      <c r="AK837" s="330"/>
      <c r="AL837" s="326" t="s">
        <v>655</v>
      </c>
      <c r="AM837" s="327"/>
      <c r="AN837" s="327"/>
      <c r="AO837" s="328"/>
      <c r="AP837" s="322" t="s">
        <v>662</v>
      </c>
      <c r="AQ837" s="322"/>
      <c r="AR837" s="322"/>
      <c r="AS837" s="322"/>
      <c r="AT837" s="322"/>
      <c r="AU837" s="322"/>
      <c r="AV837" s="322"/>
      <c r="AW837" s="322"/>
      <c r="AX837" s="322"/>
    </row>
    <row r="838" spans="1:50" ht="30" customHeight="1" x14ac:dyDescent="0.15">
      <c r="A838" s="407">
        <v>2</v>
      </c>
      <c r="B838" s="407">
        <v>1</v>
      </c>
      <c r="C838" s="425" t="s">
        <v>649</v>
      </c>
      <c r="D838" s="421"/>
      <c r="E838" s="421"/>
      <c r="F838" s="421"/>
      <c r="G838" s="421"/>
      <c r="H838" s="421"/>
      <c r="I838" s="421"/>
      <c r="J838" s="422">
        <v>8010001031283</v>
      </c>
      <c r="K838" s="423"/>
      <c r="L838" s="423"/>
      <c r="M838" s="423"/>
      <c r="N838" s="423"/>
      <c r="O838" s="423"/>
      <c r="P838" s="317" t="s">
        <v>664</v>
      </c>
      <c r="Q838" s="318"/>
      <c r="R838" s="318"/>
      <c r="S838" s="318"/>
      <c r="T838" s="318"/>
      <c r="U838" s="318"/>
      <c r="V838" s="318"/>
      <c r="W838" s="318"/>
      <c r="X838" s="318"/>
      <c r="Y838" s="319">
        <v>0.3</v>
      </c>
      <c r="Z838" s="320"/>
      <c r="AA838" s="320"/>
      <c r="AB838" s="321"/>
      <c r="AC838" s="331" t="s">
        <v>504</v>
      </c>
      <c r="AD838" s="331"/>
      <c r="AE838" s="331"/>
      <c r="AF838" s="331"/>
      <c r="AG838" s="331"/>
      <c r="AH838" s="329" t="s">
        <v>661</v>
      </c>
      <c r="AI838" s="330"/>
      <c r="AJ838" s="330"/>
      <c r="AK838" s="330"/>
      <c r="AL838" s="326">
        <v>100</v>
      </c>
      <c r="AM838" s="327"/>
      <c r="AN838" s="327"/>
      <c r="AO838" s="328"/>
      <c r="AP838" s="322" t="s">
        <v>662</v>
      </c>
      <c r="AQ838" s="322"/>
      <c r="AR838" s="322"/>
      <c r="AS838" s="322"/>
      <c r="AT838" s="322"/>
      <c r="AU838" s="322"/>
      <c r="AV838" s="322"/>
      <c r="AW838" s="322"/>
      <c r="AX838" s="322"/>
    </row>
    <row r="839" spans="1:50" ht="30" customHeight="1" x14ac:dyDescent="0.15">
      <c r="A839" s="407">
        <v>3</v>
      </c>
      <c r="B839" s="407">
        <v>1</v>
      </c>
      <c r="C839" s="425" t="s">
        <v>650</v>
      </c>
      <c r="D839" s="421"/>
      <c r="E839" s="421"/>
      <c r="F839" s="421"/>
      <c r="G839" s="421"/>
      <c r="H839" s="421"/>
      <c r="I839" s="421"/>
      <c r="J839" s="422" t="s">
        <v>655</v>
      </c>
      <c r="K839" s="423"/>
      <c r="L839" s="423"/>
      <c r="M839" s="423"/>
      <c r="N839" s="423"/>
      <c r="O839" s="423"/>
      <c r="P839" s="317" t="s">
        <v>672</v>
      </c>
      <c r="Q839" s="318"/>
      <c r="R839" s="318"/>
      <c r="S839" s="318"/>
      <c r="T839" s="318"/>
      <c r="U839" s="318"/>
      <c r="V839" s="318"/>
      <c r="W839" s="318"/>
      <c r="X839" s="318"/>
      <c r="Y839" s="319">
        <v>0.1</v>
      </c>
      <c r="Z839" s="320"/>
      <c r="AA839" s="320"/>
      <c r="AB839" s="321"/>
      <c r="AC839" s="331" t="s">
        <v>196</v>
      </c>
      <c r="AD839" s="331"/>
      <c r="AE839" s="331"/>
      <c r="AF839" s="331"/>
      <c r="AG839" s="331"/>
      <c r="AH839" s="329" t="s">
        <v>661</v>
      </c>
      <c r="AI839" s="330"/>
      <c r="AJ839" s="330"/>
      <c r="AK839" s="330"/>
      <c r="AL839" s="326" t="s">
        <v>655</v>
      </c>
      <c r="AM839" s="327"/>
      <c r="AN839" s="327"/>
      <c r="AO839" s="328"/>
      <c r="AP839" s="322" t="s">
        <v>662</v>
      </c>
      <c r="AQ839" s="322"/>
      <c r="AR839" s="322"/>
      <c r="AS839" s="322"/>
      <c r="AT839" s="322"/>
      <c r="AU839" s="322"/>
      <c r="AV839" s="322"/>
      <c r="AW839" s="322"/>
      <c r="AX839" s="322"/>
    </row>
    <row r="840" spans="1:50" ht="30" customHeight="1" x14ac:dyDescent="0.15">
      <c r="A840" s="407">
        <v>4</v>
      </c>
      <c r="B840" s="407">
        <v>1</v>
      </c>
      <c r="C840" s="425" t="s">
        <v>652</v>
      </c>
      <c r="D840" s="421"/>
      <c r="E840" s="421"/>
      <c r="F840" s="421"/>
      <c r="G840" s="421"/>
      <c r="H840" s="421"/>
      <c r="I840" s="421"/>
      <c r="J840" s="422" t="s">
        <v>655</v>
      </c>
      <c r="K840" s="423"/>
      <c r="L840" s="423"/>
      <c r="M840" s="423"/>
      <c r="N840" s="423"/>
      <c r="O840" s="423"/>
      <c r="P840" s="317" t="s">
        <v>663</v>
      </c>
      <c r="Q840" s="318"/>
      <c r="R840" s="318"/>
      <c r="S840" s="318"/>
      <c r="T840" s="318"/>
      <c r="U840" s="318"/>
      <c r="V840" s="318"/>
      <c r="W840" s="318"/>
      <c r="X840" s="318"/>
      <c r="Y840" s="319">
        <v>0</v>
      </c>
      <c r="Z840" s="320"/>
      <c r="AA840" s="320"/>
      <c r="AB840" s="321"/>
      <c r="AC840" s="331" t="s">
        <v>196</v>
      </c>
      <c r="AD840" s="331"/>
      <c r="AE840" s="331"/>
      <c r="AF840" s="331"/>
      <c r="AG840" s="331"/>
      <c r="AH840" s="329" t="s">
        <v>661</v>
      </c>
      <c r="AI840" s="330"/>
      <c r="AJ840" s="330"/>
      <c r="AK840" s="330"/>
      <c r="AL840" s="326" t="s">
        <v>655</v>
      </c>
      <c r="AM840" s="327"/>
      <c r="AN840" s="327"/>
      <c r="AO840" s="328"/>
      <c r="AP840" s="322" t="s">
        <v>662</v>
      </c>
      <c r="AQ840" s="322"/>
      <c r="AR840" s="322"/>
      <c r="AS840" s="322"/>
      <c r="AT840" s="322"/>
      <c r="AU840" s="322"/>
      <c r="AV840" s="322"/>
      <c r="AW840" s="322"/>
      <c r="AX840" s="322"/>
    </row>
    <row r="841" spans="1:50" ht="30" customHeight="1" x14ac:dyDescent="0.15">
      <c r="A841" s="407">
        <v>5</v>
      </c>
      <c r="B841" s="407">
        <v>1</v>
      </c>
      <c r="C841" s="425" t="s">
        <v>651</v>
      </c>
      <c r="D841" s="421"/>
      <c r="E841" s="421"/>
      <c r="F841" s="421"/>
      <c r="G841" s="421"/>
      <c r="H841" s="421"/>
      <c r="I841" s="421"/>
      <c r="J841" s="422" t="s">
        <v>656</v>
      </c>
      <c r="K841" s="423"/>
      <c r="L841" s="423"/>
      <c r="M841" s="423"/>
      <c r="N841" s="423"/>
      <c r="O841" s="423"/>
      <c r="P841" s="317" t="s">
        <v>672</v>
      </c>
      <c r="Q841" s="318"/>
      <c r="R841" s="318"/>
      <c r="S841" s="318"/>
      <c r="T841" s="318"/>
      <c r="U841" s="318"/>
      <c r="V841" s="318"/>
      <c r="W841" s="318"/>
      <c r="X841" s="318"/>
      <c r="Y841" s="319">
        <v>0</v>
      </c>
      <c r="Z841" s="320"/>
      <c r="AA841" s="320"/>
      <c r="AB841" s="321"/>
      <c r="AC841" s="331" t="s">
        <v>196</v>
      </c>
      <c r="AD841" s="331"/>
      <c r="AE841" s="331"/>
      <c r="AF841" s="331"/>
      <c r="AG841" s="331"/>
      <c r="AH841" s="329" t="s">
        <v>661</v>
      </c>
      <c r="AI841" s="330"/>
      <c r="AJ841" s="330"/>
      <c r="AK841" s="330"/>
      <c r="AL841" s="326" t="s">
        <v>655</v>
      </c>
      <c r="AM841" s="327"/>
      <c r="AN841" s="327"/>
      <c r="AO841" s="328"/>
      <c r="AP841" s="322" t="s">
        <v>662</v>
      </c>
      <c r="AQ841" s="322"/>
      <c r="AR841" s="322"/>
      <c r="AS841" s="322"/>
      <c r="AT841" s="322"/>
      <c r="AU841" s="322"/>
      <c r="AV841" s="322"/>
      <c r="AW841" s="322"/>
      <c r="AX841" s="322"/>
    </row>
    <row r="842" spans="1:50" ht="30" customHeight="1" x14ac:dyDescent="0.15">
      <c r="A842" s="407">
        <v>6</v>
      </c>
      <c r="B842" s="407">
        <v>1</v>
      </c>
      <c r="C842" s="425" t="s">
        <v>653</v>
      </c>
      <c r="D842" s="421"/>
      <c r="E842" s="421"/>
      <c r="F842" s="421"/>
      <c r="G842" s="421"/>
      <c r="H842" s="421"/>
      <c r="I842" s="421"/>
      <c r="J842" s="422" t="s">
        <v>657</v>
      </c>
      <c r="K842" s="423"/>
      <c r="L842" s="423"/>
      <c r="M842" s="423"/>
      <c r="N842" s="423"/>
      <c r="O842" s="423"/>
      <c r="P842" s="317" t="s">
        <v>663</v>
      </c>
      <c r="Q842" s="318"/>
      <c r="R842" s="318"/>
      <c r="S842" s="318"/>
      <c r="T842" s="318"/>
      <c r="U842" s="318"/>
      <c r="V842" s="318"/>
      <c r="W842" s="318"/>
      <c r="X842" s="318"/>
      <c r="Y842" s="319">
        <v>0</v>
      </c>
      <c r="Z842" s="320"/>
      <c r="AA842" s="320"/>
      <c r="AB842" s="321"/>
      <c r="AC842" s="331" t="s">
        <v>196</v>
      </c>
      <c r="AD842" s="331"/>
      <c r="AE842" s="331"/>
      <c r="AF842" s="331"/>
      <c r="AG842" s="331"/>
      <c r="AH842" s="329" t="s">
        <v>661</v>
      </c>
      <c r="AI842" s="330"/>
      <c r="AJ842" s="330"/>
      <c r="AK842" s="330"/>
      <c r="AL842" s="326" t="s">
        <v>655</v>
      </c>
      <c r="AM842" s="327"/>
      <c r="AN842" s="327"/>
      <c r="AO842" s="328"/>
      <c r="AP842" s="322" t="s">
        <v>662</v>
      </c>
      <c r="AQ842" s="322"/>
      <c r="AR842" s="322"/>
      <c r="AS842" s="322"/>
      <c r="AT842" s="322"/>
      <c r="AU842" s="322"/>
      <c r="AV842" s="322"/>
      <c r="AW842" s="322"/>
      <c r="AX842" s="322"/>
    </row>
    <row r="843" spans="1:50" ht="30" customHeight="1" x14ac:dyDescent="0.15">
      <c r="A843" s="407">
        <v>7</v>
      </c>
      <c r="B843" s="407">
        <v>1</v>
      </c>
      <c r="C843" s="425" t="s">
        <v>660</v>
      </c>
      <c r="D843" s="421"/>
      <c r="E843" s="421"/>
      <c r="F843" s="421"/>
      <c r="G843" s="421"/>
      <c r="H843" s="421"/>
      <c r="I843" s="421"/>
      <c r="J843" s="422">
        <v>1011105000981</v>
      </c>
      <c r="K843" s="423"/>
      <c r="L843" s="423"/>
      <c r="M843" s="423"/>
      <c r="N843" s="423"/>
      <c r="O843" s="423"/>
      <c r="P843" s="317" t="s">
        <v>664</v>
      </c>
      <c r="Q843" s="318"/>
      <c r="R843" s="318"/>
      <c r="S843" s="318"/>
      <c r="T843" s="318"/>
      <c r="U843" s="318"/>
      <c r="V843" s="318"/>
      <c r="W843" s="318"/>
      <c r="X843" s="318"/>
      <c r="Y843" s="319">
        <v>0</v>
      </c>
      <c r="Z843" s="320"/>
      <c r="AA843" s="320"/>
      <c r="AB843" s="321"/>
      <c r="AC843" s="323" t="s">
        <v>504</v>
      </c>
      <c r="AD843" s="323"/>
      <c r="AE843" s="323"/>
      <c r="AF843" s="323"/>
      <c r="AG843" s="323"/>
      <c r="AH843" s="329" t="s">
        <v>661</v>
      </c>
      <c r="AI843" s="330"/>
      <c r="AJ843" s="330"/>
      <c r="AK843" s="330"/>
      <c r="AL843" s="326">
        <v>100</v>
      </c>
      <c r="AM843" s="327"/>
      <c r="AN843" s="327"/>
      <c r="AO843" s="328"/>
      <c r="AP843" s="322" t="s">
        <v>662</v>
      </c>
      <c r="AQ843" s="322"/>
      <c r="AR843" s="322"/>
      <c r="AS843" s="322"/>
      <c r="AT843" s="322"/>
      <c r="AU843" s="322"/>
      <c r="AV843" s="322"/>
      <c r="AW843" s="322"/>
      <c r="AX843" s="322"/>
    </row>
    <row r="844" spans="1:50" ht="30" customHeight="1" x14ac:dyDescent="0.15">
      <c r="A844" s="407">
        <v>8</v>
      </c>
      <c r="B844" s="407">
        <v>1</v>
      </c>
      <c r="C844" s="425" t="s">
        <v>654</v>
      </c>
      <c r="D844" s="421"/>
      <c r="E844" s="421"/>
      <c r="F844" s="421"/>
      <c r="G844" s="421"/>
      <c r="H844" s="421"/>
      <c r="I844" s="421"/>
      <c r="J844" s="422" t="s">
        <v>657</v>
      </c>
      <c r="K844" s="423"/>
      <c r="L844" s="423"/>
      <c r="M844" s="423"/>
      <c r="N844" s="423"/>
      <c r="O844" s="423"/>
      <c r="P844" s="317" t="s">
        <v>663</v>
      </c>
      <c r="Q844" s="318"/>
      <c r="R844" s="318"/>
      <c r="S844" s="318"/>
      <c r="T844" s="318"/>
      <c r="U844" s="318"/>
      <c r="V844" s="318"/>
      <c r="W844" s="318"/>
      <c r="X844" s="318"/>
      <c r="Y844" s="319">
        <v>0</v>
      </c>
      <c r="Z844" s="320"/>
      <c r="AA844" s="320"/>
      <c r="AB844" s="321"/>
      <c r="AC844" s="323" t="s">
        <v>196</v>
      </c>
      <c r="AD844" s="323"/>
      <c r="AE844" s="323"/>
      <c r="AF844" s="323"/>
      <c r="AG844" s="323"/>
      <c r="AH844" s="329" t="s">
        <v>661</v>
      </c>
      <c r="AI844" s="330"/>
      <c r="AJ844" s="330"/>
      <c r="AK844" s="330"/>
      <c r="AL844" s="326" t="s">
        <v>655</v>
      </c>
      <c r="AM844" s="327"/>
      <c r="AN844" s="327"/>
      <c r="AO844" s="328"/>
      <c r="AP844" s="322" t="s">
        <v>662</v>
      </c>
      <c r="AQ844" s="322"/>
      <c r="AR844" s="322"/>
      <c r="AS844" s="322"/>
      <c r="AT844" s="322"/>
      <c r="AU844" s="322"/>
      <c r="AV844" s="322"/>
      <c r="AW844" s="322"/>
      <c r="AX844" s="322"/>
    </row>
    <row r="845" spans="1:50" ht="30" customHeight="1" x14ac:dyDescent="0.15">
      <c r="A845" s="407">
        <v>9</v>
      </c>
      <c r="B845" s="407">
        <v>1</v>
      </c>
      <c r="C845" s="425" t="s">
        <v>670</v>
      </c>
      <c r="D845" s="421"/>
      <c r="E845" s="421"/>
      <c r="F845" s="421"/>
      <c r="G845" s="421"/>
      <c r="H845" s="421"/>
      <c r="I845" s="421"/>
      <c r="J845" s="422" t="s">
        <v>658</v>
      </c>
      <c r="K845" s="423"/>
      <c r="L845" s="423"/>
      <c r="M845" s="423"/>
      <c r="N845" s="423"/>
      <c r="O845" s="423"/>
      <c r="P845" s="317" t="s">
        <v>672</v>
      </c>
      <c r="Q845" s="318"/>
      <c r="R845" s="318"/>
      <c r="S845" s="318"/>
      <c r="T845" s="318"/>
      <c r="U845" s="318"/>
      <c r="V845" s="318"/>
      <c r="W845" s="318"/>
      <c r="X845" s="318"/>
      <c r="Y845" s="319">
        <v>0</v>
      </c>
      <c r="Z845" s="320"/>
      <c r="AA845" s="320"/>
      <c r="AB845" s="321"/>
      <c r="AC845" s="323" t="s">
        <v>196</v>
      </c>
      <c r="AD845" s="323"/>
      <c r="AE845" s="323"/>
      <c r="AF845" s="323"/>
      <c r="AG845" s="323"/>
      <c r="AH845" s="329" t="s">
        <v>661</v>
      </c>
      <c r="AI845" s="330"/>
      <c r="AJ845" s="330"/>
      <c r="AK845" s="330"/>
      <c r="AL845" s="326" t="s">
        <v>655</v>
      </c>
      <c r="AM845" s="327"/>
      <c r="AN845" s="327"/>
      <c r="AO845" s="328"/>
      <c r="AP845" s="322" t="s">
        <v>662</v>
      </c>
      <c r="AQ845" s="322"/>
      <c r="AR845" s="322"/>
      <c r="AS845" s="322"/>
      <c r="AT845" s="322"/>
      <c r="AU845" s="322"/>
      <c r="AV845" s="322"/>
      <c r="AW845" s="322"/>
      <c r="AX845" s="322"/>
    </row>
    <row r="846" spans="1:50" ht="30" customHeight="1" x14ac:dyDescent="0.15">
      <c r="A846" s="407">
        <v>10</v>
      </c>
      <c r="B846" s="407">
        <v>1</v>
      </c>
      <c r="C846" s="425" t="s">
        <v>671</v>
      </c>
      <c r="D846" s="421"/>
      <c r="E846" s="421"/>
      <c r="F846" s="421"/>
      <c r="G846" s="421"/>
      <c r="H846" s="421"/>
      <c r="I846" s="421"/>
      <c r="J846" s="422" t="s">
        <v>659</v>
      </c>
      <c r="K846" s="423"/>
      <c r="L846" s="423"/>
      <c r="M846" s="423"/>
      <c r="N846" s="423"/>
      <c r="O846" s="423"/>
      <c r="P846" s="317" t="s">
        <v>672</v>
      </c>
      <c r="Q846" s="318"/>
      <c r="R846" s="318"/>
      <c r="S846" s="318"/>
      <c r="T846" s="318"/>
      <c r="U846" s="318"/>
      <c r="V846" s="318"/>
      <c r="W846" s="318"/>
      <c r="X846" s="318"/>
      <c r="Y846" s="319">
        <v>0</v>
      </c>
      <c r="Z846" s="320"/>
      <c r="AA846" s="320"/>
      <c r="AB846" s="321"/>
      <c r="AC846" s="323" t="s">
        <v>196</v>
      </c>
      <c r="AD846" s="323"/>
      <c r="AE846" s="323"/>
      <c r="AF846" s="323"/>
      <c r="AG846" s="323"/>
      <c r="AH846" s="329" t="s">
        <v>661</v>
      </c>
      <c r="AI846" s="330"/>
      <c r="AJ846" s="330"/>
      <c r="AK846" s="330"/>
      <c r="AL846" s="326" t="s">
        <v>655</v>
      </c>
      <c r="AM846" s="327"/>
      <c r="AN846" s="327"/>
      <c r="AO846" s="328"/>
      <c r="AP846" s="322" t="s">
        <v>662</v>
      </c>
      <c r="AQ846" s="322"/>
      <c r="AR846" s="322"/>
      <c r="AS846" s="322"/>
      <c r="AT846" s="322"/>
      <c r="AU846" s="322"/>
      <c r="AV846" s="322"/>
      <c r="AW846" s="322"/>
      <c r="AX846" s="322"/>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462</v>
      </c>
      <c r="AD869" s="277"/>
      <c r="AE869" s="277"/>
      <c r="AF869" s="277"/>
      <c r="AG869" s="277"/>
      <c r="AH869" s="347" t="s">
        <v>493</v>
      </c>
      <c r="AI869" s="349"/>
      <c r="AJ869" s="349"/>
      <c r="AK869" s="349"/>
      <c r="AL869" s="349" t="s">
        <v>21</v>
      </c>
      <c r="AM869" s="349"/>
      <c r="AN869" s="349"/>
      <c r="AO869" s="426"/>
      <c r="AP869" s="427" t="s">
        <v>420</v>
      </c>
      <c r="AQ869" s="427"/>
      <c r="AR869" s="427"/>
      <c r="AS869" s="427"/>
      <c r="AT869" s="427"/>
      <c r="AU869" s="427"/>
      <c r="AV869" s="427"/>
      <c r="AW869" s="427"/>
      <c r="AX869" s="427"/>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31"/>
      <c r="AD870" s="424"/>
      <c r="AE870" s="424"/>
      <c r="AF870" s="424"/>
      <c r="AG870" s="424"/>
      <c r="AH870" s="329"/>
      <c r="AI870" s="330"/>
      <c r="AJ870" s="330"/>
      <c r="AK870" s="330"/>
      <c r="AL870" s="326"/>
      <c r="AM870" s="327"/>
      <c r="AN870" s="327"/>
      <c r="AO870" s="328"/>
      <c r="AP870" s="322"/>
      <c r="AQ870" s="322"/>
      <c r="AR870" s="322"/>
      <c r="AS870" s="322"/>
      <c r="AT870" s="322"/>
      <c r="AU870" s="322"/>
      <c r="AV870" s="322"/>
      <c r="AW870" s="322"/>
      <c r="AX870" s="322"/>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31"/>
      <c r="AD871" s="331"/>
      <c r="AE871" s="331"/>
      <c r="AF871" s="331"/>
      <c r="AG871" s="331"/>
      <c r="AH871" s="329"/>
      <c r="AI871" s="330"/>
      <c r="AJ871" s="330"/>
      <c r="AK871" s="330"/>
      <c r="AL871" s="326"/>
      <c r="AM871" s="327"/>
      <c r="AN871" s="327"/>
      <c r="AO871" s="328"/>
      <c r="AP871" s="322"/>
      <c r="AQ871" s="322"/>
      <c r="AR871" s="322"/>
      <c r="AS871" s="322"/>
      <c r="AT871" s="322"/>
      <c r="AU871" s="322"/>
      <c r="AV871" s="322"/>
      <c r="AW871" s="322"/>
      <c r="AX871" s="322"/>
    </row>
    <row r="872" spans="1:50" ht="30" hidden="1" customHeight="1" x14ac:dyDescent="0.15">
      <c r="A872" s="407">
        <v>3</v>
      </c>
      <c r="B872" s="407">
        <v>1</v>
      </c>
      <c r="C872" s="425"/>
      <c r="D872" s="421"/>
      <c r="E872" s="421"/>
      <c r="F872" s="421"/>
      <c r="G872" s="421"/>
      <c r="H872" s="421"/>
      <c r="I872" s="421"/>
      <c r="J872" s="422"/>
      <c r="K872" s="423"/>
      <c r="L872" s="423"/>
      <c r="M872" s="423"/>
      <c r="N872" s="423"/>
      <c r="O872" s="423"/>
      <c r="P872" s="317"/>
      <c r="Q872" s="318"/>
      <c r="R872" s="318"/>
      <c r="S872" s="318"/>
      <c r="T872" s="318"/>
      <c r="U872" s="318"/>
      <c r="V872" s="318"/>
      <c r="W872" s="318"/>
      <c r="X872" s="318"/>
      <c r="Y872" s="319"/>
      <c r="Z872" s="320"/>
      <c r="AA872" s="320"/>
      <c r="AB872" s="321"/>
      <c r="AC872" s="331"/>
      <c r="AD872" s="331"/>
      <c r="AE872" s="331"/>
      <c r="AF872" s="331"/>
      <c r="AG872" s="331"/>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7">
        <v>4</v>
      </c>
      <c r="B873" s="407">
        <v>1</v>
      </c>
      <c r="C873" s="425"/>
      <c r="D873" s="421"/>
      <c r="E873" s="421"/>
      <c r="F873" s="421"/>
      <c r="G873" s="421"/>
      <c r="H873" s="421"/>
      <c r="I873" s="421"/>
      <c r="J873" s="422"/>
      <c r="K873" s="423"/>
      <c r="L873" s="423"/>
      <c r="M873" s="423"/>
      <c r="N873" s="423"/>
      <c r="O873" s="423"/>
      <c r="P873" s="317"/>
      <c r="Q873" s="318"/>
      <c r="R873" s="318"/>
      <c r="S873" s="318"/>
      <c r="T873" s="318"/>
      <c r="U873" s="318"/>
      <c r="V873" s="318"/>
      <c r="W873" s="318"/>
      <c r="X873" s="318"/>
      <c r="Y873" s="319"/>
      <c r="Z873" s="320"/>
      <c r="AA873" s="320"/>
      <c r="AB873" s="321"/>
      <c r="AC873" s="331"/>
      <c r="AD873" s="331"/>
      <c r="AE873" s="331"/>
      <c r="AF873" s="331"/>
      <c r="AG873" s="331"/>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462</v>
      </c>
      <c r="AD902" s="277"/>
      <c r="AE902" s="277"/>
      <c r="AF902" s="277"/>
      <c r="AG902" s="277"/>
      <c r="AH902" s="347" t="s">
        <v>493</v>
      </c>
      <c r="AI902" s="349"/>
      <c r="AJ902" s="349"/>
      <c r="AK902" s="349"/>
      <c r="AL902" s="349" t="s">
        <v>21</v>
      </c>
      <c r="AM902" s="349"/>
      <c r="AN902" s="349"/>
      <c r="AO902" s="426"/>
      <c r="AP902" s="427" t="s">
        <v>420</v>
      </c>
      <c r="AQ902" s="427"/>
      <c r="AR902" s="427"/>
      <c r="AS902" s="427"/>
      <c r="AT902" s="427"/>
      <c r="AU902" s="427"/>
      <c r="AV902" s="427"/>
      <c r="AW902" s="427"/>
      <c r="AX902" s="427"/>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31"/>
      <c r="AD903" s="424"/>
      <c r="AE903" s="424"/>
      <c r="AF903" s="424"/>
      <c r="AG903" s="424"/>
      <c r="AH903" s="329"/>
      <c r="AI903" s="330"/>
      <c r="AJ903" s="330"/>
      <c r="AK903" s="330"/>
      <c r="AL903" s="326"/>
      <c r="AM903" s="327"/>
      <c r="AN903" s="327"/>
      <c r="AO903" s="328"/>
      <c r="AP903" s="322"/>
      <c r="AQ903" s="322"/>
      <c r="AR903" s="322"/>
      <c r="AS903" s="322"/>
      <c r="AT903" s="322"/>
      <c r="AU903" s="322"/>
      <c r="AV903" s="322"/>
      <c r="AW903" s="322"/>
      <c r="AX903" s="322"/>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31"/>
      <c r="AD904" s="331"/>
      <c r="AE904" s="331"/>
      <c r="AF904" s="331"/>
      <c r="AG904" s="331"/>
      <c r="AH904" s="329"/>
      <c r="AI904" s="330"/>
      <c r="AJ904" s="330"/>
      <c r="AK904" s="330"/>
      <c r="AL904" s="326"/>
      <c r="AM904" s="327"/>
      <c r="AN904" s="327"/>
      <c r="AO904" s="328"/>
      <c r="AP904" s="322"/>
      <c r="AQ904" s="322"/>
      <c r="AR904" s="322"/>
      <c r="AS904" s="322"/>
      <c r="AT904" s="322"/>
      <c r="AU904" s="322"/>
      <c r="AV904" s="322"/>
      <c r="AW904" s="322"/>
      <c r="AX904" s="322"/>
    </row>
    <row r="905" spans="1:50" ht="30" hidden="1" customHeight="1" x14ac:dyDescent="0.15">
      <c r="A905" s="407">
        <v>3</v>
      </c>
      <c r="B905" s="407">
        <v>1</v>
      </c>
      <c r="C905" s="425"/>
      <c r="D905" s="421"/>
      <c r="E905" s="421"/>
      <c r="F905" s="421"/>
      <c r="G905" s="421"/>
      <c r="H905" s="421"/>
      <c r="I905" s="421"/>
      <c r="J905" s="422"/>
      <c r="K905" s="423"/>
      <c r="L905" s="423"/>
      <c r="M905" s="423"/>
      <c r="N905" s="423"/>
      <c r="O905" s="423"/>
      <c r="P905" s="317"/>
      <c r="Q905" s="318"/>
      <c r="R905" s="318"/>
      <c r="S905" s="318"/>
      <c r="T905" s="318"/>
      <c r="U905" s="318"/>
      <c r="V905" s="318"/>
      <c r="W905" s="318"/>
      <c r="X905" s="318"/>
      <c r="Y905" s="319"/>
      <c r="Z905" s="320"/>
      <c r="AA905" s="320"/>
      <c r="AB905" s="321"/>
      <c r="AC905" s="331"/>
      <c r="AD905" s="331"/>
      <c r="AE905" s="331"/>
      <c r="AF905" s="331"/>
      <c r="AG905" s="331"/>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7">
        <v>4</v>
      </c>
      <c r="B906" s="407">
        <v>1</v>
      </c>
      <c r="C906" s="425"/>
      <c r="D906" s="421"/>
      <c r="E906" s="421"/>
      <c r="F906" s="421"/>
      <c r="G906" s="421"/>
      <c r="H906" s="421"/>
      <c r="I906" s="421"/>
      <c r="J906" s="422"/>
      <c r="K906" s="423"/>
      <c r="L906" s="423"/>
      <c r="M906" s="423"/>
      <c r="N906" s="423"/>
      <c r="O906" s="423"/>
      <c r="P906" s="317"/>
      <c r="Q906" s="318"/>
      <c r="R906" s="318"/>
      <c r="S906" s="318"/>
      <c r="T906" s="318"/>
      <c r="U906" s="318"/>
      <c r="V906" s="318"/>
      <c r="W906" s="318"/>
      <c r="X906" s="318"/>
      <c r="Y906" s="319"/>
      <c r="Z906" s="320"/>
      <c r="AA906" s="320"/>
      <c r="AB906" s="321"/>
      <c r="AC906" s="331"/>
      <c r="AD906" s="331"/>
      <c r="AE906" s="331"/>
      <c r="AF906" s="331"/>
      <c r="AG906" s="331"/>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462</v>
      </c>
      <c r="AD935" s="277"/>
      <c r="AE935" s="277"/>
      <c r="AF935" s="277"/>
      <c r="AG935" s="277"/>
      <c r="AH935" s="347" t="s">
        <v>493</v>
      </c>
      <c r="AI935" s="349"/>
      <c r="AJ935" s="349"/>
      <c r="AK935" s="349"/>
      <c r="AL935" s="349" t="s">
        <v>21</v>
      </c>
      <c r="AM935" s="349"/>
      <c r="AN935" s="349"/>
      <c r="AO935" s="426"/>
      <c r="AP935" s="427" t="s">
        <v>420</v>
      </c>
      <c r="AQ935" s="427"/>
      <c r="AR935" s="427"/>
      <c r="AS935" s="427"/>
      <c r="AT935" s="427"/>
      <c r="AU935" s="427"/>
      <c r="AV935" s="427"/>
      <c r="AW935" s="427"/>
      <c r="AX935" s="427"/>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31"/>
      <c r="AD936" s="424"/>
      <c r="AE936" s="424"/>
      <c r="AF936" s="424"/>
      <c r="AG936" s="424"/>
      <c r="AH936" s="329"/>
      <c r="AI936" s="330"/>
      <c r="AJ936" s="330"/>
      <c r="AK936" s="330"/>
      <c r="AL936" s="326"/>
      <c r="AM936" s="327"/>
      <c r="AN936" s="327"/>
      <c r="AO936" s="328"/>
      <c r="AP936" s="322"/>
      <c r="AQ936" s="322"/>
      <c r="AR936" s="322"/>
      <c r="AS936" s="322"/>
      <c r="AT936" s="322"/>
      <c r="AU936" s="322"/>
      <c r="AV936" s="322"/>
      <c r="AW936" s="322"/>
      <c r="AX936" s="322"/>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31"/>
      <c r="AD937" s="331"/>
      <c r="AE937" s="331"/>
      <c r="AF937" s="331"/>
      <c r="AG937" s="331"/>
      <c r="AH937" s="329"/>
      <c r="AI937" s="330"/>
      <c r="AJ937" s="330"/>
      <c r="AK937" s="330"/>
      <c r="AL937" s="326"/>
      <c r="AM937" s="327"/>
      <c r="AN937" s="327"/>
      <c r="AO937" s="328"/>
      <c r="AP937" s="322"/>
      <c r="AQ937" s="322"/>
      <c r="AR937" s="322"/>
      <c r="AS937" s="322"/>
      <c r="AT937" s="322"/>
      <c r="AU937" s="322"/>
      <c r="AV937" s="322"/>
      <c r="AW937" s="322"/>
      <c r="AX937" s="322"/>
    </row>
    <row r="938" spans="1:50" ht="30" hidden="1" customHeight="1" x14ac:dyDescent="0.15">
      <c r="A938" s="407">
        <v>3</v>
      </c>
      <c r="B938" s="407">
        <v>1</v>
      </c>
      <c r="C938" s="425"/>
      <c r="D938" s="421"/>
      <c r="E938" s="421"/>
      <c r="F938" s="421"/>
      <c r="G938" s="421"/>
      <c r="H938" s="421"/>
      <c r="I938" s="421"/>
      <c r="J938" s="422"/>
      <c r="K938" s="423"/>
      <c r="L938" s="423"/>
      <c r="M938" s="423"/>
      <c r="N938" s="423"/>
      <c r="O938" s="423"/>
      <c r="P938" s="317"/>
      <c r="Q938" s="318"/>
      <c r="R938" s="318"/>
      <c r="S938" s="318"/>
      <c r="T938" s="318"/>
      <c r="U938" s="318"/>
      <c r="V938" s="318"/>
      <c r="W938" s="318"/>
      <c r="X938" s="318"/>
      <c r="Y938" s="319"/>
      <c r="Z938" s="320"/>
      <c r="AA938" s="320"/>
      <c r="AB938" s="321"/>
      <c r="AC938" s="331"/>
      <c r="AD938" s="331"/>
      <c r="AE938" s="331"/>
      <c r="AF938" s="331"/>
      <c r="AG938" s="331"/>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7">
        <v>4</v>
      </c>
      <c r="B939" s="407">
        <v>1</v>
      </c>
      <c r="C939" s="425"/>
      <c r="D939" s="421"/>
      <c r="E939" s="421"/>
      <c r="F939" s="421"/>
      <c r="G939" s="421"/>
      <c r="H939" s="421"/>
      <c r="I939" s="421"/>
      <c r="J939" s="422"/>
      <c r="K939" s="423"/>
      <c r="L939" s="423"/>
      <c r="M939" s="423"/>
      <c r="N939" s="423"/>
      <c r="O939" s="423"/>
      <c r="P939" s="317"/>
      <c r="Q939" s="318"/>
      <c r="R939" s="318"/>
      <c r="S939" s="318"/>
      <c r="T939" s="318"/>
      <c r="U939" s="318"/>
      <c r="V939" s="318"/>
      <c r="W939" s="318"/>
      <c r="X939" s="318"/>
      <c r="Y939" s="319"/>
      <c r="Z939" s="320"/>
      <c r="AA939" s="320"/>
      <c r="AB939" s="321"/>
      <c r="AC939" s="331"/>
      <c r="AD939" s="331"/>
      <c r="AE939" s="331"/>
      <c r="AF939" s="331"/>
      <c r="AG939" s="331"/>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462</v>
      </c>
      <c r="AD968" s="277"/>
      <c r="AE968" s="277"/>
      <c r="AF968" s="277"/>
      <c r="AG968" s="277"/>
      <c r="AH968" s="347" t="s">
        <v>493</v>
      </c>
      <c r="AI968" s="349"/>
      <c r="AJ968" s="349"/>
      <c r="AK968" s="349"/>
      <c r="AL968" s="349" t="s">
        <v>21</v>
      </c>
      <c r="AM968" s="349"/>
      <c r="AN968" s="349"/>
      <c r="AO968" s="426"/>
      <c r="AP968" s="427" t="s">
        <v>420</v>
      </c>
      <c r="AQ968" s="427"/>
      <c r="AR968" s="427"/>
      <c r="AS968" s="427"/>
      <c r="AT968" s="427"/>
      <c r="AU968" s="427"/>
      <c r="AV968" s="427"/>
      <c r="AW968" s="427"/>
      <c r="AX968" s="427"/>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31"/>
      <c r="AD969" s="424"/>
      <c r="AE969" s="424"/>
      <c r="AF969" s="424"/>
      <c r="AG969" s="424"/>
      <c r="AH969" s="329"/>
      <c r="AI969" s="330"/>
      <c r="AJ969" s="330"/>
      <c r="AK969" s="330"/>
      <c r="AL969" s="326"/>
      <c r="AM969" s="327"/>
      <c r="AN969" s="327"/>
      <c r="AO969" s="328"/>
      <c r="AP969" s="322"/>
      <c r="AQ969" s="322"/>
      <c r="AR969" s="322"/>
      <c r="AS969" s="322"/>
      <c r="AT969" s="322"/>
      <c r="AU969" s="322"/>
      <c r="AV969" s="322"/>
      <c r="AW969" s="322"/>
      <c r="AX969" s="322"/>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31"/>
      <c r="AD970" s="331"/>
      <c r="AE970" s="331"/>
      <c r="AF970" s="331"/>
      <c r="AG970" s="331"/>
      <c r="AH970" s="329"/>
      <c r="AI970" s="330"/>
      <c r="AJ970" s="330"/>
      <c r="AK970" s="330"/>
      <c r="AL970" s="326"/>
      <c r="AM970" s="327"/>
      <c r="AN970" s="327"/>
      <c r="AO970" s="328"/>
      <c r="AP970" s="322"/>
      <c r="AQ970" s="322"/>
      <c r="AR970" s="322"/>
      <c r="AS970" s="322"/>
      <c r="AT970" s="322"/>
      <c r="AU970" s="322"/>
      <c r="AV970" s="322"/>
      <c r="AW970" s="322"/>
      <c r="AX970" s="322"/>
    </row>
    <row r="971" spans="1:50" ht="30" hidden="1" customHeight="1" x14ac:dyDescent="0.15">
      <c r="A971" s="407">
        <v>3</v>
      </c>
      <c r="B971" s="407">
        <v>1</v>
      </c>
      <c r="C971" s="425"/>
      <c r="D971" s="421"/>
      <c r="E971" s="421"/>
      <c r="F971" s="421"/>
      <c r="G971" s="421"/>
      <c r="H971" s="421"/>
      <c r="I971" s="421"/>
      <c r="J971" s="422"/>
      <c r="K971" s="423"/>
      <c r="L971" s="423"/>
      <c r="M971" s="423"/>
      <c r="N971" s="423"/>
      <c r="O971" s="423"/>
      <c r="P971" s="317"/>
      <c r="Q971" s="318"/>
      <c r="R971" s="318"/>
      <c r="S971" s="318"/>
      <c r="T971" s="318"/>
      <c r="U971" s="318"/>
      <c r="V971" s="318"/>
      <c r="W971" s="318"/>
      <c r="X971" s="318"/>
      <c r="Y971" s="319"/>
      <c r="Z971" s="320"/>
      <c r="AA971" s="320"/>
      <c r="AB971" s="321"/>
      <c r="AC971" s="331"/>
      <c r="AD971" s="331"/>
      <c r="AE971" s="331"/>
      <c r="AF971" s="331"/>
      <c r="AG971" s="331"/>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7">
        <v>4</v>
      </c>
      <c r="B972" s="407">
        <v>1</v>
      </c>
      <c r="C972" s="425"/>
      <c r="D972" s="421"/>
      <c r="E972" s="421"/>
      <c r="F972" s="421"/>
      <c r="G972" s="421"/>
      <c r="H972" s="421"/>
      <c r="I972" s="421"/>
      <c r="J972" s="422"/>
      <c r="K972" s="423"/>
      <c r="L972" s="423"/>
      <c r="M972" s="423"/>
      <c r="N972" s="423"/>
      <c r="O972" s="423"/>
      <c r="P972" s="317"/>
      <c r="Q972" s="318"/>
      <c r="R972" s="318"/>
      <c r="S972" s="318"/>
      <c r="T972" s="318"/>
      <c r="U972" s="318"/>
      <c r="V972" s="318"/>
      <c r="W972" s="318"/>
      <c r="X972" s="318"/>
      <c r="Y972" s="319"/>
      <c r="Z972" s="320"/>
      <c r="AA972" s="320"/>
      <c r="AB972" s="321"/>
      <c r="AC972" s="331"/>
      <c r="AD972" s="331"/>
      <c r="AE972" s="331"/>
      <c r="AF972" s="331"/>
      <c r="AG972" s="331"/>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462</v>
      </c>
      <c r="AD1001" s="277"/>
      <c r="AE1001" s="277"/>
      <c r="AF1001" s="277"/>
      <c r="AG1001" s="277"/>
      <c r="AH1001" s="347" t="s">
        <v>493</v>
      </c>
      <c r="AI1001" s="349"/>
      <c r="AJ1001" s="349"/>
      <c r="AK1001" s="349"/>
      <c r="AL1001" s="349" t="s">
        <v>21</v>
      </c>
      <c r="AM1001" s="349"/>
      <c r="AN1001" s="349"/>
      <c r="AO1001" s="426"/>
      <c r="AP1001" s="427" t="s">
        <v>420</v>
      </c>
      <c r="AQ1001" s="427"/>
      <c r="AR1001" s="427"/>
      <c r="AS1001" s="427"/>
      <c r="AT1001" s="427"/>
      <c r="AU1001" s="427"/>
      <c r="AV1001" s="427"/>
      <c r="AW1001" s="427"/>
      <c r="AX1001" s="427"/>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31"/>
      <c r="AD1002" s="424"/>
      <c r="AE1002" s="424"/>
      <c r="AF1002" s="424"/>
      <c r="AG1002" s="424"/>
      <c r="AH1002" s="329"/>
      <c r="AI1002" s="330"/>
      <c r="AJ1002" s="330"/>
      <c r="AK1002" s="330"/>
      <c r="AL1002" s="326"/>
      <c r="AM1002" s="327"/>
      <c r="AN1002" s="327"/>
      <c r="AO1002" s="328"/>
      <c r="AP1002" s="322"/>
      <c r="AQ1002" s="322"/>
      <c r="AR1002" s="322"/>
      <c r="AS1002" s="322"/>
      <c r="AT1002" s="322"/>
      <c r="AU1002" s="322"/>
      <c r="AV1002" s="322"/>
      <c r="AW1002" s="322"/>
      <c r="AX1002" s="322"/>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31"/>
      <c r="AD1003" s="331"/>
      <c r="AE1003" s="331"/>
      <c r="AF1003" s="331"/>
      <c r="AG1003" s="331"/>
      <c r="AH1003" s="329"/>
      <c r="AI1003" s="330"/>
      <c r="AJ1003" s="330"/>
      <c r="AK1003" s="330"/>
      <c r="AL1003" s="326"/>
      <c r="AM1003" s="327"/>
      <c r="AN1003" s="327"/>
      <c r="AO1003" s="328"/>
      <c r="AP1003" s="322"/>
      <c r="AQ1003" s="322"/>
      <c r="AR1003" s="322"/>
      <c r="AS1003" s="322"/>
      <c r="AT1003" s="322"/>
      <c r="AU1003" s="322"/>
      <c r="AV1003" s="322"/>
      <c r="AW1003" s="322"/>
      <c r="AX1003" s="322"/>
    </row>
    <row r="1004" spans="1:50" ht="30" hidden="1" customHeight="1" x14ac:dyDescent="0.15">
      <c r="A1004" s="407">
        <v>3</v>
      </c>
      <c r="B1004" s="407">
        <v>1</v>
      </c>
      <c r="C1004" s="425"/>
      <c r="D1004" s="421"/>
      <c r="E1004" s="421"/>
      <c r="F1004" s="421"/>
      <c r="G1004" s="421"/>
      <c r="H1004" s="421"/>
      <c r="I1004" s="421"/>
      <c r="J1004" s="422"/>
      <c r="K1004" s="423"/>
      <c r="L1004" s="423"/>
      <c r="M1004" s="423"/>
      <c r="N1004" s="423"/>
      <c r="O1004" s="423"/>
      <c r="P1004" s="317"/>
      <c r="Q1004" s="318"/>
      <c r="R1004" s="318"/>
      <c r="S1004" s="318"/>
      <c r="T1004" s="318"/>
      <c r="U1004" s="318"/>
      <c r="V1004" s="318"/>
      <c r="W1004" s="318"/>
      <c r="X1004" s="318"/>
      <c r="Y1004" s="319"/>
      <c r="Z1004" s="320"/>
      <c r="AA1004" s="320"/>
      <c r="AB1004" s="321"/>
      <c r="AC1004" s="331"/>
      <c r="AD1004" s="331"/>
      <c r="AE1004" s="331"/>
      <c r="AF1004" s="331"/>
      <c r="AG1004" s="331"/>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25"/>
      <c r="D1005" s="421"/>
      <c r="E1005" s="421"/>
      <c r="F1005" s="421"/>
      <c r="G1005" s="421"/>
      <c r="H1005" s="421"/>
      <c r="I1005" s="421"/>
      <c r="J1005" s="422"/>
      <c r="K1005" s="423"/>
      <c r="L1005" s="423"/>
      <c r="M1005" s="423"/>
      <c r="N1005" s="423"/>
      <c r="O1005" s="423"/>
      <c r="P1005" s="317"/>
      <c r="Q1005" s="318"/>
      <c r="R1005" s="318"/>
      <c r="S1005" s="318"/>
      <c r="T1005" s="318"/>
      <c r="U1005" s="318"/>
      <c r="V1005" s="318"/>
      <c r="W1005" s="318"/>
      <c r="X1005" s="318"/>
      <c r="Y1005" s="319"/>
      <c r="Z1005" s="320"/>
      <c r="AA1005" s="320"/>
      <c r="AB1005" s="321"/>
      <c r="AC1005" s="331"/>
      <c r="AD1005" s="331"/>
      <c r="AE1005" s="331"/>
      <c r="AF1005" s="331"/>
      <c r="AG1005" s="331"/>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462</v>
      </c>
      <c r="AD1034" s="277"/>
      <c r="AE1034" s="277"/>
      <c r="AF1034" s="277"/>
      <c r="AG1034" s="277"/>
      <c r="AH1034" s="347" t="s">
        <v>493</v>
      </c>
      <c r="AI1034" s="349"/>
      <c r="AJ1034" s="349"/>
      <c r="AK1034" s="349"/>
      <c r="AL1034" s="349" t="s">
        <v>21</v>
      </c>
      <c r="AM1034" s="349"/>
      <c r="AN1034" s="349"/>
      <c r="AO1034" s="426"/>
      <c r="AP1034" s="427" t="s">
        <v>420</v>
      </c>
      <c r="AQ1034" s="427"/>
      <c r="AR1034" s="427"/>
      <c r="AS1034" s="427"/>
      <c r="AT1034" s="427"/>
      <c r="AU1034" s="427"/>
      <c r="AV1034" s="427"/>
      <c r="AW1034" s="427"/>
      <c r="AX1034" s="427"/>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31"/>
      <c r="AD1035" s="424"/>
      <c r="AE1035" s="424"/>
      <c r="AF1035" s="424"/>
      <c r="AG1035" s="424"/>
      <c r="AH1035" s="329"/>
      <c r="AI1035" s="330"/>
      <c r="AJ1035" s="330"/>
      <c r="AK1035" s="330"/>
      <c r="AL1035" s="326"/>
      <c r="AM1035" s="327"/>
      <c r="AN1035" s="327"/>
      <c r="AO1035" s="328"/>
      <c r="AP1035" s="322"/>
      <c r="AQ1035" s="322"/>
      <c r="AR1035" s="322"/>
      <c r="AS1035" s="322"/>
      <c r="AT1035" s="322"/>
      <c r="AU1035" s="322"/>
      <c r="AV1035" s="322"/>
      <c r="AW1035" s="322"/>
      <c r="AX1035" s="322"/>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31"/>
      <c r="AD1036" s="331"/>
      <c r="AE1036" s="331"/>
      <c r="AF1036" s="331"/>
      <c r="AG1036" s="331"/>
      <c r="AH1036" s="329"/>
      <c r="AI1036" s="330"/>
      <c r="AJ1036" s="330"/>
      <c r="AK1036" s="330"/>
      <c r="AL1036" s="326"/>
      <c r="AM1036" s="327"/>
      <c r="AN1036" s="327"/>
      <c r="AO1036" s="328"/>
      <c r="AP1036" s="322"/>
      <c r="AQ1036" s="322"/>
      <c r="AR1036" s="322"/>
      <c r="AS1036" s="322"/>
      <c r="AT1036" s="322"/>
      <c r="AU1036" s="322"/>
      <c r="AV1036" s="322"/>
      <c r="AW1036" s="322"/>
      <c r="AX1036" s="322"/>
    </row>
    <row r="1037" spans="1:50" ht="30" hidden="1" customHeight="1" x14ac:dyDescent="0.15">
      <c r="A1037" s="407">
        <v>3</v>
      </c>
      <c r="B1037" s="407">
        <v>1</v>
      </c>
      <c r="C1037" s="425"/>
      <c r="D1037" s="421"/>
      <c r="E1037" s="421"/>
      <c r="F1037" s="421"/>
      <c r="G1037" s="421"/>
      <c r="H1037" s="421"/>
      <c r="I1037" s="421"/>
      <c r="J1037" s="422"/>
      <c r="K1037" s="423"/>
      <c r="L1037" s="423"/>
      <c r="M1037" s="423"/>
      <c r="N1037" s="423"/>
      <c r="O1037" s="423"/>
      <c r="P1037" s="317"/>
      <c r="Q1037" s="318"/>
      <c r="R1037" s="318"/>
      <c r="S1037" s="318"/>
      <c r="T1037" s="318"/>
      <c r="U1037" s="318"/>
      <c r="V1037" s="318"/>
      <c r="W1037" s="318"/>
      <c r="X1037" s="318"/>
      <c r="Y1037" s="319"/>
      <c r="Z1037" s="320"/>
      <c r="AA1037" s="320"/>
      <c r="AB1037" s="321"/>
      <c r="AC1037" s="331"/>
      <c r="AD1037" s="331"/>
      <c r="AE1037" s="331"/>
      <c r="AF1037" s="331"/>
      <c r="AG1037" s="331"/>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4</v>
      </c>
      <c r="B1038" s="407">
        <v>1</v>
      </c>
      <c r="C1038" s="425"/>
      <c r="D1038" s="421"/>
      <c r="E1038" s="421"/>
      <c r="F1038" s="421"/>
      <c r="G1038" s="421"/>
      <c r="H1038" s="421"/>
      <c r="I1038" s="421"/>
      <c r="J1038" s="422"/>
      <c r="K1038" s="423"/>
      <c r="L1038" s="423"/>
      <c r="M1038" s="423"/>
      <c r="N1038" s="423"/>
      <c r="O1038" s="423"/>
      <c r="P1038" s="317"/>
      <c r="Q1038" s="318"/>
      <c r="R1038" s="318"/>
      <c r="S1038" s="318"/>
      <c r="T1038" s="318"/>
      <c r="U1038" s="318"/>
      <c r="V1038" s="318"/>
      <c r="W1038" s="318"/>
      <c r="X1038" s="318"/>
      <c r="Y1038" s="319"/>
      <c r="Z1038" s="320"/>
      <c r="AA1038" s="320"/>
      <c r="AB1038" s="321"/>
      <c r="AC1038" s="331"/>
      <c r="AD1038" s="331"/>
      <c r="AE1038" s="331"/>
      <c r="AF1038" s="331"/>
      <c r="AG1038" s="331"/>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462</v>
      </c>
      <c r="AD1067" s="277"/>
      <c r="AE1067" s="277"/>
      <c r="AF1067" s="277"/>
      <c r="AG1067" s="277"/>
      <c r="AH1067" s="347" t="s">
        <v>493</v>
      </c>
      <c r="AI1067" s="349"/>
      <c r="AJ1067" s="349"/>
      <c r="AK1067" s="349"/>
      <c r="AL1067" s="349" t="s">
        <v>21</v>
      </c>
      <c r="AM1067" s="349"/>
      <c r="AN1067" s="349"/>
      <c r="AO1067" s="426"/>
      <c r="AP1067" s="427" t="s">
        <v>420</v>
      </c>
      <c r="AQ1067" s="427"/>
      <c r="AR1067" s="427"/>
      <c r="AS1067" s="427"/>
      <c r="AT1067" s="427"/>
      <c r="AU1067" s="427"/>
      <c r="AV1067" s="427"/>
      <c r="AW1067" s="427"/>
      <c r="AX1067" s="427"/>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31"/>
      <c r="AD1068" s="424"/>
      <c r="AE1068" s="424"/>
      <c r="AF1068" s="424"/>
      <c r="AG1068" s="424"/>
      <c r="AH1068" s="329"/>
      <c r="AI1068" s="330"/>
      <c r="AJ1068" s="330"/>
      <c r="AK1068" s="330"/>
      <c r="AL1068" s="326"/>
      <c r="AM1068" s="327"/>
      <c r="AN1068" s="327"/>
      <c r="AO1068" s="328"/>
      <c r="AP1068" s="322"/>
      <c r="AQ1068" s="322"/>
      <c r="AR1068" s="322"/>
      <c r="AS1068" s="322"/>
      <c r="AT1068" s="322"/>
      <c r="AU1068" s="322"/>
      <c r="AV1068" s="322"/>
      <c r="AW1068" s="322"/>
      <c r="AX1068" s="322"/>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31"/>
      <c r="AD1069" s="331"/>
      <c r="AE1069" s="331"/>
      <c r="AF1069" s="331"/>
      <c r="AG1069" s="331"/>
      <c r="AH1069" s="329"/>
      <c r="AI1069" s="330"/>
      <c r="AJ1069" s="330"/>
      <c r="AK1069" s="330"/>
      <c r="AL1069" s="326"/>
      <c r="AM1069" s="327"/>
      <c r="AN1069" s="327"/>
      <c r="AO1069" s="328"/>
      <c r="AP1069" s="322"/>
      <c r="AQ1069" s="322"/>
      <c r="AR1069" s="322"/>
      <c r="AS1069" s="322"/>
      <c r="AT1069" s="322"/>
      <c r="AU1069" s="322"/>
      <c r="AV1069" s="322"/>
      <c r="AW1069" s="322"/>
      <c r="AX1069" s="322"/>
    </row>
    <row r="1070" spans="1:50" ht="30" hidden="1" customHeight="1" x14ac:dyDescent="0.15">
      <c r="A1070" s="407">
        <v>3</v>
      </c>
      <c r="B1070" s="407">
        <v>1</v>
      </c>
      <c r="C1070" s="425"/>
      <c r="D1070" s="421"/>
      <c r="E1070" s="421"/>
      <c r="F1070" s="421"/>
      <c r="G1070" s="421"/>
      <c r="H1070" s="421"/>
      <c r="I1070" s="421"/>
      <c r="J1070" s="422"/>
      <c r="K1070" s="423"/>
      <c r="L1070" s="423"/>
      <c r="M1070" s="423"/>
      <c r="N1070" s="423"/>
      <c r="O1070" s="423"/>
      <c r="P1070" s="317"/>
      <c r="Q1070" s="318"/>
      <c r="R1070" s="318"/>
      <c r="S1070" s="318"/>
      <c r="T1070" s="318"/>
      <c r="U1070" s="318"/>
      <c r="V1070" s="318"/>
      <c r="W1070" s="318"/>
      <c r="X1070" s="318"/>
      <c r="Y1070" s="319"/>
      <c r="Z1070" s="320"/>
      <c r="AA1070" s="320"/>
      <c r="AB1070" s="321"/>
      <c r="AC1070" s="331"/>
      <c r="AD1070" s="331"/>
      <c r="AE1070" s="331"/>
      <c r="AF1070" s="331"/>
      <c r="AG1070" s="331"/>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25"/>
      <c r="D1071" s="421"/>
      <c r="E1071" s="421"/>
      <c r="F1071" s="421"/>
      <c r="G1071" s="421"/>
      <c r="H1071" s="421"/>
      <c r="I1071" s="421"/>
      <c r="J1071" s="422"/>
      <c r="K1071" s="423"/>
      <c r="L1071" s="423"/>
      <c r="M1071" s="423"/>
      <c r="N1071" s="423"/>
      <c r="O1071" s="423"/>
      <c r="P1071" s="317"/>
      <c r="Q1071" s="318"/>
      <c r="R1071" s="318"/>
      <c r="S1071" s="318"/>
      <c r="T1071" s="318"/>
      <c r="U1071" s="318"/>
      <c r="V1071" s="318"/>
      <c r="W1071" s="318"/>
      <c r="X1071" s="318"/>
      <c r="Y1071" s="319"/>
      <c r="Z1071" s="320"/>
      <c r="AA1071" s="320"/>
      <c r="AB1071" s="321"/>
      <c r="AC1071" s="331"/>
      <c r="AD1071" s="331"/>
      <c r="AE1071" s="331"/>
      <c r="AF1071" s="331"/>
      <c r="AG1071" s="331"/>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892"/>
      <c r="E1101" s="277" t="s">
        <v>384</v>
      </c>
      <c r="F1101" s="892"/>
      <c r="G1101" s="892"/>
      <c r="H1101" s="892"/>
      <c r="I1101" s="892"/>
      <c r="J1101" s="277" t="s">
        <v>419</v>
      </c>
      <c r="K1101" s="277"/>
      <c r="L1101" s="277"/>
      <c r="M1101" s="277"/>
      <c r="N1101" s="277"/>
      <c r="O1101" s="277"/>
      <c r="P1101" s="347" t="s">
        <v>27</v>
      </c>
      <c r="Q1101" s="347"/>
      <c r="R1101" s="347"/>
      <c r="S1101" s="347"/>
      <c r="T1101" s="347"/>
      <c r="U1101" s="347"/>
      <c r="V1101" s="347"/>
      <c r="W1101" s="347"/>
      <c r="X1101" s="347"/>
      <c r="Y1101" s="277" t="s">
        <v>421</v>
      </c>
      <c r="Z1101" s="892"/>
      <c r="AA1101" s="892"/>
      <c r="AB1101" s="892"/>
      <c r="AC1101" s="277" t="s">
        <v>367</v>
      </c>
      <c r="AD1101" s="277"/>
      <c r="AE1101" s="277"/>
      <c r="AF1101" s="277"/>
      <c r="AG1101" s="277"/>
      <c r="AH1101" s="347" t="s">
        <v>380</v>
      </c>
      <c r="AI1101" s="348"/>
      <c r="AJ1101" s="348"/>
      <c r="AK1101" s="348"/>
      <c r="AL1101" s="348" t="s">
        <v>21</v>
      </c>
      <c r="AM1101" s="348"/>
      <c r="AN1101" s="348"/>
      <c r="AO1101" s="895"/>
      <c r="AP1101" s="427" t="s">
        <v>453</v>
      </c>
      <c r="AQ1101" s="427"/>
      <c r="AR1101" s="427"/>
      <c r="AS1101" s="427"/>
      <c r="AT1101" s="427"/>
      <c r="AU1101" s="427"/>
      <c r="AV1101" s="427"/>
      <c r="AW1101" s="427"/>
      <c r="AX1101" s="427"/>
    </row>
    <row r="1102" spans="1:50" ht="30" customHeight="1" x14ac:dyDescent="0.15">
      <c r="A1102" s="407">
        <v>1</v>
      </c>
      <c r="B1102" s="407">
        <v>1</v>
      </c>
      <c r="C1102" s="894"/>
      <c r="D1102" s="894"/>
      <c r="E1102" s="261" t="s">
        <v>644</v>
      </c>
      <c r="F1102" s="893"/>
      <c r="G1102" s="893"/>
      <c r="H1102" s="893"/>
      <c r="I1102" s="893"/>
      <c r="J1102" s="422" t="s">
        <v>644</v>
      </c>
      <c r="K1102" s="423"/>
      <c r="L1102" s="423"/>
      <c r="M1102" s="423"/>
      <c r="N1102" s="423"/>
      <c r="O1102" s="423"/>
      <c r="P1102" s="317" t="s">
        <v>584</v>
      </c>
      <c r="Q1102" s="318"/>
      <c r="R1102" s="318"/>
      <c r="S1102" s="318"/>
      <c r="T1102" s="318"/>
      <c r="U1102" s="318"/>
      <c r="V1102" s="318"/>
      <c r="W1102" s="318"/>
      <c r="X1102" s="318"/>
      <c r="Y1102" s="319" t="s">
        <v>584</v>
      </c>
      <c r="Z1102" s="320"/>
      <c r="AA1102" s="320"/>
      <c r="AB1102" s="321"/>
      <c r="AC1102" s="323"/>
      <c r="AD1102" s="323"/>
      <c r="AE1102" s="323"/>
      <c r="AF1102" s="323"/>
      <c r="AG1102" s="323"/>
      <c r="AH1102" s="324" t="s">
        <v>645</v>
      </c>
      <c r="AI1102" s="325"/>
      <c r="AJ1102" s="325"/>
      <c r="AK1102" s="325"/>
      <c r="AL1102" s="326" t="s">
        <v>611</v>
      </c>
      <c r="AM1102" s="327"/>
      <c r="AN1102" s="327"/>
      <c r="AO1102" s="328"/>
      <c r="AP1102" s="322" t="s">
        <v>584</v>
      </c>
      <c r="AQ1102" s="322"/>
      <c r="AR1102" s="322"/>
      <c r="AS1102" s="322"/>
      <c r="AT1102" s="322"/>
      <c r="AU1102" s="322"/>
      <c r="AV1102" s="322"/>
      <c r="AW1102" s="322"/>
      <c r="AX1102" s="322"/>
    </row>
    <row r="1103" spans="1:50" ht="30" hidden="1" customHeight="1" x14ac:dyDescent="0.15">
      <c r="A1103" s="407">
        <v>2</v>
      </c>
      <c r="B1103" s="407">
        <v>1</v>
      </c>
      <c r="C1103" s="894"/>
      <c r="D1103" s="894"/>
      <c r="E1103" s="893"/>
      <c r="F1103" s="893"/>
      <c r="G1103" s="893"/>
      <c r="H1103" s="893"/>
      <c r="I1103" s="893"/>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7">
        <v>3</v>
      </c>
      <c r="B1104" s="407">
        <v>1</v>
      </c>
      <c r="C1104" s="894"/>
      <c r="D1104" s="894"/>
      <c r="E1104" s="893"/>
      <c r="F1104" s="893"/>
      <c r="G1104" s="893"/>
      <c r="H1104" s="893"/>
      <c r="I1104" s="893"/>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4</v>
      </c>
      <c r="B1105" s="407">
        <v>1</v>
      </c>
      <c r="C1105" s="894"/>
      <c r="D1105" s="894"/>
      <c r="E1105" s="893"/>
      <c r="F1105" s="893"/>
      <c r="G1105" s="893"/>
      <c r="H1105" s="893"/>
      <c r="I1105" s="893"/>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5</v>
      </c>
      <c r="B1106" s="407">
        <v>1</v>
      </c>
      <c r="C1106" s="894"/>
      <c r="D1106" s="894"/>
      <c r="E1106" s="893"/>
      <c r="F1106" s="893"/>
      <c r="G1106" s="893"/>
      <c r="H1106" s="893"/>
      <c r="I1106" s="893"/>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6</v>
      </c>
      <c r="B1107" s="407">
        <v>1</v>
      </c>
      <c r="C1107" s="894"/>
      <c r="D1107" s="894"/>
      <c r="E1107" s="893"/>
      <c r="F1107" s="893"/>
      <c r="G1107" s="893"/>
      <c r="H1107" s="893"/>
      <c r="I1107" s="893"/>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7</v>
      </c>
      <c r="B1108" s="407">
        <v>1</v>
      </c>
      <c r="C1108" s="894"/>
      <c r="D1108" s="894"/>
      <c r="E1108" s="893"/>
      <c r="F1108" s="893"/>
      <c r="G1108" s="893"/>
      <c r="H1108" s="893"/>
      <c r="I1108" s="893"/>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8</v>
      </c>
      <c r="B1109" s="407">
        <v>1</v>
      </c>
      <c r="C1109" s="894"/>
      <c r="D1109" s="894"/>
      <c r="E1109" s="893"/>
      <c r="F1109" s="893"/>
      <c r="G1109" s="893"/>
      <c r="H1109" s="893"/>
      <c r="I1109" s="893"/>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9</v>
      </c>
      <c r="B1110" s="407">
        <v>1</v>
      </c>
      <c r="C1110" s="894"/>
      <c r="D1110" s="894"/>
      <c r="E1110" s="893"/>
      <c r="F1110" s="893"/>
      <c r="G1110" s="893"/>
      <c r="H1110" s="893"/>
      <c r="I1110" s="893"/>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7">
        <v>10</v>
      </c>
      <c r="B1111" s="407">
        <v>1</v>
      </c>
      <c r="C1111" s="894"/>
      <c r="D1111" s="894"/>
      <c r="E1111" s="893"/>
      <c r="F1111" s="893"/>
      <c r="G1111" s="893"/>
      <c r="H1111" s="893"/>
      <c r="I1111" s="893"/>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894"/>
      <c r="D1112" s="894"/>
      <c r="E1112" s="893"/>
      <c r="F1112" s="893"/>
      <c r="G1112" s="893"/>
      <c r="H1112" s="893"/>
      <c r="I1112" s="893"/>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894"/>
      <c r="D1113" s="894"/>
      <c r="E1113" s="893"/>
      <c r="F1113" s="893"/>
      <c r="G1113" s="893"/>
      <c r="H1113" s="893"/>
      <c r="I1113" s="893"/>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894"/>
      <c r="D1114" s="894"/>
      <c r="E1114" s="893"/>
      <c r="F1114" s="893"/>
      <c r="G1114" s="893"/>
      <c r="H1114" s="893"/>
      <c r="I1114" s="893"/>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894"/>
      <c r="D1115" s="894"/>
      <c r="E1115" s="893"/>
      <c r="F1115" s="893"/>
      <c r="G1115" s="893"/>
      <c r="H1115" s="893"/>
      <c r="I1115" s="893"/>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894"/>
      <c r="D1116" s="894"/>
      <c r="E1116" s="893"/>
      <c r="F1116" s="893"/>
      <c r="G1116" s="893"/>
      <c r="H1116" s="893"/>
      <c r="I1116" s="893"/>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894"/>
      <c r="D1117" s="894"/>
      <c r="E1117" s="893"/>
      <c r="F1117" s="893"/>
      <c r="G1117" s="893"/>
      <c r="H1117" s="893"/>
      <c r="I1117" s="893"/>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894"/>
      <c r="D1118" s="894"/>
      <c r="E1118" s="893"/>
      <c r="F1118" s="893"/>
      <c r="G1118" s="893"/>
      <c r="H1118" s="893"/>
      <c r="I1118" s="893"/>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894"/>
      <c r="D1119" s="894"/>
      <c r="E1119" s="261"/>
      <c r="F1119" s="893"/>
      <c r="G1119" s="893"/>
      <c r="H1119" s="893"/>
      <c r="I1119" s="893"/>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894"/>
      <c r="D1120" s="894"/>
      <c r="E1120" s="893"/>
      <c r="F1120" s="893"/>
      <c r="G1120" s="893"/>
      <c r="H1120" s="893"/>
      <c r="I1120" s="893"/>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894"/>
      <c r="D1121" s="894"/>
      <c r="E1121" s="893"/>
      <c r="F1121" s="893"/>
      <c r="G1121" s="893"/>
      <c r="H1121" s="893"/>
      <c r="I1121" s="893"/>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894"/>
      <c r="D1122" s="894"/>
      <c r="E1122" s="893"/>
      <c r="F1122" s="893"/>
      <c r="G1122" s="893"/>
      <c r="H1122" s="893"/>
      <c r="I1122" s="893"/>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894"/>
      <c r="D1123" s="894"/>
      <c r="E1123" s="893"/>
      <c r="F1123" s="893"/>
      <c r="G1123" s="893"/>
      <c r="H1123" s="893"/>
      <c r="I1123" s="893"/>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894"/>
      <c r="D1124" s="894"/>
      <c r="E1124" s="893"/>
      <c r="F1124" s="893"/>
      <c r="G1124" s="893"/>
      <c r="H1124" s="893"/>
      <c r="I1124" s="893"/>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894"/>
      <c r="D1125" s="894"/>
      <c r="E1125" s="893"/>
      <c r="F1125" s="893"/>
      <c r="G1125" s="893"/>
      <c r="H1125" s="893"/>
      <c r="I1125" s="893"/>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894"/>
      <c r="D1126" s="894"/>
      <c r="E1126" s="893"/>
      <c r="F1126" s="893"/>
      <c r="G1126" s="893"/>
      <c r="H1126" s="893"/>
      <c r="I1126" s="893"/>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894"/>
      <c r="D1127" s="894"/>
      <c r="E1127" s="893"/>
      <c r="F1127" s="893"/>
      <c r="G1127" s="893"/>
      <c r="H1127" s="893"/>
      <c r="I1127" s="893"/>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894"/>
      <c r="D1128" s="894"/>
      <c r="E1128" s="893"/>
      <c r="F1128" s="893"/>
      <c r="G1128" s="893"/>
      <c r="H1128" s="893"/>
      <c r="I1128" s="893"/>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894"/>
      <c r="D1129" s="894"/>
      <c r="E1129" s="893"/>
      <c r="F1129" s="893"/>
      <c r="G1129" s="893"/>
      <c r="H1129" s="893"/>
      <c r="I1129" s="893"/>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894"/>
      <c r="D1130" s="894"/>
      <c r="E1130" s="893"/>
      <c r="F1130" s="893"/>
      <c r="G1130" s="893"/>
      <c r="H1130" s="893"/>
      <c r="I1130" s="893"/>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894"/>
      <c r="D1131" s="894"/>
      <c r="E1131" s="893"/>
      <c r="F1131" s="893"/>
      <c r="G1131" s="893"/>
      <c r="H1131" s="893"/>
      <c r="I1131" s="893"/>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W29:AC29">
    <cfRule type="expression" dxfId="701" priority="1">
      <formula>IF(RIGHT(TEXT(W29,"0.#"),1)=".",FALSE,TRUE)</formula>
    </cfRule>
    <cfRule type="expression" dxfId="700" priority="2">
      <formula>IF(RIGHT(TEXT(W29,"0.#"),1)=".",TRUE,FALSE)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11" manualBreakCount="11">
    <brk id="94" max="49" man="1"/>
    <brk id="129" max="49" man="1"/>
    <brk id="172" max="49" man="1"/>
    <brk id="352" max="49" man="1"/>
    <brk id="553" max="49" man="1"/>
    <brk id="699" max="49" man="1"/>
    <brk id="733" max="49" man="1"/>
    <brk id="778" max="49" man="1"/>
    <brk id="791" max="49" man="1"/>
    <brk id="833" max="49" man="1"/>
    <brk id="867"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5"/>
      <c r="AA2" s="416"/>
      <c r="AB2" s="1009" t="s">
        <v>11</v>
      </c>
      <c r="AC2" s="1010"/>
      <c r="AD2" s="1011"/>
      <c r="AE2" s="997" t="s">
        <v>557</v>
      </c>
      <c r="AF2" s="997"/>
      <c r="AG2" s="997"/>
      <c r="AH2" s="997"/>
      <c r="AI2" s="997" t="s">
        <v>554</v>
      </c>
      <c r="AJ2" s="997"/>
      <c r="AK2" s="997"/>
      <c r="AL2" s="997"/>
      <c r="AM2" s="997" t="s">
        <v>528</v>
      </c>
      <c r="AN2" s="997"/>
      <c r="AO2" s="997"/>
      <c r="AP2" s="458"/>
      <c r="AQ2" s="176" t="s">
        <v>354</v>
      </c>
      <c r="AR2" s="169"/>
      <c r="AS2" s="169"/>
      <c r="AT2" s="170"/>
      <c r="AU2" s="376" t="s">
        <v>253</v>
      </c>
      <c r="AV2" s="376"/>
      <c r="AW2" s="376"/>
      <c r="AX2" s="377"/>
    </row>
    <row r="3" spans="1:50" ht="18.75" customHeight="1" x14ac:dyDescent="0.15">
      <c r="A3" s="512"/>
      <c r="B3" s="513"/>
      <c r="C3" s="513"/>
      <c r="D3" s="513"/>
      <c r="E3" s="513"/>
      <c r="F3" s="514"/>
      <c r="G3" s="567"/>
      <c r="H3" s="382"/>
      <c r="I3" s="382"/>
      <c r="J3" s="382"/>
      <c r="K3" s="382"/>
      <c r="L3" s="382"/>
      <c r="M3" s="382"/>
      <c r="N3" s="382"/>
      <c r="O3" s="568"/>
      <c r="P3" s="580"/>
      <c r="Q3" s="382"/>
      <c r="R3" s="382"/>
      <c r="S3" s="382"/>
      <c r="T3" s="382"/>
      <c r="U3" s="382"/>
      <c r="V3" s="382"/>
      <c r="W3" s="382"/>
      <c r="X3" s="568"/>
      <c r="Y3" s="1006"/>
      <c r="Z3" s="1007"/>
      <c r="AA3" s="1008"/>
      <c r="AB3" s="1012"/>
      <c r="AC3" s="1013"/>
      <c r="AD3" s="1014"/>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5"/>
      <c r="AA9" s="416"/>
      <c r="AB9" s="1009" t="s">
        <v>11</v>
      </c>
      <c r="AC9" s="1010"/>
      <c r="AD9" s="1011"/>
      <c r="AE9" s="997" t="s">
        <v>558</v>
      </c>
      <c r="AF9" s="997"/>
      <c r="AG9" s="997"/>
      <c r="AH9" s="997"/>
      <c r="AI9" s="997" t="s">
        <v>554</v>
      </c>
      <c r="AJ9" s="997"/>
      <c r="AK9" s="997"/>
      <c r="AL9" s="997"/>
      <c r="AM9" s="997" t="s">
        <v>528</v>
      </c>
      <c r="AN9" s="997"/>
      <c r="AO9" s="997"/>
      <c r="AP9" s="458"/>
      <c r="AQ9" s="176" t="s">
        <v>354</v>
      </c>
      <c r="AR9" s="169"/>
      <c r="AS9" s="169"/>
      <c r="AT9" s="170"/>
      <c r="AU9" s="376" t="s">
        <v>253</v>
      </c>
      <c r="AV9" s="376"/>
      <c r="AW9" s="376"/>
      <c r="AX9" s="377"/>
    </row>
    <row r="10" spans="1:50" ht="18.75" customHeight="1" x14ac:dyDescent="0.15">
      <c r="A10" s="512"/>
      <c r="B10" s="513"/>
      <c r="C10" s="513"/>
      <c r="D10" s="513"/>
      <c r="E10" s="513"/>
      <c r="F10" s="514"/>
      <c r="G10" s="567"/>
      <c r="H10" s="382"/>
      <c r="I10" s="382"/>
      <c r="J10" s="382"/>
      <c r="K10" s="382"/>
      <c r="L10" s="382"/>
      <c r="M10" s="382"/>
      <c r="N10" s="382"/>
      <c r="O10" s="568"/>
      <c r="P10" s="580"/>
      <c r="Q10" s="382"/>
      <c r="R10" s="382"/>
      <c r="S10" s="382"/>
      <c r="T10" s="382"/>
      <c r="U10" s="382"/>
      <c r="V10" s="382"/>
      <c r="W10" s="382"/>
      <c r="X10" s="568"/>
      <c r="Y10" s="1006"/>
      <c r="Z10" s="1007"/>
      <c r="AA10" s="1008"/>
      <c r="AB10" s="1012"/>
      <c r="AC10" s="1013"/>
      <c r="AD10" s="1014"/>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5"/>
      <c r="AA16" s="416"/>
      <c r="AB16" s="1009" t="s">
        <v>11</v>
      </c>
      <c r="AC16" s="1010"/>
      <c r="AD16" s="1011"/>
      <c r="AE16" s="997" t="s">
        <v>557</v>
      </c>
      <c r="AF16" s="997"/>
      <c r="AG16" s="997"/>
      <c r="AH16" s="997"/>
      <c r="AI16" s="997" t="s">
        <v>555</v>
      </c>
      <c r="AJ16" s="997"/>
      <c r="AK16" s="997"/>
      <c r="AL16" s="997"/>
      <c r="AM16" s="997" t="s">
        <v>528</v>
      </c>
      <c r="AN16" s="997"/>
      <c r="AO16" s="997"/>
      <c r="AP16" s="458"/>
      <c r="AQ16" s="176" t="s">
        <v>354</v>
      </c>
      <c r="AR16" s="169"/>
      <c r="AS16" s="169"/>
      <c r="AT16" s="170"/>
      <c r="AU16" s="376" t="s">
        <v>253</v>
      </c>
      <c r="AV16" s="376"/>
      <c r="AW16" s="376"/>
      <c r="AX16" s="377"/>
    </row>
    <row r="17" spans="1:50" ht="18.75" customHeight="1" x14ac:dyDescent="0.15">
      <c r="A17" s="512"/>
      <c r="B17" s="513"/>
      <c r="C17" s="513"/>
      <c r="D17" s="513"/>
      <c r="E17" s="513"/>
      <c r="F17" s="514"/>
      <c r="G17" s="567"/>
      <c r="H17" s="382"/>
      <c r="I17" s="382"/>
      <c r="J17" s="382"/>
      <c r="K17" s="382"/>
      <c r="L17" s="382"/>
      <c r="M17" s="382"/>
      <c r="N17" s="382"/>
      <c r="O17" s="568"/>
      <c r="P17" s="580"/>
      <c r="Q17" s="382"/>
      <c r="R17" s="382"/>
      <c r="S17" s="382"/>
      <c r="T17" s="382"/>
      <c r="U17" s="382"/>
      <c r="V17" s="382"/>
      <c r="W17" s="382"/>
      <c r="X17" s="568"/>
      <c r="Y17" s="1006"/>
      <c r="Z17" s="1007"/>
      <c r="AA17" s="1008"/>
      <c r="AB17" s="1012"/>
      <c r="AC17" s="1013"/>
      <c r="AD17" s="1014"/>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5"/>
      <c r="AA23" s="416"/>
      <c r="AB23" s="1009" t="s">
        <v>11</v>
      </c>
      <c r="AC23" s="1010"/>
      <c r="AD23" s="1011"/>
      <c r="AE23" s="997" t="s">
        <v>559</v>
      </c>
      <c r="AF23" s="997"/>
      <c r="AG23" s="997"/>
      <c r="AH23" s="997"/>
      <c r="AI23" s="997" t="s">
        <v>554</v>
      </c>
      <c r="AJ23" s="997"/>
      <c r="AK23" s="997"/>
      <c r="AL23" s="997"/>
      <c r="AM23" s="997" t="s">
        <v>528</v>
      </c>
      <c r="AN23" s="997"/>
      <c r="AO23" s="997"/>
      <c r="AP23" s="458"/>
      <c r="AQ23" s="176" t="s">
        <v>354</v>
      </c>
      <c r="AR23" s="169"/>
      <c r="AS23" s="169"/>
      <c r="AT23" s="170"/>
      <c r="AU23" s="376" t="s">
        <v>253</v>
      </c>
      <c r="AV23" s="376"/>
      <c r="AW23" s="376"/>
      <c r="AX23" s="377"/>
    </row>
    <row r="24" spans="1:50" ht="18.75" customHeight="1" x14ac:dyDescent="0.15">
      <c r="A24" s="512"/>
      <c r="B24" s="513"/>
      <c r="C24" s="513"/>
      <c r="D24" s="513"/>
      <c r="E24" s="513"/>
      <c r="F24" s="514"/>
      <c r="G24" s="567"/>
      <c r="H24" s="382"/>
      <c r="I24" s="382"/>
      <c r="J24" s="382"/>
      <c r="K24" s="382"/>
      <c r="L24" s="382"/>
      <c r="M24" s="382"/>
      <c r="N24" s="382"/>
      <c r="O24" s="568"/>
      <c r="P24" s="580"/>
      <c r="Q24" s="382"/>
      <c r="R24" s="382"/>
      <c r="S24" s="382"/>
      <c r="T24" s="382"/>
      <c r="U24" s="382"/>
      <c r="V24" s="382"/>
      <c r="W24" s="382"/>
      <c r="X24" s="568"/>
      <c r="Y24" s="1006"/>
      <c r="Z24" s="1007"/>
      <c r="AA24" s="1008"/>
      <c r="AB24" s="1012"/>
      <c r="AC24" s="1013"/>
      <c r="AD24" s="1014"/>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5"/>
      <c r="AA30" s="416"/>
      <c r="AB30" s="1009" t="s">
        <v>11</v>
      </c>
      <c r="AC30" s="1010"/>
      <c r="AD30" s="1011"/>
      <c r="AE30" s="997" t="s">
        <v>557</v>
      </c>
      <c r="AF30" s="997"/>
      <c r="AG30" s="997"/>
      <c r="AH30" s="997"/>
      <c r="AI30" s="997" t="s">
        <v>554</v>
      </c>
      <c r="AJ30" s="997"/>
      <c r="AK30" s="997"/>
      <c r="AL30" s="997"/>
      <c r="AM30" s="997" t="s">
        <v>552</v>
      </c>
      <c r="AN30" s="997"/>
      <c r="AO30" s="997"/>
      <c r="AP30" s="458"/>
      <c r="AQ30" s="176" t="s">
        <v>354</v>
      </c>
      <c r="AR30" s="169"/>
      <c r="AS30" s="169"/>
      <c r="AT30" s="170"/>
      <c r="AU30" s="376" t="s">
        <v>253</v>
      </c>
      <c r="AV30" s="376"/>
      <c r="AW30" s="376"/>
      <c r="AX30" s="377"/>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1006"/>
      <c r="Z31" s="1007"/>
      <c r="AA31" s="1008"/>
      <c r="AB31" s="1012"/>
      <c r="AC31" s="1013"/>
      <c r="AD31" s="1014"/>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5"/>
      <c r="AA37" s="416"/>
      <c r="AB37" s="1009" t="s">
        <v>11</v>
      </c>
      <c r="AC37" s="1010"/>
      <c r="AD37" s="1011"/>
      <c r="AE37" s="997" t="s">
        <v>559</v>
      </c>
      <c r="AF37" s="997"/>
      <c r="AG37" s="997"/>
      <c r="AH37" s="997"/>
      <c r="AI37" s="997" t="s">
        <v>556</v>
      </c>
      <c r="AJ37" s="997"/>
      <c r="AK37" s="997"/>
      <c r="AL37" s="997"/>
      <c r="AM37" s="997" t="s">
        <v>553</v>
      </c>
      <c r="AN37" s="997"/>
      <c r="AO37" s="997"/>
      <c r="AP37" s="458"/>
      <c r="AQ37" s="176" t="s">
        <v>354</v>
      </c>
      <c r="AR37" s="169"/>
      <c r="AS37" s="169"/>
      <c r="AT37" s="170"/>
      <c r="AU37" s="376" t="s">
        <v>253</v>
      </c>
      <c r="AV37" s="376"/>
      <c r="AW37" s="376"/>
      <c r="AX37" s="377"/>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1006"/>
      <c r="Z38" s="1007"/>
      <c r="AA38" s="1008"/>
      <c r="AB38" s="1012"/>
      <c r="AC38" s="1013"/>
      <c r="AD38" s="1014"/>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5"/>
      <c r="AA44" s="416"/>
      <c r="AB44" s="1009" t="s">
        <v>11</v>
      </c>
      <c r="AC44" s="1010"/>
      <c r="AD44" s="1011"/>
      <c r="AE44" s="997" t="s">
        <v>557</v>
      </c>
      <c r="AF44" s="997"/>
      <c r="AG44" s="997"/>
      <c r="AH44" s="997"/>
      <c r="AI44" s="997" t="s">
        <v>554</v>
      </c>
      <c r="AJ44" s="997"/>
      <c r="AK44" s="997"/>
      <c r="AL44" s="997"/>
      <c r="AM44" s="997" t="s">
        <v>528</v>
      </c>
      <c r="AN44" s="997"/>
      <c r="AO44" s="997"/>
      <c r="AP44" s="458"/>
      <c r="AQ44" s="176" t="s">
        <v>354</v>
      </c>
      <c r="AR44" s="169"/>
      <c r="AS44" s="169"/>
      <c r="AT44" s="170"/>
      <c r="AU44" s="376" t="s">
        <v>253</v>
      </c>
      <c r="AV44" s="376"/>
      <c r="AW44" s="376"/>
      <c r="AX44" s="377"/>
    </row>
    <row r="45" spans="1:50" ht="18.75"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1006"/>
      <c r="Z45" s="1007"/>
      <c r="AA45" s="1008"/>
      <c r="AB45" s="1012"/>
      <c r="AC45" s="1013"/>
      <c r="AD45" s="1014"/>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5"/>
      <c r="AA51" s="416"/>
      <c r="AB51" s="458" t="s">
        <v>11</v>
      </c>
      <c r="AC51" s="1010"/>
      <c r="AD51" s="1011"/>
      <c r="AE51" s="997" t="s">
        <v>557</v>
      </c>
      <c r="AF51" s="997"/>
      <c r="AG51" s="997"/>
      <c r="AH51" s="997"/>
      <c r="AI51" s="997" t="s">
        <v>554</v>
      </c>
      <c r="AJ51" s="997"/>
      <c r="AK51" s="997"/>
      <c r="AL51" s="997"/>
      <c r="AM51" s="997" t="s">
        <v>528</v>
      </c>
      <c r="AN51" s="997"/>
      <c r="AO51" s="997"/>
      <c r="AP51" s="458"/>
      <c r="AQ51" s="176" t="s">
        <v>354</v>
      </c>
      <c r="AR51" s="169"/>
      <c r="AS51" s="169"/>
      <c r="AT51" s="170"/>
      <c r="AU51" s="376" t="s">
        <v>253</v>
      </c>
      <c r="AV51" s="376"/>
      <c r="AW51" s="376"/>
      <c r="AX51" s="377"/>
    </row>
    <row r="52" spans="1:50" ht="18.75"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1006"/>
      <c r="Z52" s="1007"/>
      <c r="AA52" s="1008"/>
      <c r="AB52" s="1012"/>
      <c r="AC52" s="1013"/>
      <c r="AD52" s="1014"/>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5"/>
      <c r="AA58" s="416"/>
      <c r="AB58" s="1009" t="s">
        <v>11</v>
      </c>
      <c r="AC58" s="1010"/>
      <c r="AD58" s="1011"/>
      <c r="AE58" s="997" t="s">
        <v>557</v>
      </c>
      <c r="AF58" s="997"/>
      <c r="AG58" s="997"/>
      <c r="AH58" s="997"/>
      <c r="AI58" s="997" t="s">
        <v>554</v>
      </c>
      <c r="AJ58" s="997"/>
      <c r="AK58" s="997"/>
      <c r="AL58" s="997"/>
      <c r="AM58" s="997" t="s">
        <v>528</v>
      </c>
      <c r="AN58" s="997"/>
      <c r="AO58" s="997"/>
      <c r="AP58" s="458"/>
      <c r="AQ58" s="176" t="s">
        <v>354</v>
      </c>
      <c r="AR58" s="169"/>
      <c r="AS58" s="169"/>
      <c r="AT58" s="170"/>
      <c r="AU58" s="376" t="s">
        <v>253</v>
      </c>
      <c r="AV58" s="376"/>
      <c r="AW58" s="376"/>
      <c r="AX58" s="377"/>
    </row>
    <row r="59" spans="1:50" ht="18.75"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1006"/>
      <c r="Z59" s="1007"/>
      <c r="AA59" s="1008"/>
      <c r="AB59" s="1012"/>
      <c r="AC59" s="1013"/>
      <c r="AD59" s="1014"/>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5"/>
      <c r="AA65" s="416"/>
      <c r="AB65" s="1009" t="s">
        <v>11</v>
      </c>
      <c r="AC65" s="1010"/>
      <c r="AD65" s="1011"/>
      <c r="AE65" s="997" t="s">
        <v>557</v>
      </c>
      <c r="AF65" s="997"/>
      <c r="AG65" s="997"/>
      <c r="AH65" s="997"/>
      <c r="AI65" s="997" t="s">
        <v>554</v>
      </c>
      <c r="AJ65" s="997"/>
      <c r="AK65" s="997"/>
      <c r="AL65" s="997"/>
      <c r="AM65" s="997" t="s">
        <v>528</v>
      </c>
      <c r="AN65" s="997"/>
      <c r="AO65" s="997"/>
      <c r="AP65" s="458"/>
      <c r="AQ65" s="176" t="s">
        <v>354</v>
      </c>
      <c r="AR65" s="169"/>
      <c r="AS65" s="169"/>
      <c r="AT65" s="170"/>
      <c r="AU65" s="376" t="s">
        <v>253</v>
      </c>
      <c r="AV65" s="376"/>
      <c r="AW65" s="376"/>
      <c r="AX65" s="377"/>
    </row>
    <row r="66" spans="1:50" ht="18.75" customHeight="1" x14ac:dyDescent="0.15">
      <c r="A66" s="512"/>
      <c r="B66" s="513"/>
      <c r="C66" s="513"/>
      <c r="D66" s="513"/>
      <c r="E66" s="513"/>
      <c r="F66" s="514"/>
      <c r="G66" s="567"/>
      <c r="H66" s="382"/>
      <c r="I66" s="382"/>
      <c r="J66" s="382"/>
      <c r="K66" s="382"/>
      <c r="L66" s="382"/>
      <c r="M66" s="382"/>
      <c r="N66" s="382"/>
      <c r="O66" s="568"/>
      <c r="P66" s="580"/>
      <c r="Q66" s="382"/>
      <c r="R66" s="382"/>
      <c r="S66" s="382"/>
      <c r="T66" s="382"/>
      <c r="U66" s="382"/>
      <c r="V66" s="382"/>
      <c r="W66" s="382"/>
      <c r="X66" s="568"/>
      <c r="Y66" s="1006"/>
      <c r="Z66" s="1007"/>
      <c r="AA66" s="1008"/>
      <c r="AB66" s="1012"/>
      <c r="AC66" s="1013"/>
      <c r="AD66" s="1014"/>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37"/>
      <c r="B6" s="1038"/>
      <c r="C6" s="1038"/>
      <c r="D6" s="1038"/>
      <c r="E6" s="1038"/>
      <c r="F6" s="1039"/>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37"/>
      <c r="B7" s="1038"/>
      <c r="C7" s="1038"/>
      <c r="D7" s="1038"/>
      <c r="E7" s="1038"/>
      <c r="F7" s="1039"/>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37"/>
      <c r="B8" s="1038"/>
      <c r="C8" s="1038"/>
      <c r="D8" s="1038"/>
      <c r="E8" s="1038"/>
      <c r="F8" s="1039"/>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37"/>
      <c r="B9" s="1038"/>
      <c r="C9" s="1038"/>
      <c r="D9" s="1038"/>
      <c r="E9" s="1038"/>
      <c r="F9" s="1039"/>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37"/>
      <c r="B10" s="1038"/>
      <c r="C10" s="1038"/>
      <c r="D10" s="1038"/>
      <c r="E10" s="1038"/>
      <c r="F10" s="1039"/>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7"/>
      <c r="B11" s="1038"/>
      <c r="C11" s="1038"/>
      <c r="D11" s="1038"/>
      <c r="E11" s="1038"/>
      <c r="F11" s="1039"/>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7"/>
      <c r="B12" s="1038"/>
      <c r="C12" s="1038"/>
      <c r="D12" s="1038"/>
      <c r="E12" s="1038"/>
      <c r="F12" s="1039"/>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7"/>
      <c r="B13" s="1038"/>
      <c r="C13" s="1038"/>
      <c r="D13" s="1038"/>
      <c r="E13" s="1038"/>
      <c r="F13" s="1039"/>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7"/>
      <c r="B14" s="1038"/>
      <c r="C14" s="1038"/>
      <c r="D14" s="1038"/>
      <c r="E14" s="1038"/>
      <c r="F14" s="1039"/>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7"/>
      <c r="B19" s="1038"/>
      <c r="C19" s="1038"/>
      <c r="D19" s="1038"/>
      <c r="E19" s="1038"/>
      <c r="F19" s="1039"/>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7"/>
      <c r="B20" s="1038"/>
      <c r="C20" s="1038"/>
      <c r="D20" s="1038"/>
      <c r="E20" s="1038"/>
      <c r="F20" s="1039"/>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7"/>
      <c r="B21" s="1038"/>
      <c r="C21" s="1038"/>
      <c r="D21" s="1038"/>
      <c r="E21" s="1038"/>
      <c r="F21" s="1039"/>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7"/>
      <c r="B22" s="1038"/>
      <c r="C22" s="1038"/>
      <c r="D22" s="1038"/>
      <c r="E22" s="1038"/>
      <c r="F22" s="1039"/>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7"/>
      <c r="B23" s="1038"/>
      <c r="C23" s="1038"/>
      <c r="D23" s="1038"/>
      <c r="E23" s="1038"/>
      <c r="F23" s="1039"/>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7"/>
      <c r="B24" s="1038"/>
      <c r="C24" s="1038"/>
      <c r="D24" s="1038"/>
      <c r="E24" s="1038"/>
      <c r="F24" s="1039"/>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7"/>
      <c r="B25" s="1038"/>
      <c r="C25" s="1038"/>
      <c r="D25" s="1038"/>
      <c r="E25" s="1038"/>
      <c r="F25" s="1039"/>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7"/>
      <c r="B26" s="1038"/>
      <c r="C26" s="1038"/>
      <c r="D26" s="1038"/>
      <c r="E26" s="1038"/>
      <c r="F26" s="1039"/>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7"/>
      <c r="B27" s="1038"/>
      <c r="C27" s="1038"/>
      <c r="D27" s="1038"/>
      <c r="E27" s="1038"/>
      <c r="F27" s="1039"/>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7"/>
      <c r="B32" s="1038"/>
      <c r="C32" s="1038"/>
      <c r="D32" s="1038"/>
      <c r="E32" s="1038"/>
      <c r="F32" s="1039"/>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7"/>
      <c r="B33" s="1038"/>
      <c r="C33" s="1038"/>
      <c r="D33" s="1038"/>
      <c r="E33" s="1038"/>
      <c r="F33" s="1039"/>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7"/>
      <c r="B34" s="1038"/>
      <c r="C34" s="1038"/>
      <c r="D34" s="1038"/>
      <c r="E34" s="1038"/>
      <c r="F34" s="1039"/>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7"/>
      <c r="B35" s="1038"/>
      <c r="C35" s="1038"/>
      <c r="D35" s="1038"/>
      <c r="E35" s="1038"/>
      <c r="F35" s="1039"/>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7"/>
      <c r="B36" s="1038"/>
      <c r="C36" s="1038"/>
      <c r="D36" s="1038"/>
      <c r="E36" s="1038"/>
      <c r="F36" s="1039"/>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7"/>
      <c r="B37" s="1038"/>
      <c r="C37" s="1038"/>
      <c r="D37" s="1038"/>
      <c r="E37" s="1038"/>
      <c r="F37" s="1039"/>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7"/>
      <c r="B38" s="1038"/>
      <c r="C38" s="1038"/>
      <c r="D38" s="1038"/>
      <c r="E38" s="1038"/>
      <c r="F38" s="1039"/>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7"/>
      <c r="B39" s="1038"/>
      <c r="C39" s="1038"/>
      <c r="D39" s="1038"/>
      <c r="E39" s="1038"/>
      <c r="F39" s="1039"/>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7"/>
      <c r="B40" s="1038"/>
      <c r="C40" s="1038"/>
      <c r="D40" s="1038"/>
      <c r="E40" s="1038"/>
      <c r="F40" s="1039"/>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7"/>
      <c r="B45" s="1038"/>
      <c r="C45" s="1038"/>
      <c r="D45" s="1038"/>
      <c r="E45" s="1038"/>
      <c r="F45" s="1039"/>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7"/>
      <c r="B46" s="1038"/>
      <c r="C46" s="1038"/>
      <c r="D46" s="1038"/>
      <c r="E46" s="1038"/>
      <c r="F46" s="1039"/>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7"/>
      <c r="B47" s="1038"/>
      <c r="C47" s="1038"/>
      <c r="D47" s="1038"/>
      <c r="E47" s="1038"/>
      <c r="F47" s="1039"/>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7"/>
      <c r="B48" s="1038"/>
      <c r="C48" s="1038"/>
      <c r="D48" s="1038"/>
      <c r="E48" s="1038"/>
      <c r="F48" s="1039"/>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7"/>
      <c r="B49" s="1038"/>
      <c r="C49" s="1038"/>
      <c r="D49" s="1038"/>
      <c r="E49" s="1038"/>
      <c r="F49" s="1039"/>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7"/>
      <c r="B50" s="1038"/>
      <c r="C50" s="1038"/>
      <c r="D50" s="1038"/>
      <c r="E50" s="1038"/>
      <c r="F50" s="1039"/>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7"/>
      <c r="B51" s="1038"/>
      <c r="C51" s="1038"/>
      <c r="D51" s="1038"/>
      <c r="E51" s="1038"/>
      <c r="F51" s="1039"/>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7"/>
      <c r="B52" s="1038"/>
      <c r="C52" s="1038"/>
      <c r="D52" s="1038"/>
      <c r="E52" s="1038"/>
      <c r="F52" s="1039"/>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7"/>
      <c r="B59" s="1038"/>
      <c r="C59" s="1038"/>
      <c r="D59" s="1038"/>
      <c r="E59" s="1038"/>
      <c r="F59" s="1039"/>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7"/>
      <c r="B60" s="1038"/>
      <c r="C60" s="1038"/>
      <c r="D60" s="1038"/>
      <c r="E60" s="1038"/>
      <c r="F60" s="1039"/>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7"/>
      <c r="B61" s="1038"/>
      <c r="C61" s="1038"/>
      <c r="D61" s="1038"/>
      <c r="E61" s="1038"/>
      <c r="F61" s="1039"/>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7"/>
      <c r="B62" s="1038"/>
      <c r="C62" s="1038"/>
      <c r="D62" s="1038"/>
      <c r="E62" s="1038"/>
      <c r="F62" s="1039"/>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7"/>
      <c r="B63" s="1038"/>
      <c r="C63" s="1038"/>
      <c r="D63" s="1038"/>
      <c r="E63" s="1038"/>
      <c r="F63" s="1039"/>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7"/>
      <c r="B64" s="1038"/>
      <c r="C64" s="1038"/>
      <c r="D64" s="1038"/>
      <c r="E64" s="1038"/>
      <c r="F64" s="1039"/>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7"/>
      <c r="B65" s="1038"/>
      <c r="C65" s="1038"/>
      <c r="D65" s="1038"/>
      <c r="E65" s="1038"/>
      <c r="F65" s="1039"/>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7"/>
      <c r="B66" s="1038"/>
      <c r="C66" s="1038"/>
      <c r="D66" s="1038"/>
      <c r="E66" s="1038"/>
      <c r="F66" s="1039"/>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7"/>
      <c r="B67" s="1038"/>
      <c r="C67" s="1038"/>
      <c r="D67" s="1038"/>
      <c r="E67" s="1038"/>
      <c r="F67" s="1039"/>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7"/>
      <c r="B72" s="1038"/>
      <c r="C72" s="1038"/>
      <c r="D72" s="1038"/>
      <c r="E72" s="1038"/>
      <c r="F72" s="1039"/>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7"/>
      <c r="B73" s="1038"/>
      <c r="C73" s="1038"/>
      <c r="D73" s="1038"/>
      <c r="E73" s="1038"/>
      <c r="F73" s="1039"/>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7"/>
      <c r="B74" s="1038"/>
      <c r="C74" s="1038"/>
      <c r="D74" s="1038"/>
      <c r="E74" s="1038"/>
      <c r="F74" s="1039"/>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7"/>
      <c r="B75" s="1038"/>
      <c r="C75" s="1038"/>
      <c r="D75" s="1038"/>
      <c r="E75" s="1038"/>
      <c r="F75" s="1039"/>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7"/>
      <c r="B76" s="1038"/>
      <c r="C76" s="1038"/>
      <c r="D76" s="1038"/>
      <c r="E76" s="1038"/>
      <c r="F76" s="1039"/>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7"/>
      <c r="B77" s="1038"/>
      <c r="C77" s="1038"/>
      <c r="D77" s="1038"/>
      <c r="E77" s="1038"/>
      <c r="F77" s="1039"/>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7"/>
      <c r="B78" s="1038"/>
      <c r="C78" s="1038"/>
      <c r="D78" s="1038"/>
      <c r="E78" s="1038"/>
      <c r="F78" s="1039"/>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7"/>
      <c r="B79" s="1038"/>
      <c r="C79" s="1038"/>
      <c r="D79" s="1038"/>
      <c r="E79" s="1038"/>
      <c r="F79" s="1039"/>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7"/>
      <c r="B80" s="1038"/>
      <c r="C80" s="1038"/>
      <c r="D80" s="1038"/>
      <c r="E80" s="1038"/>
      <c r="F80" s="1039"/>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7"/>
      <c r="B85" s="1038"/>
      <c r="C85" s="1038"/>
      <c r="D85" s="1038"/>
      <c r="E85" s="1038"/>
      <c r="F85" s="1039"/>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7"/>
      <c r="B86" s="1038"/>
      <c r="C86" s="1038"/>
      <c r="D86" s="1038"/>
      <c r="E86" s="1038"/>
      <c r="F86" s="1039"/>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7"/>
      <c r="B87" s="1038"/>
      <c r="C87" s="1038"/>
      <c r="D87" s="1038"/>
      <c r="E87" s="1038"/>
      <c r="F87" s="1039"/>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7"/>
      <c r="B88" s="1038"/>
      <c r="C88" s="1038"/>
      <c r="D88" s="1038"/>
      <c r="E88" s="1038"/>
      <c r="F88" s="1039"/>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7"/>
      <c r="B89" s="1038"/>
      <c r="C89" s="1038"/>
      <c r="D89" s="1038"/>
      <c r="E89" s="1038"/>
      <c r="F89" s="1039"/>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7"/>
      <c r="B90" s="1038"/>
      <c r="C90" s="1038"/>
      <c r="D90" s="1038"/>
      <c r="E90" s="1038"/>
      <c r="F90" s="1039"/>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7"/>
      <c r="B91" s="1038"/>
      <c r="C91" s="1038"/>
      <c r="D91" s="1038"/>
      <c r="E91" s="1038"/>
      <c r="F91" s="1039"/>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7"/>
      <c r="B92" s="1038"/>
      <c r="C92" s="1038"/>
      <c r="D92" s="1038"/>
      <c r="E92" s="1038"/>
      <c r="F92" s="1039"/>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7"/>
      <c r="B93" s="1038"/>
      <c r="C93" s="1038"/>
      <c r="D93" s="1038"/>
      <c r="E93" s="1038"/>
      <c r="F93" s="1039"/>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7"/>
      <c r="B98" s="1038"/>
      <c r="C98" s="1038"/>
      <c r="D98" s="1038"/>
      <c r="E98" s="1038"/>
      <c r="F98" s="1039"/>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7"/>
      <c r="B99" s="1038"/>
      <c r="C99" s="1038"/>
      <c r="D99" s="1038"/>
      <c r="E99" s="1038"/>
      <c r="F99" s="1039"/>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7"/>
      <c r="B100" s="1038"/>
      <c r="C100" s="1038"/>
      <c r="D100" s="1038"/>
      <c r="E100" s="1038"/>
      <c r="F100" s="1039"/>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7"/>
      <c r="B101" s="1038"/>
      <c r="C101" s="1038"/>
      <c r="D101" s="1038"/>
      <c r="E101" s="1038"/>
      <c r="F101" s="1039"/>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7"/>
      <c r="B102" s="1038"/>
      <c r="C102" s="1038"/>
      <c r="D102" s="1038"/>
      <c r="E102" s="1038"/>
      <c r="F102" s="1039"/>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7"/>
      <c r="B103" s="1038"/>
      <c r="C103" s="1038"/>
      <c r="D103" s="1038"/>
      <c r="E103" s="1038"/>
      <c r="F103" s="1039"/>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7"/>
      <c r="B104" s="1038"/>
      <c r="C104" s="1038"/>
      <c r="D104" s="1038"/>
      <c r="E104" s="1038"/>
      <c r="F104" s="1039"/>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7"/>
      <c r="B105" s="1038"/>
      <c r="C105" s="1038"/>
      <c r="D105" s="1038"/>
      <c r="E105" s="1038"/>
      <c r="F105" s="1039"/>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7"/>
      <c r="B112" s="1038"/>
      <c r="C112" s="1038"/>
      <c r="D112" s="1038"/>
      <c r="E112" s="1038"/>
      <c r="F112" s="1039"/>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7"/>
      <c r="B113" s="1038"/>
      <c r="C113" s="1038"/>
      <c r="D113" s="1038"/>
      <c r="E113" s="1038"/>
      <c r="F113" s="1039"/>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7"/>
      <c r="B114" s="1038"/>
      <c r="C114" s="1038"/>
      <c r="D114" s="1038"/>
      <c r="E114" s="1038"/>
      <c r="F114" s="1039"/>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7"/>
      <c r="B115" s="1038"/>
      <c r="C115" s="1038"/>
      <c r="D115" s="1038"/>
      <c r="E115" s="1038"/>
      <c r="F115" s="1039"/>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7"/>
      <c r="B116" s="1038"/>
      <c r="C116" s="1038"/>
      <c r="D116" s="1038"/>
      <c r="E116" s="1038"/>
      <c r="F116" s="1039"/>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7"/>
      <c r="B117" s="1038"/>
      <c r="C117" s="1038"/>
      <c r="D117" s="1038"/>
      <c r="E117" s="1038"/>
      <c r="F117" s="1039"/>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7"/>
      <c r="B118" s="1038"/>
      <c r="C118" s="1038"/>
      <c r="D118" s="1038"/>
      <c r="E118" s="1038"/>
      <c r="F118" s="1039"/>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7"/>
      <c r="B119" s="1038"/>
      <c r="C119" s="1038"/>
      <c r="D119" s="1038"/>
      <c r="E119" s="1038"/>
      <c r="F119" s="1039"/>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7"/>
      <c r="B120" s="1038"/>
      <c r="C120" s="1038"/>
      <c r="D120" s="1038"/>
      <c r="E120" s="1038"/>
      <c r="F120" s="1039"/>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7"/>
      <c r="B125" s="1038"/>
      <c r="C125" s="1038"/>
      <c r="D125" s="1038"/>
      <c r="E125" s="1038"/>
      <c r="F125" s="1039"/>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7"/>
      <c r="B126" s="1038"/>
      <c r="C126" s="1038"/>
      <c r="D126" s="1038"/>
      <c r="E126" s="1038"/>
      <c r="F126" s="1039"/>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7"/>
      <c r="B127" s="1038"/>
      <c r="C127" s="1038"/>
      <c r="D127" s="1038"/>
      <c r="E127" s="1038"/>
      <c r="F127" s="1039"/>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7"/>
      <c r="B128" s="1038"/>
      <c r="C128" s="1038"/>
      <c r="D128" s="1038"/>
      <c r="E128" s="1038"/>
      <c r="F128" s="1039"/>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7"/>
      <c r="B129" s="1038"/>
      <c r="C129" s="1038"/>
      <c r="D129" s="1038"/>
      <c r="E129" s="1038"/>
      <c r="F129" s="1039"/>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7"/>
      <c r="B130" s="1038"/>
      <c r="C130" s="1038"/>
      <c r="D130" s="1038"/>
      <c r="E130" s="1038"/>
      <c r="F130" s="1039"/>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7"/>
      <c r="B131" s="1038"/>
      <c r="C131" s="1038"/>
      <c r="D131" s="1038"/>
      <c r="E131" s="1038"/>
      <c r="F131" s="1039"/>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7"/>
      <c r="B132" s="1038"/>
      <c r="C132" s="1038"/>
      <c r="D132" s="1038"/>
      <c r="E132" s="1038"/>
      <c r="F132" s="1039"/>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7"/>
      <c r="B133" s="1038"/>
      <c r="C133" s="1038"/>
      <c r="D133" s="1038"/>
      <c r="E133" s="1038"/>
      <c r="F133" s="1039"/>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7"/>
      <c r="B138" s="1038"/>
      <c r="C138" s="1038"/>
      <c r="D138" s="1038"/>
      <c r="E138" s="1038"/>
      <c r="F138" s="1039"/>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7"/>
      <c r="B139" s="1038"/>
      <c r="C139" s="1038"/>
      <c r="D139" s="1038"/>
      <c r="E139" s="1038"/>
      <c r="F139" s="1039"/>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7"/>
      <c r="B140" s="1038"/>
      <c r="C140" s="1038"/>
      <c r="D140" s="1038"/>
      <c r="E140" s="1038"/>
      <c r="F140" s="1039"/>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7"/>
      <c r="B141" s="1038"/>
      <c r="C141" s="1038"/>
      <c r="D141" s="1038"/>
      <c r="E141" s="1038"/>
      <c r="F141" s="1039"/>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7"/>
      <c r="B142" s="1038"/>
      <c r="C142" s="1038"/>
      <c r="D142" s="1038"/>
      <c r="E142" s="1038"/>
      <c r="F142" s="1039"/>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7"/>
      <c r="B143" s="1038"/>
      <c r="C143" s="1038"/>
      <c r="D143" s="1038"/>
      <c r="E143" s="1038"/>
      <c r="F143" s="1039"/>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7"/>
      <c r="B144" s="1038"/>
      <c r="C144" s="1038"/>
      <c r="D144" s="1038"/>
      <c r="E144" s="1038"/>
      <c r="F144" s="1039"/>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7"/>
      <c r="B145" s="1038"/>
      <c r="C145" s="1038"/>
      <c r="D145" s="1038"/>
      <c r="E145" s="1038"/>
      <c r="F145" s="1039"/>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7"/>
      <c r="B146" s="1038"/>
      <c r="C146" s="1038"/>
      <c r="D146" s="1038"/>
      <c r="E146" s="1038"/>
      <c r="F146" s="1039"/>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7"/>
      <c r="B151" s="1038"/>
      <c r="C151" s="1038"/>
      <c r="D151" s="1038"/>
      <c r="E151" s="1038"/>
      <c r="F151" s="1039"/>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7"/>
      <c r="B152" s="1038"/>
      <c r="C152" s="1038"/>
      <c r="D152" s="1038"/>
      <c r="E152" s="1038"/>
      <c r="F152" s="1039"/>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7"/>
      <c r="B153" s="1038"/>
      <c r="C153" s="1038"/>
      <c r="D153" s="1038"/>
      <c r="E153" s="1038"/>
      <c r="F153" s="1039"/>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7"/>
      <c r="B154" s="1038"/>
      <c r="C154" s="1038"/>
      <c r="D154" s="1038"/>
      <c r="E154" s="1038"/>
      <c r="F154" s="1039"/>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7"/>
      <c r="B155" s="1038"/>
      <c r="C155" s="1038"/>
      <c r="D155" s="1038"/>
      <c r="E155" s="1038"/>
      <c r="F155" s="1039"/>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7"/>
      <c r="B156" s="1038"/>
      <c r="C156" s="1038"/>
      <c r="D156" s="1038"/>
      <c r="E156" s="1038"/>
      <c r="F156" s="1039"/>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7"/>
      <c r="B157" s="1038"/>
      <c r="C157" s="1038"/>
      <c r="D157" s="1038"/>
      <c r="E157" s="1038"/>
      <c r="F157" s="1039"/>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7"/>
      <c r="B158" s="1038"/>
      <c r="C158" s="1038"/>
      <c r="D158" s="1038"/>
      <c r="E158" s="1038"/>
      <c r="F158" s="1039"/>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7"/>
      <c r="B165" s="1038"/>
      <c r="C165" s="1038"/>
      <c r="D165" s="1038"/>
      <c r="E165" s="1038"/>
      <c r="F165" s="1039"/>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7"/>
      <c r="B166" s="1038"/>
      <c r="C166" s="1038"/>
      <c r="D166" s="1038"/>
      <c r="E166" s="1038"/>
      <c r="F166" s="1039"/>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7"/>
      <c r="B167" s="1038"/>
      <c r="C167" s="1038"/>
      <c r="D167" s="1038"/>
      <c r="E167" s="1038"/>
      <c r="F167" s="1039"/>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7"/>
      <c r="B168" s="1038"/>
      <c r="C168" s="1038"/>
      <c r="D168" s="1038"/>
      <c r="E168" s="1038"/>
      <c r="F168" s="1039"/>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7"/>
      <c r="B169" s="1038"/>
      <c r="C169" s="1038"/>
      <c r="D169" s="1038"/>
      <c r="E169" s="1038"/>
      <c r="F169" s="1039"/>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7"/>
      <c r="B170" s="1038"/>
      <c r="C170" s="1038"/>
      <c r="D170" s="1038"/>
      <c r="E170" s="1038"/>
      <c r="F170" s="1039"/>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7"/>
      <c r="B171" s="1038"/>
      <c r="C171" s="1038"/>
      <c r="D171" s="1038"/>
      <c r="E171" s="1038"/>
      <c r="F171" s="1039"/>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7"/>
      <c r="B172" s="1038"/>
      <c r="C172" s="1038"/>
      <c r="D172" s="1038"/>
      <c r="E172" s="1038"/>
      <c r="F172" s="1039"/>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7"/>
      <c r="B173" s="1038"/>
      <c r="C173" s="1038"/>
      <c r="D173" s="1038"/>
      <c r="E173" s="1038"/>
      <c r="F173" s="1039"/>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7"/>
      <c r="B178" s="1038"/>
      <c r="C178" s="1038"/>
      <c r="D178" s="1038"/>
      <c r="E178" s="1038"/>
      <c r="F178" s="1039"/>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7"/>
      <c r="B179" s="1038"/>
      <c r="C179" s="1038"/>
      <c r="D179" s="1038"/>
      <c r="E179" s="1038"/>
      <c r="F179" s="1039"/>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7"/>
      <c r="B180" s="1038"/>
      <c r="C180" s="1038"/>
      <c r="D180" s="1038"/>
      <c r="E180" s="1038"/>
      <c r="F180" s="1039"/>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7"/>
      <c r="B181" s="1038"/>
      <c r="C181" s="1038"/>
      <c r="D181" s="1038"/>
      <c r="E181" s="1038"/>
      <c r="F181" s="1039"/>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7"/>
      <c r="B182" s="1038"/>
      <c r="C182" s="1038"/>
      <c r="D182" s="1038"/>
      <c r="E182" s="1038"/>
      <c r="F182" s="1039"/>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7"/>
      <c r="B183" s="1038"/>
      <c r="C183" s="1038"/>
      <c r="D183" s="1038"/>
      <c r="E183" s="1038"/>
      <c r="F183" s="1039"/>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7"/>
      <c r="B184" s="1038"/>
      <c r="C184" s="1038"/>
      <c r="D184" s="1038"/>
      <c r="E184" s="1038"/>
      <c r="F184" s="1039"/>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7"/>
      <c r="B185" s="1038"/>
      <c r="C185" s="1038"/>
      <c r="D185" s="1038"/>
      <c r="E185" s="1038"/>
      <c r="F185" s="1039"/>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7"/>
      <c r="B186" s="1038"/>
      <c r="C186" s="1038"/>
      <c r="D186" s="1038"/>
      <c r="E186" s="1038"/>
      <c r="F186" s="1039"/>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7"/>
      <c r="B191" s="1038"/>
      <c r="C191" s="1038"/>
      <c r="D191" s="1038"/>
      <c r="E191" s="1038"/>
      <c r="F191" s="1039"/>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7"/>
      <c r="B192" s="1038"/>
      <c r="C192" s="1038"/>
      <c r="D192" s="1038"/>
      <c r="E192" s="1038"/>
      <c r="F192" s="1039"/>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7"/>
      <c r="B193" s="1038"/>
      <c r="C193" s="1038"/>
      <c r="D193" s="1038"/>
      <c r="E193" s="1038"/>
      <c r="F193" s="1039"/>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7"/>
      <c r="B194" s="1038"/>
      <c r="C194" s="1038"/>
      <c r="D194" s="1038"/>
      <c r="E194" s="1038"/>
      <c r="F194" s="1039"/>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7"/>
      <c r="B195" s="1038"/>
      <c r="C195" s="1038"/>
      <c r="D195" s="1038"/>
      <c r="E195" s="1038"/>
      <c r="F195" s="1039"/>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7"/>
      <c r="B196" s="1038"/>
      <c r="C196" s="1038"/>
      <c r="D196" s="1038"/>
      <c r="E196" s="1038"/>
      <c r="F196" s="1039"/>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7"/>
      <c r="B197" s="1038"/>
      <c r="C197" s="1038"/>
      <c r="D197" s="1038"/>
      <c r="E197" s="1038"/>
      <c r="F197" s="1039"/>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7"/>
      <c r="B198" s="1038"/>
      <c r="C198" s="1038"/>
      <c r="D198" s="1038"/>
      <c r="E198" s="1038"/>
      <c r="F198" s="1039"/>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7"/>
      <c r="B199" s="1038"/>
      <c r="C199" s="1038"/>
      <c r="D199" s="1038"/>
      <c r="E199" s="1038"/>
      <c r="F199" s="1039"/>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7"/>
      <c r="B204" s="1038"/>
      <c r="C204" s="1038"/>
      <c r="D204" s="1038"/>
      <c r="E204" s="1038"/>
      <c r="F204" s="1039"/>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7"/>
      <c r="B205" s="1038"/>
      <c r="C205" s="1038"/>
      <c r="D205" s="1038"/>
      <c r="E205" s="1038"/>
      <c r="F205" s="1039"/>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7"/>
      <c r="B206" s="1038"/>
      <c r="C206" s="1038"/>
      <c r="D206" s="1038"/>
      <c r="E206" s="1038"/>
      <c r="F206" s="1039"/>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7"/>
      <c r="B207" s="1038"/>
      <c r="C207" s="1038"/>
      <c r="D207" s="1038"/>
      <c r="E207" s="1038"/>
      <c r="F207" s="1039"/>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7"/>
      <c r="B208" s="1038"/>
      <c r="C208" s="1038"/>
      <c r="D208" s="1038"/>
      <c r="E208" s="1038"/>
      <c r="F208" s="1039"/>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7"/>
      <c r="B209" s="1038"/>
      <c r="C209" s="1038"/>
      <c r="D209" s="1038"/>
      <c r="E209" s="1038"/>
      <c r="F209" s="1039"/>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7"/>
      <c r="B210" s="1038"/>
      <c r="C210" s="1038"/>
      <c r="D210" s="1038"/>
      <c r="E210" s="1038"/>
      <c r="F210" s="1039"/>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7"/>
      <c r="B211" s="1038"/>
      <c r="C211" s="1038"/>
      <c r="D211" s="1038"/>
      <c r="E211" s="1038"/>
      <c r="F211" s="1039"/>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7"/>
      <c r="B218" s="1038"/>
      <c r="C218" s="1038"/>
      <c r="D218" s="1038"/>
      <c r="E218" s="1038"/>
      <c r="F218" s="1039"/>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7"/>
      <c r="B219" s="1038"/>
      <c r="C219" s="1038"/>
      <c r="D219" s="1038"/>
      <c r="E219" s="1038"/>
      <c r="F219" s="1039"/>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7"/>
      <c r="B220" s="1038"/>
      <c r="C220" s="1038"/>
      <c r="D220" s="1038"/>
      <c r="E220" s="1038"/>
      <c r="F220" s="1039"/>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7"/>
      <c r="B221" s="1038"/>
      <c r="C221" s="1038"/>
      <c r="D221" s="1038"/>
      <c r="E221" s="1038"/>
      <c r="F221" s="1039"/>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7"/>
      <c r="B222" s="1038"/>
      <c r="C222" s="1038"/>
      <c r="D222" s="1038"/>
      <c r="E222" s="1038"/>
      <c r="F222" s="1039"/>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7"/>
      <c r="B223" s="1038"/>
      <c r="C223" s="1038"/>
      <c r="D223" s="1038"/>
      <c r="E223" s="1038"/>
      <c r="F223" s="1039"/>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7"/>
      <c r="B224" s="1038"/>
      <c r="C224" s="1038"/>
      <c r="D224" s="1038"/>
      <c r="E224" s="1038"/>
      <c r="F224" s="1039"/>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7"/>
      <c r="B225" s="1038"/>
      <c r="C225" s="1038"/>
      <c r="D225" s="1038"/>
      <c r="E225" s="1038"/>
      <c r="F225" s="1039"/>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7"/>
      <c r="B226" s="1038"/>
      <c r="C226" s="1038"/>
      <c r="D226" s="1038"/>
      <c r="E226" s="1038"/>
      <c r="F226" s="1039"/>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7"/>
      <c r="B231" s="1038"/>
      <c r="C231" s="1038"/>
      <c r="D231" s="1038"/>
      <c r="E231" s="1038"/>
      <c r="F231" s="1039"/>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7"/>
      <c r="B232" s="1038"/>
      <c r="C232" s="1038"/>
      <c r="D232" s="1038"/>
      <c r="E232" s="1038"/>
      <c r="F232" s="1039"/>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7"/>
      <c r="B233" s="1038"/>
      <c r="C233" s="1038"/>
      <c r="D233" s="1038"/>
      <c r="E233" s="1038"/>
      <c r="F233" s="1039"/>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7"/>
      <c r="B234" s="1038"/>
      <c r="C234" s="1038"/>
      <c r="D234" s="1038"/>
      <c r="E234" s="1038"/>
      <c r="F234" s="1039"/>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7"/>
      <c r="B235" s="1038"/>
      <c r="C235" s="1038"/>
      <c r="D235" s="1038"/>
      <c r="E235" s="1038"/>
      <c r="F235" s="1039"/>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7"/>
      <c r="B236" s="1038"/>
      <c r="C236" s="1038"/>
      <c r="D236" s="1038"/>
      <c r="E236" s="1038"/>
      <c r="F236" s="1039"/>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7"/>
      <c r="B237" s="1038"/>
      <c r="C237" s="1038"/>
      <c r="D237" s="1038"/>
      <c r="E237" s="1038"/>
      <c r="F237" s="1039"/>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7"/>
      <c r="B238" s="1038"/>
      <c r="C238" s="1038"/>
      <c r="D238" s="1038"/>
      <c r="E238" s="1038"/>
      <c r="F238" s="1039"/>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7"/>
      <c r="B239" s="1038"/>
      <c r="C239" s="1038"/>
      <c r="D239" s="1038"/>
      <c r="E239" s="1038"/>
      <c r="F239" s="1039"/>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7"/>
      <c r="B244" s="1038"/>
      <c r="C244" s="1038"/>
      <c r="D244" s="1038"/>
      <c r="E244" s="1038"/>
      <c r="F244" s="1039"/>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7"/>
      <c r="B245" s="1038"/>
      <c r="C245" s="1038"/>
      <c r="D245" s="1038"/>
      <c r="E245" s="1038"/>
      <c r="F245" s="1039"/>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7"/>
      <c r="B246" s="1038"/>
      <c r="C246" s="1038"/>
      <c r="D246" s="1038"/>
      <c r="E246" s="1038"/>
      <c r="F246" s="1039"/>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7"/>
      <c r="B247" s="1038"/>
      <c r="C247" s="1038"/>
      <c r="D247" s="1038"/>
      <c r="E247" s="1038"/>
      <c r="F247" s="1039"/>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7"/>
      <c r="B248" s="1038"/>
      <c r="C248" s="1038"/>
      <c r="D248" s="1038"/>
      <c r="E248" s="1038"/>
      <c r="F248" s="1039"/>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7"/>
      <c r="B249" s="1038"/>
      <c r="C249" s="1038"/>
      <c r="D249" s="1038"/>
      <c r="E249" s="1038"/>
      <c r="F249" s="1039"/>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7"/>
      <c r="B250" s="1038"/>
      <c r="C250" s="1038"/>
      <c r="D250" s="1038"/>
      <c r="E250" s="1038"/>
      <c r="F250" s="1039"/>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7"/>
      <c r="B251" s="1038"/>
      <c r="C251" s="1038"/>
      <c r="D251" s="1038"/>
      <c r="E251" s="1038"/>
      <c r="F251" s="1039"/>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7"/>
      <c r="B252" s="1038"/>
      <c r="C252" s="1038"/>
      <c r="D252" s="1038"/>
      <c r="E252" s="1038"/>
      <c r="F252" s="1039"/>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7"/>
      <c r="B257" s="1038"/>
      <c r="C257" s="1038"/>
      <c r="D257" s="1038"/>
      <c r="E257" s="1038"/>
      <c r="F257" s="1039"/>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7"/>
      <c r="B258" s="1038"/>
      <c r="C258" s="1038"/>
      <c r="D258" s="1038"/>
      <c r="E258" s="1038"/>
      <c r="F258" s="1039"/>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7"/>
      <c r="B259" s="1038"/>
      <c r="C259" s="1038"/>
      <c r="D259" s="1038"/>
      <c r="E259" s="1038"/>
      <c r="F259" s="1039"/>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7"/>
      <c r="B260" s="1038"/>
      <c r="C260" s="1038"/>
      <c r="D260" s="1038"/>
      <c r="E260" s="1038"/>
      <c r="F260" s="1039"/>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7"/>
      <c r="B261" s="1038"/>
      <c r="C261" s="1038"/>
      <c r="D261" s="1038"/>
      <c r="E261" s="1038"/>
      <c r="F261" s="1039"/>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7"/>
      <c r="B262" s="1038"/>
      <c r="C262" s="1038"/>
      <c r="D262" s="1038"/>
      <c r="E262" s="1038"/>
      <c r="F262" s="1039"/>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7"/>
      <c r="B263" s="1038"/>
      <c r="C263" s="1038"/>
      <c r="D263" s="1038"/>
      <c r="E263" s="1038"/>
      <c r="F263" s="1039"/>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7"/>
      <c r="B264" s="1038"/>
      <c r="C264" s="1038"/>
      <c r="D264" s="1038"/>
      <c r="E264" s="1038"/>
      <c r="F264" s="1039"/>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477</v>
      </c>
      <c r="Z3" s="348"/>
      <c r="AA3" s="348"/>
      <c r="AB3" s="348"/>
      <c r="AC3" s="277" t="s">
        <v>462</v>
      </c>
      <c r="AD3" s="277"/>
      <c r="AE3" s="277"/>
      <c r="AF3" s="277"/>
      <c r="AG3" s="277"/>
      <c r="AH3" s="347" t="s">
        <v>380</v>
      </c>
      <c r="AI3" s="349"/>
      <c r="AJ3" s="349"/>
      <c r="AK3" s="349"/>
      <c r="AL3" s="349" t="s">
        <v>21</v>
      </c>
      <c r="AM3" s="349"/>
      <c r="AN3" s="349"/>
      <c r="AO3" s="426"/>
      <c r="AP3" s="427" t="s">
        <v>420</v>
      </c>
      <c r="AQ3" s="427"/>
      <c r="AR3" s="427"/>
      <c r="AS3" s="427"/>
      <c r="AT3" s="427"/>
      <c r="AU3" s="427"/>
      <c r="AV3" s="427"/>
      <c r="AW3" s="427"/>
      <c r="AX3" s="427"/>
    </row>
    <row r="4" spans="1:50" ht="26.25" customHeight="1" x14ac:dyDescent="0.15">
      <c r="A4" s="1057">
        <v>1</v>
      </c>
      <c r="B4" s="1057">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477</v>
      </c>
      <c r="Z36" s="348"/>
      <c r="AA36" s="348"/>
      <c r="AB36" s="348"/>
      <c r="AC36" s="277" t="s">
        <v>462</v>
      </c>
      <c r="AD36" s="277"/>
      <c r="AE36" s="277"/>
      <c r="AF36" s="277"/>
      <c r="AG36" s="277"/>
      <c r="AH36" s="347" t="s">
        <v>380</v>
      </c>
      <c r="AI36" s="349"/>
      <c r="AJ36" s="349"/>
      <c r="AK36" s="349"/>
      <c r="AL36" s="349" t="s">
        <v>21</v>
      </c>
      <c r="AM36" s="349"/>
      <c r="AN36" s="349"/>
      <c r="AO36" s="426"/>
      <c r="AP36" s="427" t="s">
        <v>420</v>
      </c>
      <c r="AQ36" s="427"/>
      <c r="AR36" s="427"/>
      <c r="AS36" s="427"/>
      <c r="AT36" s="427"/>
      <c r="AU36" s="427"/>
      <c r="AV36" s="427"/>
      <c r="AW36" s="427"/>
      <c r="AX36" s="427"/>
    </row>
    <row r="37" spans="1:50" ht="26.25" customHeight="1" x14ac:dyDescent="0.15">
      <c r="A37" s="1057">
        <v>1</v>
      </c>
      <c r="B37" s="1057">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477</v>
      </c>
      <c r="Z69" s="348"/>
      <c r="AA69" s="348"/>
      <c r="AB69" s="348"/>
      <c r="AC69" s="277" t="s">
        <v>462</v>
      </c>
      <c r="AD69" s="277"/>
      <c r="AE69" s="277"/>
      <c r="AF69" s="277"/>
      <c r="AG69" s="277"/>
      <c r="AH69" s="347" t="s">
        <v>380</v>
      </c>
      <c r="AI69" s="349"/>
      <c r="AJ69" s="349"/>
      <c r="AK69" s="349"/>
      <c r="AL69" s="349" t="s">
        <v>21</v>
      </c>
      <c r="AM69" s="349"/>
      <c r="AN69" s="349"/>
      <c r="AO69" s="426"/>
      <c r="AP69" s="427" t="s">
        <v>420</v>
      </c>
      <c r="AQ69" s="427"/>
      <c r="AR69" s="427"/>
      <c r="AS69" s="427"/>
      <c r="AT69" s="427"/>
      <c r="AU69" s="427"/>
      <c r="AV69" s="427"/>
      <c r="AW69" s="427"/>
      <c r="AX69" s="427"/>
    </row>
    <row r="70" spans="1:50" ht="26.25" customHeight="1" x14ac:dyDescent="0.15">
      <c r="A70" s="1057">
        <v>1</v>
      </c>
      <c r="B70" s="1057">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7" t="s">
        <v>462</v>
      </c>
      <c r="AD102" s="277"/>
      <c r="AE102" s="277"/>
      <c r="AF102" s="277"/>
      <c r="AG102" s="277"/>
      <c r="AH102" s="347" t="s">
        <v>380</v>
      </c>
      <c r="AI102" s="349"/>
      <c r="AJ102" s="349"/>
      <c r="AK102" s="349"/>
      <c r="AL102" s="349" t="s">
        <v>21</v>
      </c>
      <c r="AM102" s="349"/>
      <c r="AN102" s="349"/>
      <c r="AO102" s="426"/>
      <c r="AP102" s="427" t="s">
        <v>420</v>
      </c>
      <c r="AQ102" s="427"/>
      <c r="AR102" s="427"/>
      <c r="AS102" s="427"/>
      <c r="AT102" s="427"/>
      <c r="AU102" s="427"/>
      <c r="AV102" s="427"/>
      <c r="AW102" s="427"/>
      <c r="AX102" s="427"/>
    </row>
    <row r="103" spans="1:50" ht="26.25" customHeight="1" x14ac:dyDescent="0.15">
      <c r="A103" s="1057">
        <v>1</v>
      </c>
      <c r="B103" s="1057">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7" t="s">
        <v>462</v>
      </c>
      <c r="AD135" s="277"/>
      <c r="AE135" s="277"/>
      <c r="AF135" s="277"/>
      <c r="AG135" s="277"/>
      <c r="AH135" s="347" t="s">
        <v>380</v>
      </c>
      <c r="AI135" s="349"/>
      <c r="AJ135" s="349"/>
      <c r="AK135" s="349"/>
      <c r="AL135" s="349" t="s">
        <v>21</v>
      </c>
      <c r="AM135" s="349"/>
      <c r="AN135" s="349"/>
      <c r="AO135" s="426"/>
      <c r="AP135" s="427" t="s">
        <v>420</v>
      </c>
      <c r="AQ135" s="427"/>
      <c r="AR135" s="427"/>
      <c r="AS135" s="427"/>
      <c r="AT135" s="427"/>
      <c r="AU135" s="427"/>
      <c r="AV135" s="427"/>
      <c r="AW135" s="427"/>
      <c r="AX135" s="427"/>
    </row>
    <row r="136" spans="1:50" ht="26.25" customHeight="1" x14ac:dyDescent="0.15">
      <c r="A136" s="1057">
        <v>1</v>
      </c>
      <c r="B136" s="1057">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7" t="s">
        <v>462</v>
      </c>
      <c r="AD168" s="277"/>
      <c r="AE168" s="277"/>
      <c r="AF168" s="277"/>
      <c r="AG168" s="277"/>
      <c r="AH168" s="347" t="s">
        <v>380</v>
      </c>
      <c r="AI168" s="349"/>
      <c r="AJ168" s="349"/>
      <c r="AK168" s="349"/>
      <c r="AL168" s="349" t="s">
        <v>21</v>
      </c>
      <c r="AM168" s="349"/>
      <c r="AN168" s="349"/>
      <c r="AO168" s="426"/>
      <c r="AP168" s="427" t="s">
        <v>420</v>
      </c>
      <c r="AQ168" s="427"/>
      <c r="AR168" s="427"/>
      <c r="AS168" s="427"/>
      <c r="AT168" s="427"/>
      <c r="AU168" s="427"/>
      <c r="AV168" s="427"/>
      <c r="AW168" s="427"/>
      <c r="AX168" s="427"/>
    </row>
    <row r="169" spans="1:50" ht="26.25" customHeight="1" x14ac:dyDescent="0.15">
      <c r="A169" s="1057">
        <v>1</v>
      </c>
      <c r="B169" s="1057">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7" t="s">
        <v>462</v>
      </c>
      <c r="AD201" s="277"/>
      <c r="AE201" s="277"/>
      <c r="AF201" s="277"/>
      <c r="AG201" s="277"/>
      <c r="AH201" s="347" t="s">
        <v>380</v>
      </c>
      <c r="AI201" s="349"/>
      <c r="AJ201" s="349"/>
      <c r="AK201" s="349"/>
      <c r="AL201" s="349" t="s">
        <v>21</v>
      </c>
      <c r="AM201" s="349"/>
      <c r="AN201" s="349"/>
      <c r="AO201" s="426"/>
      <c r="AP201" s="427" t="s">
        <v>420</v>
      </c>
      <c r="AQ201" s="427"/>
      <c r="AR201" s="427"/>
      <c r="AS201" s="427"/>
      <c r="AT201" s="427"/>
      <c r="AU201" s="427"/>
      <c r="AV201" s="427"/>
      <c r="AW201" s="427"/>
      <c r="AX201" s="427"/>
    </row>
    <row r="202" spans="1:50" ht="26.25" customHeight="1" x14ac:dyDescent="0.15">
      <c r="A202" s="1057">
        <v>1</v>
      </c>
      <c r="B202" s="1057">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7" t="s">
        <v>462</v>
      </c>
      <c r="AD234" s="277"/>
      <c r="AE234" s="277"/>
      <c r="AF234" s="277"/>
      <c r="AG234" s="277"/>
      <c r="AH234" s="347" t="s">
        <v>380</v>
      </c>
      <c r="AI234" s="349"/>
      <c r="AJ234" s="349"/>
      <c r="AK234" s="349"/>
      <c r="AL234" s="349" t="s">
        <v>21</v>
      </c>
      <c r="AM234" s="349"/>
      <c r="AN234" s="349"/>
      <c r="AO234" s="426"/>
      <c r="AP234" s="427" t="s">
        <v>420</v>
      </c>
      <c r="AQ234" s="427"/>
      <c r="AR234" s="427"/>
      <c r="AS234" s="427"/>
      <c r="AT234" s="427"/>
      <c r="AU234" s="427"/>
      <c r="AV234" s="427"/>
      <c r="AW234" s="427"/>
      <c r="AX234" s="427"/>
    </row>
    <row r="235" spans="1:50" ht="26.25" customHeight="1" x14ac:dyDescent="0.15">
      <c r="A235" s="1057">
        <v>1</v>
      </c>
      <c r="B235" s="1057">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7" t="s">
        <v>462</v>
      </c>
      <c r="AD267" s="277"/>
      <c r="AE267" s="277"/>
      <c r="AF267" s="277"/>
      <c r="AG267" s="277"/>
      <c r="AH267" s="347" t="s">
        <v>380</v>
      </c>
      <c r="AI267" s="349"/>
      <c r="AJ267" s="349"/>
      <c r="AK267" s="349"/>
      <c r="AL267" s="349" t="s">
        <v>21</v>
      </c>
      <c r="AM267" s="349"/>
      <c r="AN267" s="349"/>
      <c r="AO267" s="426"/>
      <c r="AP267" s="427" t="s">
        <v>420</v>
      </c>
      <c r="AQ267" s="427"/>
      <c r="AR267" s="427"/>
      <c r="AS267" s="427"/>
      <c r="AT267" s="427"/>
      <c r="AU267" s="427"/>
      <c r="AV267" s="427"/>
      <c r="AW267" s="427"/>
      <c r="AX267" s="427"/>
    </row>
    <row r="268" spans="1:50" ht="26.25" customHeight="1" x14ac:dyDescent="0.15">
      <c r="A268" s="1057">
        <v>1</v>
      </c>
      <c r="B268" s="1057">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7" t="s">
        <v>462</v>
      </c>
      <c r="AD300" s="277"/>
      <c r="AE300" s="277"/>
      <c r="AF300" s="277"/>
      <c r="AG300" s="277"/>
      <c r="AH300" s="347" t="s">
        <v>380</v>
      </c>
      <c r="AI300" s="349"/>
      <c r="AJ300" s="349"/>
      <c r="AK300" s="349"/>
      <c r="AL300" s="349" t="s">
        <v>21</v>
      </c>
      <c r="AM300" s="349"/>
      <c r="AN300" s="349"/>
      <c r="AO300" s="426"/>
      <c r="AP300" s="427" t="s">
        <v>420</v>
      </c>
      <c r="AQ300" s="427"/>
      <c r="AR300" s="427"/>
      <c r="AS300" s="427"/>
      <c r="AT300" s="427"/>
      <c r="AU300" s="427"/>
      <c r="AV300" s="427"/>
      <c r="AW300" s="427"/>
      <c r="AX300" s="427"/>
    </row>
    <row r="301" spans="1:50" ht="26.25" customHeight="1" x14ac:dyDescent="0.15">
      <c r="A301" s="1057">
        <v>1</v>
      </c>
      <c r="B301" s="1057">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7" t="s">
        <v>462</v>
      </c>
      <c r="AD333" s="277"/>
      <c r="AE333" s="277"/>
      <c r="AF333" s="277"/>
      <c r="AG333" s="277"/>
      <c r="AH333" s="347" t="s">
        <v>380</v>
      </c>
      <c r="AI333" s="349"/>
      <c r="AJ333" s="349"/>
      <c r="AK333" s="349"/>
      <c r="AL333" s="349" t="s">
        <v>21</v>
      </c>
      <c r="AM333" s="349"/>
      <c r="AN333" s="349"/>
      <c r="AO333" s="426"/>
      <c r="AP333" s="427" t="s">
        <v>420</v>
      </c>
      <c r="AQ333" s="427"/>
      <c r="AR333" s="427"/>
      <c r="AS333" s="427"/>
      <c r="AT333" s="427"/>
      <c r="AU333" s="427"/>
      <c r="AV333" s="427"/>
      <c r="AW333" s="427"/>
      <c r="AX333" s="427"/>
    </row>
    <row r="334" spans="1:50" ht="26.25" customHeight="1" x14ac:dyDescent="0.15">
      <c r="A334" s="1057">
        <v>1</v>
      </c>
      <c r="B334" s="1057">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7" t="s">
        <v>462</v>
      </c>
      <c r="AD366" s="277"/>
      <c r="AE366" s="277"/>
      <c r="AF366" s="277"/>
      <c r="AG366" s="277"/>
      <c r="AH366" s="347" t="s">
        <v>380</v>
      </c>
      <c r="AI366" s="349"/>
      <c r="AJ366" s="349"/>
      <c r="AK366" s="349"/>
      <c r="AL366" s="349" t="s">
        <v>21</v>
      </c>
      <c r="AM366" s="349"/>
      <c r="AN366" s="349"/>
      <c r="AO366" s="426"/>
      <c r="AP366" s="427" t="s">
        <v>420</v>
      </c>
      <c r="AQ366" s="427"/>
      <c r="AR366" s="427"/>
      <c r="AS366" s="427"/>
      <c r="AT366" s="427"/>
      <c r="AU366" s="427"/>
      <c r="AV366" s="427"/>
      <c r="AW366" s="427"/>
      <c r="AX366" s="427"/>
    </row>
    <row r="367" spans="1:50" ht="26.25" customHeight="1" x14ac:dyDescent="0.15">
      <c r="A367" s="1057">
        <v>1</v>
      </c>
      <c r="B367" s="1057">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7" t="s">
        <v>462</v>
      </c>
      <c r="AD399" s="277"/>
      <c r="AE399" s="277"/>
      <c r="AF399" s="277"/>
      <c r="AG399" s="277"/>
      <c r="AH399" s="347" t="s">
        <v>380</v>
      </c>
      <c r="AI399" s="349"/>
      <c r="AJ399" s="349"/>
      <c r="AK399" s="349"/>
      <c r="AL399" s="349" t="s">
        <v>21</v>
      </c>
      <c r="AM399" s="349"/>
      <c r="AN399" s="349"/>
      <c r="AO399" s="426"/>
      <c r="AP399" s="427" t="s">
        <v>420</v>
      </c>
      <c r="AQ399" s="427"/>
      <c r="AR399" s="427"/>
      <c r="AS399" s="427"/>
      <c r="AT399" s="427"/>
      <c r="AU399" s="427"/>
      <c r="AV399" s="427"/>
      <c r="AW399" s="427"/>
      <c r="AX399" s="427"/>
    </row>
    <row r="400" spans="1:50" ht="26.25" customHeight="1" x14ac:dyDescent="0.15">
      <c r="A400" s="1057">
        <v>1</v>
      </c>
      <c r="B400" s="1057">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7" t="s">
        <v>462</v>
      </c>
      <c r="AD432" s="277"/>
      <c r="AE432" s="277"/>
      <c r="AF432" s="277"/>
      <c r="AG432" s="277"/>
      <c r="AH432" s="347" t="s">
        <v>380</v>
      </c>
      <c r="AI432" s="349"/>
      <c r="AJ432" s="349"/>
      <c r="AK432" s="349"/>
      <c r="AL432" s="349" t="s">
        <v>21</v>
      </c>
      <c r="AM432" s="349"/>
      <c r="AN432" s="349"/>
      <c r="AO432" s="426"/>
      <c r="AP432" s="427" t="s">
        <v>420</v>
      </c>
      <c r="AQ432" s="427"/>
      <c r="AR432" s="427"/>
      <c r="AS432" s="427"/>
      <c r="AT432" s="427"/>
      <c r="AU432" s="427"/>
      <c r="AV432" s="427"/>
      <c r="AW432" s="427"/>
      <c r="AX432" s="427"/>
    </row>
    <row r="433" spans="1:50" ht="26.25" customHeight="1" x14ac:dyDescent="0.15">
      <c r="A433" s="1057">
        <v>1</v>
      </c>
      <c r="B433" s="1057">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7" t="s">
        <v>462</v>
      </c>
      <c r="AD465" s="277"/>
      <c r="AE465" s="277"/>
      <c r="AF465" s="277"/>
      <c r="AG465" s="277"/>
      <c r="AH465" s="347" t="s">
        <v>380</v>
      </c>
      <c r="AI465" s="349"/>
      <c r="AJ465" s="349"/>
      <c r="AK465" s="349"/>
      <c r="AL465" s="349" t="s">
        <v>21</v>
      </c>
      <c r="AM465" s="349"/>
      <c r="AN465" s="349"/>
      <c r="AO465" s="426"/>
      <c r="AP465" s="427" t="s">
        <v>420</v>
      </c>
      <c r="AQ465" s="427"/>
      <c r="AR465" s="427"/>
      <c r="AS465" s="427"/>
      <c r="AT465" s="427"/>
      <c r="AU465" s="427"/>
      <c r="AV465" s="427"/>
      <c r="AW465" s="427"/>
      <c r="AX465" s="427"/>
    </row>
    <row r="466" spans="1:50" ht="26.25" customHeight="1" x14ac:dyDescent="0.15">
      <c r="A466" s="1057">
        <v>1</v>
      </c>
      <c r="B466" s="1057">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7" t="s">
        <v>462</v>
      </c>
      <c r="AD498" s="277"/>
      <c r="AE498" s="277"/>
      <c r="AF498" s="277"/>
      <c r="AG498" s="277"/>
      <c r="AH498" s="347" t="s">
        <v>380</v>
      </c>
      <c r="AI498" s="349"/>
      <c r="AJ498" s="349"/>
      <c r="AK498" s="349"/>
      <c r="AL498" s="349" t="s">
        <v>21</v>
      </c>
      <c r="AM498" s="349"/>
      <c r="AN498" s="349"/>
      <c r="AO498" s="426"/>
      <c r="AP498" s="427" t="s">
        <v>420</v>
      </c>
      <c r="AQ498" s="427"/>
      <c r="AR498" s="427"/>
      <c r="AS498" s="427"/>
      <c r="AT498" s="427"/>
      <c r="AU498" s="427"/>
      <c r="AV498" s="427"/>
      <c r="AW498" s="427"/>
      <c r="AX498" s="427"/>
    </row>
    <row r="499" spans="1:50" ht="26.25" customHeight="1" x14ac:dyDescent="0.15">
      <c r="A499" s="1057">
        <v>1</v>
      </c>
      <c r="B499" s="1057">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7" t="s">
        <v>462</v>
      </c>
      <c r="AD531" s="277"/>
      <c r="AE531" s="277"/>
      <c r="AF531" s="277"/>
      <c r="AG531" s="277"/>
      <c r="AH531" s="347" t="s">
        <v>380</v>
      </c>
      <c r="AI531" s="349"/>
      <c r="AJ531" s="349"/>
      <c r="AK531" s="349"/>
      <c r="AL531" s="349" t="s">
        <v>21</v>
      </c>
      <c r="AM531" s="349"/>
      <c r="AN531" s="349"/>
      <c r="AO531" s="426"/>
      <c r="AP531" s="427" t="s">
        <v>420</v>
      </c>
      <c r="AQ531" s="427"/>
      <c r="AR531" s="427"/>
      <c r="AS531" s="427"/>
      <c r="AT531" s="427"/>
      <c r="AU531" s="427"/>
      <c r="AV531" s="427"/>
      <c r="AW531" s="427"/>
      <c r="AX531" s="427"/>
    </row>
    <row r="532" spans="1:50" ht="26.25" customHeight="1" x14ac:dyDescent="0.15">
      <c r="A532" s="1057">
        <v>1</v>
      </c>
      <c r="B532" s="1057">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7" t="s">
        <v>462</v>
      </c>
      <c r="AD564" s="277"/>
      <c r="AE564" s="277"/>
      <c r="AF564" s="277"/>
      <c r="AG564" s="277"/>
      <c r="AH564" s="347" t="s">
        <v>380</v>
      </c>
      <c r="AI564" s="349"/>
      <c r="AJ564" s="349"/>
      <c r="AK564" s="349"/>
      <c r="AL564" s="349" t="s">
        <v>21</v>
      </c>
      <c r="AM564" s="349"/>
      <c r="AN564" s="349"/>
      <c r="AO564" s="426"/>
      <c r="AP564" s="427" t="s">
        <v>420</v>
      </c>
      <c r="AQ564" s="427"/>
      <c r="AR564" s="427"/>
      <c r="AS564" s="427"/>
      <c r="AT564" s="427"/>
      <c r="AU564" s="427"/>
      <c r="AV564" s="427"/>
      <c r="AW564" s="427"/>
      <c r="AX564" s="427"/>
    </row>
    <row r="565" spans="1:50" ht="26.25" customHeight="1" x14ac:dyDescent="0.15">
      <c r="A565" s="1057">
        <v>1</v>
      </c>
      <c r="B565" s="1057">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7" t="s">
        <v>462</v>
      </c>
      <c r="AD597" s="277"/>
      <c r="AE597" s="277"/>
      <c r="AF597" s="277"/>
      <c r="AG597" s="277"/>
      <c r="AH597" s="347" t="s">
        <v>380</v>
      </c>
      <c r="AI597" s="349"/>
      <c r="AJ597" s="349"/>
      <c r="AK597" s="349"/>
      <c r="AL597" s="349" t="s">
        <v>21</v>
      </c>
      <c r="AM597" s="349"/>
      <c r="AN597" s="349"/>
      <c r="AO597" s="426"/>
      <c r="AP597" s="427" t="s">
        <v>420</v>
      </c>
      <c r="AQ597" s="427"/>
      <c r="AR597" s="427"/>
      <c r="AS597" s="427"/>
      <c r="AT597" s="427"/>
      <c r="AU597" s="427"/>
      <c r="AV597" s="427"/>
      <c r="AW597" s="427"/>
      <c r="AX597" s="427"/>
    </row>
    <row r="598" spans="1:50" ht="26.25" customHeight="1" x14ac:dyDescent="0.15">
      <c r="A598" s="1057">
        <v>1</v>
      </c>
      <c r="B598" s="1057">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7" t="s">
        <v>462</v>
      </c>
      <c r="AD630" s="277"/>
      <c r="AE630" s="277"/>
      <c r="AF630" s="277"/>
      <c r="AG630" s="277"/>
      <c r="AH630" s="347" t="s">
        <v>380</v>
      </c>
      <c r="AI630" s="349"/>
      <c r="AJ630" s="349"/>
      <c r="AK630" s="349"/>
      <c r="AL630" s="349" t="s">
        <v>21</v>
      </c>
      <c r="AM630" s="349"/>
      <c r="AN630" s="349"/>
      <c r="AO630" s="426"/>
      <c r="AP630" s="427" t="s">
        <v>420</v>
      </c>
      <c r="AQ630" s="427"/>
      <c r="AR630" s="427"/>
      <c r="AS630" s="427"/>
      <c r="AT630" s="427"/>
      <c r="AU630" s="427"/>
      <c r="AV630" s="427"/>
      <c r="AW630" s="427"/>
      <c r="AX630" s="427"/>
    </row>
    <row r="631" spans="1:50" ht="26.25" customHeight="1" x14ac:dyDescent="0.15">
      <c r="A631" s="1057">
        <v>1</v>
      </c>
      <c r="B631" s="1057">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7" t="s">
        <v>462</v>
      </c>
      <c r="AD663" s="277"/>
      <c r="AE663" s="277"/>
      <c r="AF663" s="277"/>
      <c r="AG663" s="277"/>
      <c r="AH663" s="347" t="s">
        <v>380</v>
      </c>
      <c r="AI663" s="349"/>
      <c r="AJ663" s="349"/>
      <c r="AK663" s="349"/>
      <c r="AL663" s="349" t="s">
        <v>21</v>
      </c>
      <c r="AM663" s="349"/>
      <c r="AN663" s="349"/>
      <c r="AO663" s="426"/>
      <c r="AP663" s="427" t="s">
        <v>420</v>
      </c>
      <c r="AQ663" s="427"/>
      <c r="AR663" s="427"/>
      <c r="AS663" s="427"/>
      <c r="AT663" s="427"/>
      <c r="AU663" s="427"/>
      <c r="AV663" s="427"/>
      <c r="AW663" s="427"/>
      <c r="AX663" s="427"/>
    </row>
    <row r="664" spans="1:50" ht="26.25" customHeight="1" x14ac:dyDescent="0.15">
      <c r="A664" s="1057">
        <v>1</v>
      </c>
      <c r="B664" s="1057">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7" t="s">
        <v>462</v>
      </c>
      <c r="AD696" s="277"/>
      <c r="AE696" s="277"/>
      <c r="AF696" s="277"/>
      <c r="AG696" s="277"/>
      <c r="AH696" s="347" t="s">
        <v>380</v>
      </c>
      <c r="AI696" s="349"/>
      <c r="AJ696" s="349"/>
      <c r="AK696" s="349"/>
      <c r="AL696" s="349" t="s">
        <v>21</v>
      </c>
      <c r="AM696" s="349"/>
      <c r="AN696" s="349"/>
      <c r="AO696" s="426"/>
      <c r="AP696" s="427" t="s">
        <v>420</v>
      </c>
      <c r="AQ696" s="427"/>
      <c r="AR696" s="427"/>
      <c r="AS696" s="427"/>
      <c r="AT696" s="427"/>
      <c r="AU696" s="427"/>
      <c r="AV696" s="427"/>
      <c r="AW696" s="427"/>
      <c r="AX696" s="427"/>
    </row>
    <row r="697" spans="1:50" ht="26.25" customHeight="1" x14ac:dyDescent="0.15">
      <c r="A697" s="1057">
        <v>1</v>
      </c>
      <c r="B697" s="1057">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7" t="s">
        <v>462</v>
      </c>
      <c r="AD729" s="277"/>
      <c r="AE729" s="277"/>
      <c r="AF729" s="277"/>
      <c r="AG729" s="277"/>
      <c r="AH729" s="347" t="s">
        <v>380</v>
      </c>
      <c r="AI729" s="349"/>
      <c r="AJ729" s="349"/>
      <c r="AK729" s="349"/>
      <c r="AL729" s="349" t="s">
        <v>21</v>
      </c>
      <c r="AM729" s="349"/>
      <c r="AN729" s="349"/>
      <c r="AO729" s="426"/>
      <c r="AP729" s="427" t="s">
        <v>420</v>
      </c>
      <c r="AQ729" s="427"/>
      <c r="AR729" s="427"/>
      <c r="AS729" s="427"/>
      <c r="AT729" s="427"/>
      <c r="AU729" s="427"/>
      <c r="AV729" s="427"/>
      <c r="AW729" s="427"/>
      <c r="AX729" s="427"/>
    </row>
    <row r="730" spans="1:50" ht="26.25" customHeight="1" x14ac:dyDescent="0.15">
      <c r="A730" s="1057">
        <v>1</v>
      </c>
      <c r="B730" s="1057">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7" t="s">
        <v>462</v>
      </c>
      <c r="AD762" s="277"/>
      <c r="AE762" s="277"/>
      <c r="AF762" s="277"/>
      <c r="AG762" s="277"/>
      <c r="AH762" s="347" t="s">
        <v>380</v>
      </c>
      <c r="AI762" s="349"/>
      <c r="AJ762" s="349"/>
      <c r="AK762" s="349"/>
      <c r="AL762" s="349" t="s">
        <v>21</v>
      </c>
      <c r="AM762" s="349"/>
      <c r="AN762" s="349"/>
      <c r="AO762" s="426"/>
      <c r="AP762" s="427" t="s">
        <v>420</v>
      </c>
      <c r="AQ762" s="427"/>
      <c r="AR762" s="427"/>
      <c r="AS762" s="427"/>
      <c r="AT762" s="427"/>
      <c r="AU762" s="427"/>
      <c r="AV762" s="427"/>
      <c r="AW762" s="427"/>
      <c r="AX762" s="427"/>
    </row>
    <row r="763" spans="1:50" ht="26.25" customHeight="1" x14ac:dyDescent="0.15">
      <c r="A763" s="1057">
        <v>1</v>
      </c>
      <c r="B763" s="1057">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7" t="s">
        <v>462</v>
      </c>
      <c r="AD795" s="277"/>
      <c r="AE795" s="277"/>
      <c r="AF795" s="277"/>
      <c r="AG795" s="277"/>
      <c r="AH795" s="347" t="s">
        <v>380</v>
      </c>
      <c r="AI795" s="349"/>
      <c r="AJ795" s="349"/>
      <c r="AK795" s="349"/>
      <c r="AL795" s="349" t="s">
        <v>21</v>
      </c>
      <c r="AM795" s="349"/>
      <c r="AN795" s="349"/>
      <c r="AO795" s="426"/>
      <c r="AP795" s="427" t="s">
        <v>420</v>
      </c>
      <c r="AQ795" s="427"/>
      <c r="AR795" s="427"/>
      <c r="AS795" s="427"/>
      <c r="AT795" s="427"/>
      <c r="AU795" s="427"/>
      <c r="AV795" s="427"/>
      <c r="AW795" s="427"/>
      <c r="AX795" s="427"/>
    </row>
    <row r="796" spans="1:50" ht="26.25" customHeight="1" x14ac:dyDescent="0.15">
      <c r="A796" s="1057">
        <v>1</v>
      </c>
      <c r="B796" s="1057">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7" t="s">
        <v>462</v>
      </c>
      <c r="AD828" s="277"/>
      <c r="AE828" s="277"/>
      <c r="AF828" s="277"/>
      <c r="AG828" s="277"/>
      <c r="AH828" s="347" t="s">
        <v>380</v>
      </c>
      <c r="AI828" s="349"/>
      <c r="AJ828" s="349"/>
      <c r="AK828" s="349"/>
      <c r="AL828" s="349" t="s">
        <v>21</v>
      </c>
      <c r="AM828" s="349"/>
      <c r="AN828" s="349"/>
      <c r="AO828" s="426"/>
      <c r="AP828" s="427" t="s">
        <v>420</v>
      </c>
      <c r="AQ828" s="427"/>
      <c r="AR828" s="427"/>
      <c r="AS828" s="427"/>
      <c r="AT828" s="427"/>
      <c r="AU828" s="427"/>
      <c r="AV828" s="427"/>
      <c r="AW828" s="427"/>
      <c r="AX828" s="427"/>
    </row>
    <row r="829" spans="1:50" ht="26.25" customHeight="1" x14ac:dyDescent="0.15">
      <c r="A829" s="1057">
        <v>1</v>
      </c>
      <c r="B829" s="1057">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7" t="s">
        <v>462</v>
      </c>
      <c r="AD861" s="277"/>
      <c r="AE861" s="277"/>
      <c r="AF861" s="277"/>
      <c r="AG861" s="277"/>
      <c r="AH861" s="347" t="s">
        <v>380</v>
      </c>
      <c r="AI861" s="349"/>
      <c r="AJ861" s="349"/>
      <c r="AK861" s="349"/>
      <c r="AL861" s="349" t="s">
        <v>21</v>
      </c>
      <c r="AM861" s="349"/>
      <c r="AN861" s="349"/>
      <c r="AO861" s="426"/>
      <c r="AP861" s="427" t="s">
        <v>420</v>
      </c>
      <c r="AQ861" s="427"/>
      <c r="AR861" s="427"/>
      <c r="AS861" s="427"/>
      <c r="AT861" s="427"/>
      <c r="AU861" s="427"/>
      <c r="AV861" s="427"/>
      <c r="AW861" s="427"/>
      <c r="AX861" s="427"/>
    </row>
    <row r="862" spans="1:50" ht="26.25" customHeight="1" x14ac:dyDescent="0.15">
      <c r="A862" s="1057">
        <v>1</v>
      </c>
      <c r="B862" s="105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7" t="s">
        <v>462</v>
      </c>
      <c r="AD894" s="277"/>
      <c r="AE894" s="277"/>
      <c r="AF894" s="277"/>
      <c r="AG894" s="277"/>
      <c r="AH894" s="347" t="s">
        <v>380</v>
      </c>
      <c r="AI894" s="349"/>
      <c r="AJ894" s="349"/>
      <c r="AK894" s="349"/>
      <c r="AL894" s="349" t="s">
        <v>21</v>
      </c>
      <c r="AM894" s="349"/>
      <c r="AN894" s="349"/>
      <c r="AO894" s="426"/>
      <c r="AP894" s="427" t="s">
        <v>420</v>
      </c>
      <c r="AQ894" s="427"/>
      <c r="AR894" s="427"/>
      <c r="AS894" s="427"/>
      <c r="AT894" s="427"/>
      <c r="AU894" s="427"/>
      <c r="AV894" s="427"/>
      <c r="AW894" s="427"/>
      <c r="AX894" s="427"/>
    </row>
    <row r="895" spans="1:50" ht="26.25" customHeight="1" x14ac:dyDescent="0.15">
      <c r="A895" s="1057">
        <v>1</v>
      </c>
      <c r="B895" s="105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7" t="s">
        <v>462</v>
      </c>
      <c r="AD927" s="277"/>
      <c r="AE927" s="277"/>
      <c r="AF927" s="277"/>
      <c r="AG927" s="277"/>
      <c r="AH927" s="347" t="s">
        <v>380</v>
      </c>
      <c r="AI927" s="349"/>
      <c r="AJ927" s="349"/>
      <c r="AK927" s="349"/>
      <c r="AL927" s="349" t="s">
        <v>21</v>
      </c>
      <c r="AM927" s="349"/>
      <c r="AN927" s="349"/>
      <c r="AO927" s="426"/>
      <c r="AP927" s="427" t="s">
        <v>420</v>
      </c>
      <c r="AQ927" s="427"/>
      <c r="AR927" s="427"/>
      <c r="AS927" s="427"/>
      <c r="AT927" s="427"/>
      <c r="AU927" s="427"/>
      <c r="AV927" s="427"/>
      <c r="AW927" s="427"/>
      <c r="AX927" s="427"/>
    </row>
    <row r="928" spans="1:50" ht="26.25" customHeight="1" x14ac:dyDescent="0.15">
      <c r="A928" s="1057">
        <v>1</v>
      </c>
      <c r="B928" s="105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7" t="s">
        <v>462</v>
      </c>
      <c r="AD960" s="277"/>
      <c r="AE960" s="277"/>
      <c r="AF960" s="277"/>
      <c r="AG960" s="277"/>
      <c r="AH960" s="347" t="s">
        <v>380</v>
      </c>
      <c r="AI960" s="349"/>
      <c r="AJ960" s="349"/>
      <c r="AK960" s="349"/>
      <c r="AL960" s="349" t="s">
        <v>21</v>
      </c>
      <c r="AM960" s="349"/>
      <c r="AN960" s="349"/>
      <c r="AO960" s="426"/>
      <c r="AP960" s="427" t="s">
        <v>420</v>
      </c>
      <c r="AQ960" s="427"/>
      <c r="AR960" s="427"/>
      <c r="AS960" s="427"/>
      <c r="AT960" s="427"/>
      <c r="AU960" s="427"/>
      <c r="AV960" s="427"/>
      <c r="AW960" s="427"/>
      <c r="AX960" s="427"/>
    </row>
    <row r="961" spans="1:50" ht="26.25" customHeight="1" x14ac:dyDescent="0.15">
      <c r="A961" s="1057">
        <v>1</v>
      </c>
      <c r="B961" s="105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7" t="s">
        <v>462</v>
      </c>
      <c r="AD993" s="277"/>
      <c r="AE993" s="277"/>
      <c r="AF993" s="277"/>
      <c r="AG993" s="277"/>
      <c r="AH993" s="347" t="s">
        <v>380</v>
      </c>
      <c r="AI993" s="349"/>
      <c r="AJ993" s="349"/>
      <c r="AK993" s="349"/>
      <c r="AL993" s="349" t="s">
        <v>21</v>
      </c>
      <c r="AM993" s="349"/>
      <c r="AN993" s="349"/>
      <c r="AO993" s="426"/>
      <c r="AP993" s="427" t="s">
        <v>420</v>
      </c>
      <c r="AQ993" s="427"/>
      <c r="AR993" s="427"/>
      <c r="AS993" s="427"/>
      <c r="AT993" s="427"/>
      <c r="AU993" s="427"/>
      <c r="AV993" s="427"/>
      <c r="AW993" s="427"/>
      <c r="AX993" s="427"/>
    </row>
    <row r="994" spans="1:50" ht="26.25" customHeight="1" x14ac:dyDescent="0.15">
      <c r="A994" s="1057">
        <v>1</v>
      </c>
      <c r="B994" s="105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7" t="s">
        <v>462</v>
      </c>
      <c r="AD1026" s="277"/>
      <c r="AE1026" s="277"/>
      <c r="AF1026" s="277"/>
      <c r="AG1026" s="277"/>
      <c r="AH1026" s="347" t="s">
        <v>380</v>
      </c>
      <c r="AI1026" s="349"/>
      <c r="AJ1026" s="349"/>
      <c r="AK1026" s="349"/>
      <c r="AL1026" s="349" t="s">
        <v>21</v>
      </c>
      <c r="AM1026" s="349"/>
      <c r="AN1026" s="349"/>
      <c r="AO1026" s="426"/>
      <c r="AP1026" s="427" t="s">
        <v>420</v>
      </c>
      <c r="AQ1026" s="427"/>
      <c r="AR1026" s="427"/>
      <c r="AS1026" s="427"/>
      <c r="AT1026" s="427"/>
      <c r="AU1026" s="427"/>
      <c r="AV1026" s="427"/>
      <c r="AW1026" s="427"/>
      <c r="AX1026" s="427"/>
    </row>
    <row r="1027" spans="1:50" ht="26.25" customHeight="1" x14ac:dyDescent="0.15">
      <c r="A1027" s="1057">
        <v>1</v>
      </c>
      <c r="B1027" s="105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7" t="s">
        <v>462</v>
      </c>
      <c r="AD1059" s="277"/>
      <c r="AE1059" s="277"/>
      <c r="AF1059" s="277"/>
      <c r="AG1059" s="277"/>
      <c r="AH1059" s="347" t="s">
        <v>380</v>
      </c>
      <c r="AI1059" s="349"/>
      <c r="AJ1059" s="349"/>
      <c r="AK1059" s="349"/>
      <c r="AL1059" s="349" t="s">
        <v>21</v>
      </c>
      <c r="AM1059" s="349"/>
      <c r="AN1059" s="349"/>
      <c r="AO1059" s="426"/>
      <c r="AP1059" s="427" t="s">
        <v>420</v>
      </c>
      <c r="AQ1059" s="427"/>
      <c r="AR1059" s="427"/>
      <c r="AS1059" s="427"/>
      <c r="AT1059" s="427"/>
      <c r="AU1059" s="427"/>
      <c r="AV1059" s="427"/>
      <c r="AW1059" s="427"/>
      <c r="AX1059" s="427"/>
    </row>
    <row r="1060" spans="1:50" ht="26.25" customHeight="1" x14ac:dyDescent="0.15">
      <c r="A1060" s="1057">
        <v>1</v>
      </c>
      <c r="B1060" s="105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7" t="s">
        <v>462</v>
      </c>
      <c r="AD1092" s="277"/>
      <c r="AE1092" s="277"/>
      <c r="AF1092" s="277"/>
      <c r="AG1092" s="277"/>
      <c r="AH1092" s="347" t="s">
        <v>380</v>
      </c>
      <c r="AI1092" s="349"/>
      <c r="AJ1092" s="349"/>
      <c r="AK1092" s="349"/>
      <c r="AL1092" s="349" t="s">
        <v>21</v>
      </c>
      <c r="AM1092" s="349"/>
      <c r="AN1092" s="349"/>
      <c r="AO1092" s="426"/>
      <c r="AP1092" s="427" t="s">
        <v>420</v>
      </c>
      <c r="AQ1092" s="427"/>
      <c r="AR1092" s="427"/>
      <c r="AS1092" s="427"/>
      <c r="AT1092" s="427"/>
      <c r="AU1092" s="427"/>
      <c r="AV1092" s="427"/>
      <c r="AW1092" s="427"/>
      <c r="AX1092" s="427"/>
    </row>
    <row r="1093" spans="1:50" ht="26.25" customHeight="1" x14ac:dyDescent="0.15">
      <c r="A1093" s="1057">
        <v>1</v>
      </c>
      <c r="B1093" s="105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7" t="s">
        <v>462</v>
      </c>
      <c r="AD1125" s="277"/>
      <c r="AE1125" s="277"/>
      <c r="AF1125" s="277"/>
      <c r="AG1125" s="277"/>
      <c r="AH1125" s="347" t="s">
        <v>380</v>
      </c>
      <c r="AI1125" s="349"/>
      <c r="AJ1125" s="349"/>
      <c r="AK1125" s="349"/>
      <c r="AL1125" s="349" t="s">
        <v>21</v>
      </c>
      <c r="AM1125" s="349"/>
      <c r="AN1125" s="349"/>
      <c r="AO1125" s="426"/>
      <c r="AP1125" s="427" t="s">
        <v>420</v>
      </c>
      <c r="AQ1125" s="427"/>
      <c r="AR1125" s="427"/>
      <c r="AS1125" s="427"/>
      <c r="AT1125" s="427"/>
      <c r="AU1125" s="427"/>
      <c r="AV1125" s="427"/>
      <c r="AW1125" s="427"/>
      <c r="AX1125" s="427"/>
    </row>
    <row r="1126" spans="1:50" ht="26.25" customHeight="1" x14ac:dyDescent="0.15">
      <c r="A1126" s="1057">
        <v>1</v>
      </c>
      <c r="B1126" s="1057">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7" t="s">
        <v>462</v>
      </c>
      <c r="AD1158" s="277"/>
      <c r="AE1158" s="277"/>
      <c r="AF1158" s="277"/>
      <c r="AG1158" s="277"/>
      <c r="AH1158" s="347" t="s">
        <v>380</v>
      </c>
      <c r="AI1158" s="349"/>
      <c r="AJ1158" s="349"/>
      <c r="AK1158" s="349"/>
      <c r="AL1158" s="349" t="s">
        <v>21</v>
      </c>
      <c r="AM1158" s="349"/>
      <c r="AN1158" s="349"/>
      <c r="AO1158" s="426"/>
      <c r="AP1158" s="427" t="s">
        <v>420</v>
      </c>
      <c r="AQ1158" s="427"/>
      <c r="AR1158" s="427"/>
      <c r="AS1158" s="427"/>
      <c r="AT1158" s="427"/>
      <c r="AU1158" s="427"/>
      <c r="AV1158" s="427"/>
      <c r="AW1158" s="427"/>
      <c r="AX1158" s="427"/>
    </row>
    <row r="1159" spans="1:50" ht="26.25" customHeight="1" x14ac:dyDescent="0.15">
      <c r="A1159" s="1057">
        <v>1</v>
      </c>
      <c r="B1159" s="1057">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7" t="s">
        <v>462</v>
      </c>
      <c r="AD1191" s="277"/>
      <c r="AE1191" s="277"/>
      <c r="AF1191" s="277"/>
      <c r="AG1191" s="277"/>
      <c r="AH1191" s="347" t="s">
        <v>380</v>
      </c>
      <c r="AI1191" s="349"/>
      <c r="AJ1191" s="349"/>
      <c r="AK1191" s="349"/>
      <c r="AL1191" s="349" t="s">
        <v>21</v>
      </c>
      <c r="AM1191" s="349"/>
      <c r="AN1191" s="349"/>
      <c r="AO1191" s="426"/>
      <c r="AP1191" s="427" t="s">
        <v>420</v>
      </c>
      <c r="AQ1191" s="427"/>
      <c r="AR1191" s="427"/>
      <c r="AS1191" s="427"/>
      <c r="AT1191" s="427"/>
      <c r="AU1191" s="427"/>
      <c r="AV1191" s="427"/>
      <c r="AW1191" s="427"/>
      <c r="AX1191" s="427"/>
    </row>
    <row r="1192" spans="1:50" ht="26.25" customHeight="1" x14ac:dyDescent="0.15">
      <c r="A1192" s="1057">
        <v>1</v>
      </c>
      <c r="B1192" s="1057">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7" t="s">
        <v>462</v>
      </c>
      <c r="AD1224" s="277"/>
      <c r="AE1224" s="277"/>
      <c r="AF1224" s="277"/>
      <c r="AG1224" s="277"/>
      <c r="AH1224" s="347" t="s">
        <v>380</v>
      </c>
      <c r="AI1224" s="349"/>
      <c r="AJ1224" s="349"/>
      <c r="AK1224" s="349"/>
      <c r="AL1224" s="349" t="s">
        <v>21</v>
      </c>
      <c r="AM1224" s="349"/>
      <c r="AN1224" s="349"/>
      <c r="AO1224" s="426"/>
      <c r="AP1224" s="427" t="s">
        <v>420</v>
      </c>
      <c r="AQ1224" s="427"/>
      <c r="AR1224" s="427"/>
      <c r="AS1224" s="427"/>
      <c r="AT1224" s="427"/>
      <c r="AU1224" s="427"/>
      <c r="AV1224" s="427"/>
      <c r="AW1224" s="427"/>
      <c r="AX1224" s="427"/>
    </row>
    <row r="1225" spans="1:50" ht="26.25" customHeight="1" x14ac:dyDescent="0.15">
      <c r="A1225" s="1057">
        <v>1</v>
      </c>
      <c r="B1225" s="1057">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7" t="s">
        <v>462</v>
      </c>
      <c r="AD1257" s="277"/>
      <c r="AE1257" s="277"/>
      <c r="AF1257" s="277"/>
      <c r="AG1257" s="277"/>
      <c r="AH1257" s="347" t="s">
        <v>380</v>
      </c>
      <c r="AI1257" s="349"/>
      <c r="AJ1257" s="349"/>
      <c r="AK1257" s="349"/>
      <c r="AL1257" s="349" t="s">
        <v>21</v>
      </c>
      <c r="AM1257" s="349"/>
      <c r="AN1257" s="349"/>
      <c r="AO1257" s="426"/>
      <c r="AP1257" s="427" t="s">
        <v>420</v>
      </c>
      <c r="AQ1257" s="427"/>
      <c r="AR1257" s="427"/>
      <c r="AS1257" s="427"/>
      <c r="AT1257" s="427"/>
      <c r="AU1257" s="427"/>
      <c r="AV1257" s="427"/>
      <c r="AW1257" s="427"/>
      <c r="AX1257" s="427"/>
    </row>
    <row r="1258" spans="1:50" ht="26.25" customHeight="1" x14ac:dyDescent="0.15">
      <c r="A1258" s="1057">
        <v>1</v>
      </c>
      <c r="B1258" s="1057">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7" t="s">
        <v>462</v>
      </c>
      <c r="AD1290" s="277"/>
      <c r="AE1290" s="277"/>
      <c r="AF1290" s="277"/>
      <c r="AG1290" s="277"/>
      <c r="AH1290" s="347" t="s">
        <v>380</v>
      </c>
      <c r="AI1290" s="349"/>
      <c r="AJ1290" s="349"/>
      <c r="AK1290" s="349"/>
      <c r="AL1290" s="349" t="s">
        <v>21</v>
      </c>
      <c r="AM1290" s="349"/>
      <c r="AN1290" s="349"/>
      <c r="AO1290" s="426"/>
      <c r="AP1290" s="427" t="s">
        <v>420</v>
      </c>
      <c r="AQ1290" s="427"/>
      <c r="AR1290" s="427"/>
      <c r="AS1290" s="427"/>
      <c r="AT1290" s="427"/>
      <c r="AU1290" s="427"/>
      <c r="AV1290" s="427"/>
      <c r="AW1290" s="427"/>
      <c r="AX1290" s="427"/>
    </row>
    <row r="1291" spans="1:50" ht="26.25" customHeight="1" x14ac:dyDescent="0.15">
      <c r="A1291" s="1057">
        <v>1</v>
      </c>
      <c r="B1291" s="1057">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2019-05-24T11:42:03Z</cp:lastPrinted>
  <dcterms:created xsi:type="dcterms:W3CDTF">2012-03-13T00:50:25Z</dcterms:created>
  <dcterms:modified xsi:type="dcterms:W3CDTF">2019-06-17T09:05:36Z</dcterms:modified>
</cp:coreProperties>
</file>