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6_結核感染症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<sst xmlns="http://schemas.openxmlformats.org/spreadsheetml/2006/main" count="2897" uniqueCount="651">
  <si>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</si>
  <si>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</si>
  <si>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</si>
  <si>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</si>
  <si>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</si>
  <si>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</si>
  <si>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</si>
  <si>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</si>
  <si>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</si>
  <si>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</si>
  <si>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</si>
  <si>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</si>
  <si>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</si>
  <si>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</si>
  <si>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</si>
  <si>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</si>
  <si>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</si>
  <si>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</si>
  <si>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</si>
  <si>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</si>
  <si>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</si>
  <si>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</si>
  <si>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</si>
  <si>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</si>
  <si>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</si>
  <si>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</si>
  <si>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</si>
  <si>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</si>
  <si>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</si>
  <si>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</si>
  <si>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</si>
  <si>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</si>
  <si>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</si>
  <si>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</si>
  <si>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</si>
  <si>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</si>
  <si>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</si>
  <si>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</si>
  <si>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</si>
  <si>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</si>
  <si>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</si>
  <si>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</si>
  <si>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</si>
  <si>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</si>
  <si>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</si>
  <si>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</si>
  <si>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</si>
  <si>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</si>
  <si>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</si>
  <si>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</si>
  <si>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</si>
  <si>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</si>
  <si>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</si>
  <si>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</si>
  <si>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</si>
  <si>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</si>
  <si>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</si>
  <si>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</si>
  <si>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</si>
  <si>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</si>
  <si>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</si>
  <si>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</si>
  <si>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</si>
  <si>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</si>
  <si>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</si>
  <si>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</si>
  <si>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</si>
  <si>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</si>
  <si>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</si>
  <si>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</si>
  <si>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</si>
  <si>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</si>
  <si>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</si>
  <si>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</si>
  <si>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</si>
  <si>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</si>
  <si>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</si>
  <si>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</si>
  <si>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</si>
  <si>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</si>
  <si>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</si>
  <si>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</si>
  <si>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</si>
  <si>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</si>
  <si>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</si>
  <si>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</si>
  <si>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</si>
  <si>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</si>
  <si>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</si>
  <si>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</si>
  <si>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</si>
  <si>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</si>
  <si>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</si>
  <si>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</si>
  <si>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</si>
  <si>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</si>
  <si>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</si>
  <si>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</si>
  <si>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</si>
  <si>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</si>
  <si>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</si>
  <si>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</si>
  <si>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</si>
  <si>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</si>
  <si>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</si>
  <si>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</si>
  <si>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</si>
  <si>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</si>
  <si>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</si>
  <si>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</si>
  <si>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</si>
  <si>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</si>
  <si>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</si>
  <si>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</si>
  <si>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</si>
  <si>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</si>
  <si>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</si>
  <si>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</si>
  <si>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</si>
  <si>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</si>
  <si>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</si>
  <si>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</si>
  <si>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</si>
  <si>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</si>
  <si>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</si>
  <si>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</si>
  <si>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</si>
  <si>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</si>
  <si>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</si>
  <si>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</si>
  <si>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</si>
  <si>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</si>
  <si>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</si>
  <si>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</si>
  <si>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</si>
  <si>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</si>
  <si>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</si>
  <si>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</si>
  <si>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</si>
  <si>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</si>
  <si>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</si>
  <si>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</si>
  <si>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</si>
  <si>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</si>
  <si>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</si>
  <si>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</si>
  <si>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</si>
  <si>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</si>
  <si>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</si>
  <si>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</si>
  <si>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</si>
  <si>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</si>
  <si>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</si>
  <si>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</si>
  <si>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</si>
  <si>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</si>
  <si>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</si>
  <si>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</si>
  <si>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</si>
  <si>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</si>
  <si>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</si>
  <si>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</si>
  <si>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</si>
  <si>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</si>
  <si>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</si>
  <si>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</si>
  <si>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</si>
  <si>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</si>
  <si>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</si>
  <si>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</si>
  <si>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</si>
  <si>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</si>
  <si>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</si>
  <si>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</si>
  <si>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</si>
  <si>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</si>
  <si>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</si>
  <si>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</si>
  <si>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</si>
  <si>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</si>
  <si>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</si>
  <si>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</si>
  <si>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</si>
  <si>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</si>
  <si>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</si>
  <si>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</si>
  <si>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</si>
  <si>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</si>
  <si>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</si>
  <si>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</si>
  <si>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</si>
  <si>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</si>
  <si>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</si>
  <si>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</si>
  <si>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</si>
  <si>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</si>
  <si>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</si>
  <si>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</si>
  <si>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</si>
  <si>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</si>
  <si>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</si>
  <si>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</si>
  <si>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</si>
  <si>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</si>
  <si>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</si>
  <si>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</si>
  <si>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</si>
  <si>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</si>
  <si>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</si>
  <si>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</si>
  <si>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</si>
  <si>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</si>
  <si>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</si>
  <si>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</si>
  <si>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</si>
  <si>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</si>
  <si>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</si>
  <si>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</si>
  <si>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</si>
  <si>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</si>
  <si>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</si>
  <si>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</si>
  <si>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</si>
  <si>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</si>
  <si>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</si>
  <si>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</si>
  <si>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</si>
  <si>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</si>
  <si>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</si>
  <si>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</si>
  <si>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</si>
  <si>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</si>
  <si>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</si>
  <si>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</si>
  <si>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</si>
  <si>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</si>
  <si>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</si>
  <si>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</si>
  <si>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</si>
  <si>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</si>
  <si>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</si>
  <si>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</si>
  <si>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</si>
  <si>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</si>
  <si>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</si>
  <si>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</si>
  <si>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</si>
  <si>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</si>
  <si>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</si>
  <si>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</si>
  <si>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</si>
  <si>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</si>
  <si>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</si>
  <si>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</si>
  <si>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</si>
  <si>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</si>
  <si>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</si>
  <si>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</si>
  <si>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</si>
  <si>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</si>
  <si>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</si>
  <si>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</si>
  <si>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</si>
  <si>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</si>
  <si>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</si>
  <si>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</si>
  <si>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</si>
  <si>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</si>
  <si>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</si>
  <si>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</si>
  <si>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</si>
  <si>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</si>
  <si>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</si>
  <si>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</si>
  <si>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</si>
  <si>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</si>
  <si>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</si>
  <si>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</si>
  <si>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</si>
  <si>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</si>
  <si>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</si>
  <si>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</si>
  <si>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</si>
  <si>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</si>
  <si>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</si>
  <si>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</si>
  <si>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</si>
  <si>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</si>
  <si>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</si>
  <si>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</si>
  <si>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</si>
  <si>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</si>
  <si>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</si>
  <si>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</si>
  <si>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</si>
  <si>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</si>
  <si>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</si>
  <si>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</si>
  <si>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</si>
  <si>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</si>
  <si>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</si>
  <si>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</si>
  <si>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</si>
  <si>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</si>
  <si>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</si>
  <si>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</si>
  <si>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</si>
  <si>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</si>
  <si>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</si>
  <si>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</si>
  <si>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</si>
  <si>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</si>
  <si>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</si>
  <si>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</si>
  <si>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</si>
  <si>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</si>
  <si>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</si>
  <si>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</si>
  <si>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</si>
  <si>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</si>
  <si>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</si>
  <si>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</si>
  <si>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</si>
  <si>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</si>
  <si>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</si>
  <si>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</si>
  <si>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</si>
  <si>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</si>
  <si>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</si>
  <si>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</si>
  <si>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</si>
  <si>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</si>
  <si>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</si>
  <si>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</si>
  <si>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</si>
  <si>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</si>
  <si>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</si>
  <si>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</si>
  <si>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</si>
  <si>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</si>
  <si>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</si>
  <si>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</si>
  <si>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</si>
  <si>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</si>
  <si>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</si>
  <si>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</si>
  <si>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</si>
  <si>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</si>
  <si>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</si>
  <si>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</si>
  <si>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</si>
  <si>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</si>
  <si>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</si>
  <si>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</si>
  <si>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</si>
  <si>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</si>
  <si>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</si>
  <si>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</si>
  <si>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</si>
  <si>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</si>
  <si>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</si>
  <si>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</si>
  <si>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</si>
  <si>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</si>
  <si>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</si>
  <si>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</si>
  <si>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</si>
  <si>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</si>
  <si>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</si>
  <si>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</si>
  <si>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</si>
  <si>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</si>
  <si>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</si>
  <si>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</si>
  <si>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</si>
  <si>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</si>
  <si>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</si>
  <si>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</si>
  <si>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</si>
  <si>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</si>
  <si>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</si>
  <si>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</si>
  <si>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</si>
  <si>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</si>
  <si>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</si>
  <si>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</si>
  <si>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</si>
  <si>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</si>
  <si>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</si>
  <si>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</si>
  <si>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</si>
  <si>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</si>
  <si>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</si>
  <si>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</si>
  <si>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</si>
  <si>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</si>
  <si>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</si>
  <si>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</si>
  <si>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</si>
  <si>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</si>
  <si>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</si>
  <si>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</si>
  <si>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</si>
  <si>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</si>
  <si>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</si>
  <si>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</si>
  <si>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</si>
  <si>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</si>
  <si>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</si>
  <si>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</si>
  <si>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</si>
  <si>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</si>
  <si>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</si>
  <si>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</si>
  <si>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</si>
  <si>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</si>
  <si>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</si>
  <si>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</si>
  <si>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</si>
  <si>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</si>
  <si>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</si>
  <si>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</si>
  <si>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</si>
  <si>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</si>
  <si>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</si>
  <si>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</si>
  <si>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</si>
  <si>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</si>
  <si>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</si>
  <si>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</si>
  <si>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</si>
  <si>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</si>
  <si>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</si>
  <si>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</si>
  <si>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</si>
  <si>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</si>
  <si>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</si>
  <si>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</si>
  <si>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</si>
  <si>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</si>
  <si>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</si>
  <si>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</si>
  <si>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</si>
  <si>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</si>
  <si>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</si>
  <si>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</si>
  <si>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</si>
  <si>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</si>
  <si>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</si>
  <si>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</si>
  <si>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</si>
  <si>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</si>
  <si>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</si>
  <si>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</si>
  <si>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</si>
  <si>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</si>
  <si>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</si>
  <si>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</si>
  <si>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</si>
  <si>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</si>
  <si>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</si>
  <si>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</si>
  <si>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</si>
  <si>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</si>
  <si>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</si>
  <si>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</si>
  <si>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</si>
  <si>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</si>
  <si>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</si>
  <si>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</si>
  <si>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</si>
  <si>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</si>
  <si>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</si>
  <si>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</si>
  <si>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</si>
  <si>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</si>
  <si>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</si>
  <si>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</si>
  <si>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</si>
  <si>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</si>
  <si>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</si>
  <si>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</si>
  <si>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</si>
  <si>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</si>
  <si>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</si>
  <si>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</si>
  <si>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</si>
  <si>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</si>
  <si>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</si>
  <si>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</si>
  <si>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</si>
  <si>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</si>
  <si>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</si>
  <si>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</si>
  <si>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</si>
  <si>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</si>
  <si>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</si>
  <si>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</si>
  <si>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</si>
  <si>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</si>
  <si>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</si>
  <si>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</si>
  <si>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</si>
  <si>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</si>
  <si>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</si>
  <si>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</si>
  <si>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</si>
  <si>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</si>
  <si>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</si>
  <si>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</si>
  <si>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</si>
  <si>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</si>
  <si>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</si>
  <si>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</si>
  <si>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</si>
  <si>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</si>
  <si>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</si>
  <si>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</si>
  <si>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</si>
  <si>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</si>
  <si>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</si>
  <si>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</si>
  <si>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</si>
  <si>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</si>
  <si>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</si>
  <si>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</si>
  <si>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</si>
  <si>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</si>
  <si>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</si>
  <si>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</si>
  <si>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</si>
  <si>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</si>
  <si>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</si>
  <si>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</si>
  <si>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</si>
  <si>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</si>
  <si>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</si>
  <si>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</si>
  <si>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</si>
  <si>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</si>
  <si>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</si>
  <si>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</si>
  <si>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</si>
  <si>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</si>
  <si>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</si>
  <si>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</si>
  <si>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</si>
  <si>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</si>
  <si>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</si>
  <si>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</si>
  <si>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</si>
  <si>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</si>
  <si>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</si>
  <si>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</si>
  <si>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</si>
  <si>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</si>
  <si>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</si>
  <si>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</si>
  <si>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</si>
  <si>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</si>
  <si>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</si>
  <si>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</si>
  <si>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</si>
  <si>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</si>
  <si>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</si>
  <si>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</si>
  <si>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</si>
  <si>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</si>
  <si>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</si>
  <si>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</si>
  <si>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</si>
  <si>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</si>
  <si>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HTLV-1対策推進費</t>
  </si>
  <si>
    <t>平成２４年度</t>
  </si>
  <si>
    <t>健康局</t>
    <rPh sb="0" eb="3">
      <t>ケンコウキョク</t>
    </rPh>
    <phoneticPr fontId="5"/>
  </si>
  <si>
    <t>結核感染症課</t>
    <rPh sb="0" eb="2">
      <t>ケッカク</t>
    </rPh>
    <rPh sb="2" eb="5">
      <t>カンセンショウ</t>
    </rPh>
    <rPh sb="5" eb="6">
      <t>カ</t>
    </rPh>
    <phoneticPr fontId="5"/>
  </si>
  <si>
    <t>課長：日下　英司</t>
    <rPh sb="0" eb="2">
      <t>カチョウ</t>
    </rPh>
    <rPh sb="3" eb="4">
      <t>ヒ</t>
    </rPh>
    <rPh sb="4" eb="5">
      <t>シタ</t>
    </rPh>
    <rPh sb="6" eb="8">
      <t>エイジ</t>
    </rPh>
    <phoneticPr fontId="5"/>
  </si>
  <si>
    <t>-</t>
  </si>
  <si>
    <t>-</t>
    <phoneticPr fontId="5"/>
  </si>
  <si>
    <t>「HTLV-1総合対策」（平成22年12月20日：HTLV-1特命チーム）</t>
  </si>
  <si>
    <t>-</t>
    <phoneticPr fontId="5"/>
  </si>
  <si>
    <t>-</t>
    <phoneticPr fontId="5"/>
  </si>
  <si>
    <t>委員等旅費</t>
    <rPh sb="0" eb="2">
      <t>イイン</t>
    </rPh>
    <rPh sb="2" eb="3">
      <t>トウ</t>
    </rPh>
    <rPh sb="3" eb="5">
      <t>リョヒ</t>
    </rPh>
    <phoneticPr fontId="5"/>
  </si>
  <si>
    <t>諸謝金</t>
    <rPh sb="0" eb="1">
      <t>ショ</t>
    </rPh>
    <rPh sb="1" eb="3">
      <t>シャキン</t>
    </rPh>
    <phoneticPr fontId="5"/>
  </si>
  <si>
    <t>庁費</t>
    <rPh sb="0" eb="2">
      <t>チョウヒ</t>
    </rPh>
    <phoneticPr fontId="5"/>
  </si>
  <si>
    <t>各都道府県にHTLV-1母子感染対策協議会を設置</t>
  </si>
  <si>
    <t>HTLV-1母子感染対策協議会の設置数</t>
  </si>
  <si>
    <t>設置数</t>
    <rPh sb="0" eb="3">
      <t>セッチスウ</t>
    </rPh>
    <phoneticPr fontId="5"/>
  </si>
  <si>
    <t>-</t>
    <phoneticPr fontId="5"/>
  </si>
  <si>
    <t>-</t>
    <phoneticPr fontId="5"/>
  </si>
  <si>
    <t>母子保健課調べ</t>
  </si>
  <si>
    <t>HTLV-1対策推進協議会の開催</t>
  </si>
  <si>
    <t>回</t>
    <rPh sb="0" eb="1">
      <t>カイ</t>
    </rPh>
    <phoneticPr fontId="5"/>
  </si>
  <si>
    <t>　　単位当たりコスト＝Ｘ／Ｙ
Ｘ：「執行額」
Ｙ：「ＨＴＬＶ－１対策推進協議会開催回数」　　　　　　　　　　　</t>
  </si>
  <si>
    <t>百万円</t>
    <rPh sb="0" eb="2">
      <t>ヒャクマン</t>
    </rPh>
    <rPh sb="2" eb="3">
      <t>エン</t>
    </rPh>
    <phoneticPr fontId="5"/>
  </si>
  <si>
    <t>Ｘ／Ｙ</t>
  </si>
  <si>
    <t>0.9/2</t>
  </si>
  <si>
    <t>2/1</t>
  </si>
  <si>
    <t>Ⅰ-5　感染症など健康を脅かす疾病を予防・防止するとともに、感染者等に必要な医療等を確保すること</t>
  </si>
  <si>
    <t>Ⅰ-5-1　感染症の発生・まん延の防止を図ること</t>
  </si>
  <si>
    <t>-</t>
    <phoneticPr fontId="5"/>
  </si>
  <si>
    <t>-</t>
    <phoneticPr fontId="5"/>
  </si>
  <si>
    <t>-</t>
    <phoneticPr fontId="5"/>
  </si>
  <si>
    <t>-</t>
    <phoneticPr fontId="5"/>
  </si>
  <si>
    <t>-</t>
    <phoneticPr fontId="5"/>
  </si>
  <si>
    <t>-</t>
    <phoneticPr fontId="5"/>
  </si>
  <si>
    <t>本事業により、「ＨＴＬＶ－１総合対策」の重点施策を推進及び進捗管理を実施。</t>
  </si>
  <si>
    <t>-</t>
    <phoneticPr fontId="5"/>
  </si>
  <si>
    <t>-</t>
    <phoneticPr fontId="5"/>
  </si>
  <si>
    <t>-</t>
    <phoneticPr fontId="5"/>
  </si>
  <si>
    <t>-</t>
    <phoneticPr fontId="5"/>
  </si>
  <si>
    <t>無</t>
  </si>
  <si>
    <t>‐</t>
  </si>
  <si>
    <t>ＨＴＬＶ－１総合対策を推進することについて、国民のニーズがあり、国費を投入して行うべき事業である。</t>
  </si>
  <si>
    <t>ＨＴＬＶ－１総合対策は広域的な対応が必要であり、国が直接実施すべき事業である。</t>
  </si>
  <si>
    <t>ＨＴＬＶ－１総合対策を推進することで、感染症の発生・まん延の防止を図るという政策目的達成に向けて、優先度の高い事業である。</t>
  </si>
  <si>
    <t>少額随意契約により選定している。</t>
    <rPh sb="0" eb="2">
      <t>ショウガク</t>
    </rPh>
    <rPh sb="2" eb="4">
      <t>ズイイ</t>
    </rPh>
    <rPh sb="4" eb="6">
      <t>ケイヤク</t>
    </rPh>
    <rPh sb="9" eb="11">
      <t>センテイ</t>
    </rPh>
    <phoneticPr fontId="5"/>
  </si>
  <si>
    <t>必要最低限の経費のみ計上しており、コストの水準は妥当である。</t>
  </si>
  <si>
    <t>当課の担当事業については、HTLV-1対策推進協議会の開催経費が主となっている。</t>
    <rPh sb="0" eb="2">
      <t>トウカ</t>
    </rPh>
    <rPh sb="3" eb="5">
      <t>タントウ</t>
    </rPh>
    <rPh sb="5" eb="7">
      <t>ジギョウ</t>
    </rPh>
    <rPh sb="19" eb="21">
      <t>タイサク</t>
    </rPh>
    <rPh sb="21" eb="23">
      <t>スイシン</t>
    </rPh>
    <rPh sb="23" eb="26">
      <t>キョウギカイ</t>
    </rPh>
    <rPh sb="27" eb="29">
      <t>カイサイ</t>
    </rPh>
    <rPh sb="29" eb="31">
      <t>ケイヒ</t>
    </rPh>
    <rPh sb="32" eb="33">
      <t>シュ</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</si>
  <si>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</si>
  <si>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これまで、「HTLV-1対策推進協議会」において目標値である「各都道府県における協議会の設置数」を報告してきたが、患者数が少ない等の理由により、協議会を設置していない自治体もある。ついては、積極的に「ＨＴＬＶ－１対策推進協議会」を開催し、同会議において「各都道府県における協議会」を設置することの必要性を訴えていく。</t>
  </si>
  <si>
    <t>-</t>
    <phoneticPr fontId="5"/>
  </si>
  <si>
    <t>新24-0016</t>
    <rPh sb="0" eb="1">
      <t>シン</t>
    </rPh>
    <phoneticPr fontId="5"/>
  </si>
  <si>
    <t>125</t>
    <phoneticPr fontId="5"/>
  </si>
  <si>
    <t>133</t>
    <phoneticPr fontId="5"/>
  </si>
  <si>
    <t>130</t>
    <phoneticPr fontId="5"/>
  </si>
  <si>
    <t>134</t>
    <phoneticPr fontId="5"/>
  </si>
  <si>
    <t>-</t>
    <phoneticPr fontId="5"/>
  </si>
  <si>
    <t>116</t>
    <phoneticPr fontId="5"/>
  </si>
  <si>
    <t>-</t>
    <phoneticPr fontId="5"/>
  </si>
  <si>
    <t>30年度は一度も開催されておらず、改善が急務である。</t>
    <rPh sb="2" eb="4">
      <t>ネンド</t>
    </rPh>
    <rPh sb="5" eb="7">
      <t>イチド</t>
    </rPh>
    <rPh sb="8" eb="10">
      <t>カイサイ</t>
    </rPh>
    <rPh sb="17" eb="19">
      <t>カイゼン</t>
    </rPh>
    <rPh sb="20" eb="22">
      <t>キュウム</t>
    </rPh>
    <phoneticPr fontId="5"/>
  </si>
  <si>
    <t>A.株式会社ＫＣＲ</t>
    <rPh sb="2" eb="6">
      <t>カブシキガイシャ</t>
    </rPh>
    <phoneticPr fontId="5"/>
  </si>
  <si>
    <t>世界ＨＴＬＶ－１デー普及啓発一式</t>
    <rPh sb="0" eb="2">
      <t>セカイ</t>
    </rPh>
    <rPh sb="10" eb="12">
      <t>フキュウ</t>
    </rPh>
    <rPh sb="12" eb="14">
      <t>ケイハツ</t>
    </rPh>
    <rPh sb="14" eb="16">
      <t>イッシキ</t>
    </rPh>
    <phoneticPr fontId="5"/>
  </si>
  <si>
    <t>雑務駅費</t>
    <rPh sb="0" eb="2">
      <t>ザツム</t>
    </rPh>
    <rPh sb="2" eb="3">
      <t>エキ</t>
    </rPh>
    <rPh sb="3" eb="4">
      <t>ヒ</t>
    </rPh>
    <phoneticPr fontId="5"/>
  </si>
  <si>
    <t>株式会社ＫＣＲ</t>
    <rPh sb="0" eb="4">
      <t>カブシキガイシャ</t>
    </rPh>
    <phoneticPr fontId="5"/>
  </si>
  <si>
    <t>世界ＨＴＬＶ－１デー普及啓発一式</t>
    <phoneticPr fontId="5"/>
  </si>
  <si>
    <t>株式会社トレンド・プロ</t>
    <rPh sb="0" eb="4">
      <t>カブシキガイシャ</t>
    </rPh>
    <phoneticPr fontId="5"/>
  </si>
  <si>
    <t>ＨＴＬＶ－１普及啓発マンガデザイン一式</t>
    <phoneticPr fontId="5"/>
  </si>
  <si>
    <t>社会福祉法人　東京コロニー　東京都大田福祉工場</t>
    <rPh sb="0" eb="2">
      <t>シャカイ</t>
    </rPh>
    <rPh sb="2" eb="4">
      <t>フクシ</t>
    </rPh>
    <rPh sb="4" eb="6">
      <t>ホウジン</t>
    </rPh>
    <rPh sb="7" eb="9">
      <t>トウキョウ</t>
    </rPh>
    <rPh sb="14" eb="17">
      <t>トウキョウト</t>
    </rPh>
    <rPh sb="17" eb="19">
      <t>オオタ</t>
    </rPh>
    <rPh sb="19" eb="21">
      <t>フクシ</t>
    </rPh>
    <rPh sb="21" eb="23">
      <t>コウジョウ</t>
    </rPh>
    <phoneticPr fontId="5"/>
  </si>
  <si>
    <t>HTLV-1普及啓発マンガ、リーフレット印刷</t>
    <rPh sb="6" eb="8">
      <t>フキュウ</t>
    </rPh>
    <rPh sb="8" eb="10">
      <t>ケイハツ</t>
    </rPh>
    <rPh sb="20" eb="22">
      <t>インサツ</t>
    </rPh>
    <phoneticPr fontId="5"/>
  </si>
  <si>
    <t>-</t>
    <phoneticPr fontId="5"/>
  </si>
  <si>
    <t>-</t>
    <phoneticPr fontId="5"/>
  </si>
  <si>
    <t>-</t>
    <phoneticPr fontId="5"/>
  </si>
  <si>
    <t>2/3</t>
    <phoneticPr fontId="5"/>
  </si>
  <si>
    <t>-</t>
    <phoneticPr fontId="5"/>
  </si>
  <si>
    <t>平成２２年９月に、総理官邸にＨＴＬＶ－１特命チームが設定され、ＨＴＬＶ－１対策について検討が進められ、同年１２月２０日に「ＨＴＬＶ－１総合対策」が取りまとめられた。ＨＴＬＶ－１（ヒトＴ細胞白血病ウイルスⅠ型）の感染者は、全国に１００万人以上と推定されており、ＡＴＬ（成人Ｔ細胞白血病）やＨＡＭ（ＨＴＬＶ－１関連脊髄症）といった重篤な疾病を発症する可能性があることから、国は、地方公共団体、関係機関、患者団体等との密接な連携を図り、総合対策を協力に推進することとされている。
このため、患者団体、学識経験者その他の関係者から意見を求めるため、HTLV-1対策推進協議会を定期的に開催する必要がある。しかし、年々開催回数が減少しており、30年度は委員の日程が合わず一度も開催されてないため、改善が必要である。
成果実績は、目標値に近づいており、引き続き適正に事業を実施したい。</t>
    <rPh sb="302" eb="304">
      <t>ネンネン</t>
    </rPh>
    <rPh sb="304" eb="306">
      <t>カイサイ</t>
    </rPh>
    <rPh sb="306" eb="308">
      <t>カイスウ</t>
    </rPh>
    <rPh sb="309" eb="311">
      <t>ゲンショウ</t>
    </rPh>
    <rPh sb="318" eb="320">
      <t>ネンド</t>
    </rPh>
    <rPh sb="321" eb="323">
      <t>イイン</t>
    </rPh>
    <rPh sb="324" eb="326">
      <t>ニッテイ</t>
    </rPh>
    <rPh sb="327" eb="328">
      <t>ア</t>
    </rPh>
    <rPh sb="330" eb="332">
      <t>イチド</t>
    </rPh>
    <rPh sb="333" eb="335">
      <t>カイサイ</t>
    </rPh>
    <rPh sb="343" eb="345">
      <t>カイゼン</t>
    </rPh>
    <rPh sb="346" eb="348">
      <t>ヒツヨウ</t>
    </rPh>
    <phoneticPr fontId="5"/>
  </si>
  <si>
    <t>ＡＴＬ（成人Ｔ細胞白血病）やＨＡＭ（ＨＴＬＶ－１関連脊髄症）といった重篤な疾病を発症する原因となるＨＴＬＶ－１（ヒトＴ細胞白血病ウイルス１型）の対策を推進するために、「ＨＴＬＶ－１特命チーム」により取りまとめられた「ＨＴＬＶ－１総合対策」を、国、地方公共団体、医療機関及び患者団体等が連携を図りつつ推進する。</t>
    <phoneticPr fontId="5"/>
  </si>
  <si>
    <t>「HTLV-1総合対策」に基づく重点施策を推進するにあたり、患者団体、学識経験者その他の関係者から意見を求めるため、HTLV-1対策推進協議会の開催や、普及啓発を行うための経費。</t>
    <rPh sb="76" eb="80">
      <t>フキュウケイハツ</t>
    </rPh>
    <rPh sb="81" eb="82">
      <t>オコナ</t>
    </rPh>
    <rPh sb="86" eb="88">
      <t>ケイヒ</t>
    </rPh>
    <phoneticPr fontId="5"/>
  </si>
  <si>
    <t>2/0</t>
    <phoneticPr fontId="5"/>
  </si>
  <si>
    <t>×</t>
  </si>
  <si>
    <t>30年度は集計中であるが、例年成果目標を達成できていない状況であるため、引き続き推進する必要がある。</t>
    <rPh sb="13" eb="15">
      <t>レイネン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</si>
</sst>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38</xdr:col>
      <xdr:colOff>115844</xdr:colOff>
      <xdr:row>31</xdr:row>
      <xdr:rowOff>38615</xdr:rowOff>
    </xdr:from>
    <xdr:ext cx="607859" cy="275717"/>
    <xdr:sp macro="" textlink="">
      <xdr:nvSpPr>
        <xdr:cNvPr id="3" name="テキスト ボックス 2"/>
        <xdr:cNvSpPr txBox="1"/>
      </xdr:nvSpPr>
      <xdr:spPr>
        <a:xfrm>
          <a:off x="7941790" y="9833919"/>
          <a:ext cx="60785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102973</xdr:colOff>
      <xdr:row>33</xdr:row>
      <xdr:rowOff>25743</xdr:rowOff>
    </xdr:from>
    <xdr:ext cx="607859" cy="275717"/>
    <xdr:sp macro="" textlink="">
      <xdr:nvSpPr>
        <xdr:cNvPr id="4" name="テキスト ボックス 3"/>
        <xdr:cNvSpPr txBox="1"/>
      </xdr:nvSpPr>
      <xdr:spPr>
        <a:xfrm>
          <a:off x="7928919" y="10464628"/>
          <a:ext cx="60785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twoCellAnchor>
    <xdr:from>
      <xdr:col>19</xdr:col>
      <xdr:colOff>12872</xdr:colOff>
      <xdr:row>740</xdr:row>
      <xdr:rowOff>38614</xdr:rowOff>
    </xdr:from>
    <xdr:to>
      <xdr:col>35</xdr:col>
      <xdr:colOff>87487</xdr:colOff>
      <xdr:row>744</xdr:row>
      <xdr:rowOff>15036</xdr:rowOff>
    </xdr:to>
    <xdr:sp macro="" textlink="">
      <xdr:nvSpPr>
        <xdr:cNvPr id="6" name="正方形/長方形 5"/>
        <xdr:cNvSpPr/>
      </xdr:nvSpPr>
      <xdr:spPr>
        <a:xfrm>
          <a:off x="3925845" y="39142600"/>
          <a:ext cx="3369750" cy="13665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a:t>
          </a:r>
          <a:endParaRPr kumimoji="1" lang="en-US" altLang="ja-JP" sz="2000">
            <a:solidFill>
              <a:schemeClr val="tx1"/>
            </a:solidFill>
          </a:endParaRPr>
        </a:p>
        <a:p>
          <a:pPr marL="0" marR="0" indent="0" algn="ctr" defTabSz="914400" eaLnBrk="1" fontAlgn="auto" latinLnBrk="0" hangingPunct="1">
            <a:lnSpc>
              <a:spcPts val="2300"/>
            </a:lnSpc>
            <a:spcBef>
              <a:spcPts val="0"/>
            </a:spcBef>
            <a:spcAft>
              <a:spcPts val="0"/>
            </a:spcAft>
            <a:buClrTx/>
            <a:buSzTx/>
            <a:buFontTx/>
            <a:buNone/>
            <a:tabLst/>
            <a:defRPr/>
          </a:pPr>
          <a:r>
            <a:rPr kumimoji="1" lang="ja-JP" altLang="en-US" sz="2000">
              <a:solidFill>
                <a:schemeClr val="tx1"/>
              </a:solidFill>
            </a:rPr>
            <a:t>２百万円</a:t>
          </a:r>
          <a:endParaRPr kumimoji="1" lang="en-US" altLang="ja-JP" sz="2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latin typeface="+mn-lt"/>
              <a:ea typeface="+mn-ea"/>
              <a:cs typeface="+mn-cs"/>
            </a:rPr>
            <a:t>  ＨＴＬＶ－１普及啓発</a:t>
          </a:r>
          <a:endParaRPr kumimoji="1" lang="en-US" altLang="ja-JP" sz="1000">
            <a:solidFill>
              <a:schemeClr val="tx1"/>
            </a:solidFill>
            <a:latin typeface="+mn-lt"/>
            <a:ea typeface="+mn-ea"/>
            <a:cs typeface="+mn-cs"/>
          </a:endParaRPr>
        </a:p>
      </xdr:txBody>
    </xdr:sp>
    <xdr:clientData/>
  </xdr:twoCellAnchor>
  <xdr:twoCellAnchor>
    <xdr:from>
      <xdr:col>25</xdr:col>
      <xdr:colOff>154459</xdr:colOff>
      <xdr:row>744</xdr:row>
      <xdr:rowOff>90102</xdr:rowOff>
    </xdr:from>
    <xdr:to>
      <xdr:col>28</xdr:col>
      <xdr:colOff>156554</xdr:colOff>
      <xdr:row>746</xdr:row>
      <xdr:rowOff>212814</xdr:rowOff>
    </xdr:to>
    <xdr:sp macro="" textlink="">
      <xdr:nvSpPr>
        <xdr:cNvPr id="8" name="下矢印 7"/>
        <xdr:cNvSpPr/>
      </xdr:nvSpPr>
      <xdr:spPr>
        <a:xfrm>
          <a:off x="5303108" y="40584224"/>
          <a:ext cx="619932" cy="817779"/>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22</xdr:col>
      <xdr:colOff>167332</xdr:colOff>
      <xdr:row>746</xdr:row>
      <xdr:rowOff>244560</xdr:rowOff>
    </xdr:from>
    <xdr:ext cx="1826141" cy="359073"/>
    <xdr:sp macro="" textlink="">
      <xdr:nvSpPr>
        <xdr:cNvPr id="10" name="テキスト ボックス 9"/>
        <xdr:cNvSpPr txBox="1"/>
      </xdr:nvSpPr>
      <xdr:spPr>
        <a:xfrm>
          <a:off x="4698143" y="41433749"/>
          <a:ext cx="1826141"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随意契約（少額）</a:t>
          </a:r>
          <a:r>
            <a:rPr kumimoji="1" lang="en-US" altLang="ja-JP" sz="1600"/>
            <a:t>】</a:t>
          </a:r>
          <a:endParaRPr kumimoji="1" lang="ja-JP" altLang="en-US" sz="1600"/>
        </a:p>
      </xdr:txBody>
    </xdr:sp>
    <xdr:clientData/>
  </xdr:oneCellAnchor>
  <xdr:twoCellAnchor>
    <xdr:from>
      <xdr:col>19</xdr:col>
      <xdr:colOff>102974</xdr:colOff>
      <xdr:row>747</xdr:row>
      <xdr:rowOff>257433</xdr:rowOff>
    </xdr:from>
    <xdr:to>
      <xdr:col>34</xdr:col>
      <xdr:colOff>164169</xdr:colOff>
      <xdr:row>749</xdr:row>
      <xdr:rowOff>70623</xdr:rowOff>
    </xdr:to>
    <xdr:sp macro="" textlink="">
      <xdr:nvSpPr>
        <xdr:cNvPr id="12" name="正方形/長方形 11"/>
        <xdr:cNvSpPr/>
      </xdr:nvSpPr>
      <xdr:spPr>
        <a:xfrm>
          <a:off x="4015947" y="41794156"/>
          <a:ext cx="3150384" cy="5082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Ａ．民間企業（３）</a:t>
          </a:r>
          <a:endParaRPr kumimoji="1" lang="en-US" altLang="ja-JP" sz="2000">
            <a:solidFill>
              <a:schemeClr val="tx1"/>
            </a:solidFill>
          </a:endParaRPr>
        </a:p>
      </xdr:txBody>
    </xdr:sp>
    <xdr:clientData/>
  </xdr:twoCellAnchor>
  <xdr:twoCellAnchor>
    <xdr:from>
      <xdr:col>32</xdr:col>
      <xdr:colOff>160225</xdr:colOff>
      <xdr:row>749</xdr:row>
      <xdr:rowOff>231689</xdr:rowOff>
    </xdr:from>
    <xdr:to>
      <xdr:col>33</xdr:col>
      <xdr:colOff>25742</xdr:colOff>
      <xdr:row>751</xdr:row>
      <xdr:rowOff>98594</xdr:rowOff>
    </xdr:to>
    <xdr:sp macro="" textlink="">
      <xdr:nvSpPr>
        <xdr:cNvPr id="15" name="右大かっこ 14"/>
        <xdr:cNvSpPr/>
      </xdr:nvSpPr>
      <xdr:spPr>
        <a:xfrm>
          <a:off x="6750495" y="42463480"/>
          <a:ext cx="71463" cy="56197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180202</xdr:colOff>
      <xdr:row>750</xdr:row>
      <xdr:rowOff>8495</xdr:rowOff>
    </xdr:from>
    <xdr:ext cx="1982659" cy="459100"/>
    <xdr:sp macro="" textlink="">
      <xdr:nvSpPr>
        <xdr:cNvPr id="16" name="テキスト ボックス 15"/>
        <xdr:cNvSpPr txBox="1"/>
      </xdr:nvSpPr>
      <xdr:spPr>
        <a:xfrm>
          <a:off x="4711013" y="42587819"/>
          <a:ext cx="198265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HTLV-1</a:t>
          </a:r>
          <a:r>
            <a:rPr kumimoji="1" lang="ja-JP" altLang="en-US" sz="1100"/>
            <a:t>普及啓発マンガ、</a:t>
          </a:r>
          <a:endParaRPr kumimoji="1" lang="en-US" altLang="ja-JP" sz="1100"/>
        </a:p>
        <a:p>
          <a:r>
            <a:rPr kumimoji="1" lang="ja-JP" altLang="en-US" sz="1100"/>
            <a:t>リーフレットの製造・印刷・運搬</a:t>
          </a:r>
        </a:p>
      </xdr:txBody>
    </xdr:sp>
    <xdr:clientData/>
  </xdr:oneCellAnchor>
  <xdr:twoCellAnchor>
    <xdr:from>
      <xdr:col>21</xdr:col>
      <xdr:colOff>167331</xdr:colOff>
      <xdr:row>749</xdr:row>
      <xdr:rowOff>283175</xdr:rowOff>
    </xdr:from>
    <xdr:to>
      <xdr:col>22</xdr:col>
      <xdr:colOff>7104</xdr:colOff>
      <xdr:row>751</xdr:row>
      <xdr:rowOff>102973</xdr:rowOff>
    </xdr:to>
    <xdr:sp macro="" textlink="">
      <xdr:nvSpPr>
        <xdr:cNvPr id="18" name="左大かっこ 17"/>
        <xdr:cNvSpPr/>
      </xdr:nvSpPr>
      <xdr:spPr>
        <a:xfrm>
          <a:off x="4492196" y="42514966"/>
          <a:ext cx="45719" cy="51486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W18" sqref="W18:AC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145</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575</v>
      </c>
      <c r="AF5" s="717"/>
      <c r="AG5" s="717"/>
      <c r="AH5" s="717"/>
      <c r="AI5" s="717"/>
      <c r="AJ5" s="717"/>
      <c r="AK5" s="717"/>
      <c r="AL5" s="717"/>
      <c r="AM5" s="717"/>
      <c r="AN5" s="717"/>
      <c r="AO5" s="717"/>
      <c r="AP5" s="718"/>
      <c r="AQ5" s="719" t="s">
        <v>576</v>
      </c>
      <c r="AR5" s="720"/>
      <c r="AS5" s="720"/>
      <c r="AT5" s="720"/>
      <c r="AU5" s="720"/>
      <c r="AV5" s="720"/>
      <c r="AW5" s="720"/>
      <c r="AX5" s="721"/>
    </row>
    <row r="6" spans="1:50" ht="28.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33"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75" customHeight="1" x14ac:dyDescent="0.15">
      <c r="A10" s="739" t="s">
        <v>30</v>
      </c>
      <c r="B10" s="740"/>
      <c r="C10" s="740"/>
      <c r="D10" s="740"/>
      <c r="E10" s="740"/>
      <c r="F10" s="740"/>
      <c r="G10" s="672" t="s">
        <v>647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1.5"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v>
      </c>
      <c r="Q13" s="109"/>
      <c r="R13" s="109"/>
      <c r="S13" s="109"/>
      <c r="T13" s="109"/>
      <c r="U13" s="109"/>
      <c r="V13" s="110"/>
      <c r="W13" s="108">
        <v>2</v>
      </c>
      <c r="X13" s="109"/>
      <c r="Y13" s="109"/>
      <c r="Z13" s="109"/>
      <c r="AA13" s="109"/>
      <c r="AB13" s="109"/>
      <c r="AC13" s="110"/>
      <c r="AD13" s="108">
        <v>2</v>
      </c>
      <c r="AE13" s="109"/>
      <c r="AF13" s="109"/>
      <c r="AG13" s="109"/>
      <c r="AH13" s="109"/>
      <c r="AI13" s="109"/>
      <c r="AJ13" s="110"/>
      <c r="AK13" s="108">
        <v>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580</v>
      </c>
      <c r="X14" s="109"/>
      <c r="Y14" s="109"/>
      <c r="Z14" s="109"/>
      <c r="AA14" s="109"/>
      <c r="AB14" s="109"/>
      <c r="AC14" s="110"/>
      <c r="AD14" s="108" t="s">
        <v>580</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580</v>
      </c>
      <c r="Q16" s="109"/>
      <c r="R16" s="109"/>
      <c r="S16" s="109"/>
      <c r="T16" s="109"/>
      <c r="U16" s="109"/>
      <c r="V16" s="110"/>
      <c r="W16" s="108" t="s">
        <v>580</v>
      </c>
      <c r="X16" s="109"/>
      <c r="Y16" s="109"/>
      <c r="Z16" s="109"/>
      <c r="AA16" s="109"/>
      <c r="AB16" s="109"/>
      <c r="AC16" s="110"/>
      <c r="AD16" s="108" t="s">
        <v>578</v>
      </c>
      <c r="AE16" s="109"/>
      <c r="AF16" s="109"/>
      <c r="AG16" s="109"/>
      <c r="AH16" s="109"/>
      <c r="AI16" s="109"/>
      <c r="AJ16" s="110"/>
      <c r="AK16" s="108" t="s">
        <v>580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581</v>
      </c>
      <c r="X17" s="109"/>
      <c r="Y17" s="109"/>
      <c r="Z17" s="109"/>
      <c r="AA17" s="109"/>
      <c r="AB17" s="109"/>
      <c r="AC17" s="110"/>
      <c r="AD17" s="108" t="s">
        <v>580</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v>
      </c>
      <c r="Q19" s="109"/>
      <c r="R19" s="109"/>
      <c r="S19" s="109"/>
      <c r="T19" s="109"/>
      <c r="U19" s="109"/>
      <c r="V19" s="110"/>
      <c r="W19" s="108">
        <v>2</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0.5</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584</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588</v>
      </c>
      <c r="AR31" s="136"/>
      <c r="AS31" s="137" t="s">
        <v>355</v>
      </c>
      <c r="AT31" s="172"/>
      <c r="AU31" s="271">
        <v>31</v>
      </c>
      <c r="AV31" s="271"/>
      <c r="AW31" s="379" t="s">
        <v>300</v>
      </c>
      <c r="AX31" s="380"/>
    </row>
    <row r="32" spans="1:50" ht="27"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587</v>
      </c>
      <c r="AC32" s="551"/>
      <c r="AD32" s="551"/>
      <c r="AE32" s="364">
        <v>39</v>
      </c>
      <c r="AF32" s="365"/>
      <c r="AG32" s="365"/>
      <c r="AH32" s="365"/>
      <c r="AI32" s="364">
        <v>39</v>
      </c>
      <c r="AJ32" s="365"/>
      <c r="AK32" s="365"/>
      <c r="AL32" s="365"/>
      <c r="AM32" s="364"/>
      <c r="AN32" s="365"/>
      <c r="AO32" s="365"/>
      <c r="AP32" s="365"/>
      <c r="AQ32" s="111" t="s">
        <v>580</v>
      </c>
      <c r="AR32" s="112"/>
      <c r="AS32" s="112"/>
      <c r="AT32" s="113"/>
      <c r="AU32" s="365" t="s">
        <v>589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47</v>
      </c>
      <c r="AF33" s="365"/>
      <c r="AG33" s="365"/>
      <c r="AH33" s="365"/>
      <c r="AI33" s="364">
        <v>47</v>
      </c>
      <c r="AJ33" s="365"/>
      <c r="AK33" s="365"/>
      <c r="AL33" s="365"/>
      <c r="AM33" s="364">
        <v>47</v>
      </c>
      <c r="AN33" s="365"/>
      <c r="AO33" s="365"/>
      <c r="AP33" s="365"/>
      <c r="AQ33" s="111" t="s">
        <v>580</v>
      </c>
      <c r="AR33" s="112"/>
      <c r="AS33" s="112"/>
      <c r="AT33" s="113"/>
      <c r="AU33" s="365" t="s">
        <v>644</v>
      </c>
      <c r="AV33" s="365"/>
      <c r="AW33" s="365"/>
      <c r="AX33" s="367"/>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83</v>
      </c>
      <c r="AF34" s="365"/>
      <c r="AG34" s="365"/>
      <c r="AH34" s="365"/>
      <c r="AI34" s="364">
        <v>83</v>
      </c>
      <c r="AJ34" s="365"/>
      <c r="AK34" s="365"/>
      <c r="AL34" s="365"/>
      <c r="AM34" s="364"/>
      <c r="AN34" s="365"/>
      <c r="AO34" s="365"/>
      <c r="AP34" s="365"/>
      <c r="AQ34" s="111" t="s">
        <v>580</v>
      </c>
      <c r="AR34" s="112"/>
      <c r="AS34" s="112"/>
      <c r="AT34" s="113"/>
      <c r="AU34" s="365" t="s">
        <v>580</v>
      </c>
      <c r="AV34" s="365"/>
      <c r="AW34" s="365"/>
      <c r="AX34" s="367"/>
    </row>
    <row r="35" spans="1:50" ht="23.25" customHeight="1" x14ac:dyDescent="0.15">
      <c r="A35" s="897" t="s">
        <v>506</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v>2</v>
      </c>
      <c r="AF101" s="365"/>
      <c r="AG101" s="365"/>
      <c r="AH101" s="366"/>
      <c r="AI101" s="364">
        <v>1</v>
      </c>
      <c r="AJ101" s="365"/>
      <c r="AK101" s="365"/>
      <c r="AL101" s="366"/>
      <c r="AM101" s="364">
        <v>0</v>
      </c>
      <c r="AN101" s="365"/>
      <c r="AO101" s="365"/>
      <c r="AP101" s="366"/>
      <c r="AQ101" s="364" t="s">
        <v>578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3</v>
      </c>
      <c r="AF102" s="358"/>
      <c r="AG102" s="358"/>
      <c r="AH102" s="358"/>
      <c r="AI102" s="358">
        <v>3</v>
      </c>
      <c r="AJ102" s="358"/>
      <c r="AK102" s="358"/>
      <c r="AL102" s="358"/>
      <c r="AM102" s="358">
        <v>3</v>
      </c>
      <c r="AN102" s="358"/>
      <c r="AO102" s="358"/>
      <c r="AP102" s="358"/>
      <c r="AQ102" s="814">
        <v>3</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0.5</v>
      </c>
      <c r="AF116" s="358"/>
      <c r="AG116" s="358"/>
      <c r="AH116" s="358"/>
      <c r="AI116" s="358">
        <v>1</v>
      </c>
      <c r="AJ116" s="358"/>
      <c r="AK116" s="358"/>
      <c r="AL116" s="358"/>
      <c r="AM116" s="358">
        <v>0</v>
      </c>
      <c r="AN116" s="358"/>
      <c r="AO116" s="358"/>
      <c r="AP116" s="358"/>
      <c r="AQ116" s="364">
        <v>0.7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648</v>
      </c>
      <c r="AN117" s="306"/>
      <c r="AO117" s="306"/>
      <c r="AP117" s="306"/>
      <c r="AQ117" s="306" t="s">
        <v>643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9" customHeight="1" x14ac:dyDescent="0.15">
      <c r="A130" s="993" t="s">
        <v>566</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9.75" customHeight="1" x14ac:dyDescent="0.15">
      <c r="A131" s="994"/>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355</v>
      </c>
      <c r="AT133" s="172"/>
      <c r="AU133" s="136" t="s">
        <v>580</v>
      </c>
      <c r="AV133" s="136"/>
      <c r="AW133" s="137" t="s">
        <v>300</v>
      </c>
      <c r="AX133" s="138"/>
    </row>
    <row r="134" spans="1:50" ht="33" customHeight="1" x14ac:dyDescent="0.15">
      <c r="A134" s="994"/>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t="s">
        <v>601</v>
      </c>
      <c r="AF134" s="112"/>
      <c r="AG134" s="112"/>
      <c r="AH134" s="112"/>
      <c r="AI134" s="266" t="s">
        <v>602</v>
      </c>
      <c r="AJ134" s="112"/>
      <c r="AK134" s="112"/>
      <c r="AL134" s="112"/>
      <c r="AM134" s="266" t="s">
        <v>580</v>
      </c>
      <c r="AN134" s="112"/>
      <c r="AO134" s="112"/>
      <c r="AP134" s="112"/>
      <c r="AQ134" s="266" t="s">
        <v>603</v>
      </c>
      <c r="AR134" s="112"/>
      <c r="AS134" s="112"/>
      <c r="AT134" s="112"/>
      <c r="AU134" s="266" t="s">
        <v>580</v>
      </c>
      <c r="AV134" s="112"/>
      <c r="AW134" s="112"/>
      <c r="AX134" s="222"/>
    </row>
    <row r="135" spans="1:50" ht="31.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580</v>
      </c>
      <c r="AF135" s="112"/>
      <c r="AG135" s="112"/>
      <c r="AH135" s="112"/>
      <c r="AI135" s="266" t="s">
        <v>603</v>
      </c>
      <c r="AJ135" s="112"/>
      <c r="AK135" s="112"/>
      <c r="AL135" s="112"/>
      <c r="AM135" s="266" t="s">
        <v>589</v>
      </c>
      <c r="AN135" s="112"/>
      <c r="AO135" s="112"/>
      <c r="AP135" s="112"/>
      <c r="AQ135" s="266" t="s">
        <v>580</v>
      </c>
      <c r="AR135" s="112"/>
      <c r="AS135" s="112"/>
      <c r="AT135" s="112"/>
      <c r="AU135" s="266" t="s">
        <v>580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605</v>
      </c>
      <c r="H154" s="161"/>
      <c r="I154" s="161"/>
      <c r="J154" s="161"/>
      <c r="K154" s="161"/>
      <c r="L154" s="161"/>
      <c r="M154" s="161"/>
      <c r="N154" s="161"/>
      <c r="O154" s="161"/>
      <c r="P154" s="231"/>
      <c r="Q154" s="160" t="s">
        <v>589</v>
      </c>
      <c r="R154" s="161"/>
      <c r="S154" s="161"/>
      <c r="T154" s="161"/>
      <c r="U154" s="161"/>
      <c r="V154" s="161"/>
      <c r="W154" s="161"/>
      <c r="X154" s="161"/>
      <c r="Y154" s="161"/>
      <c r="Z154" s="161"/>
      <c r="AA154" s="923"/>
      <c r="AB154" s="255" t="s">
        <v>580</v>
      </c>
      <c r="AC154" s="256"/>
      <c r="AD154" s="256"/>
      <c r="AE154" s="261" t="s">
        <v>578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7.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9"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580</v>
      </c>
      <c r="AR432" s="136"/>
      <c r="AS432" s="137" t="s">
        <v>355</v>
      </c>
      <c r="AT432" s="172"/>
      <c r="AU432" s="136" t="s">
        <v>602</v>
      </c>
      <c r="AV432" s="136"/>
      <c r="AW432" s="137" t="s">
        <v>300</v>
      </c>
      <c r="AX432" s="138"/>
    </row>
    <row r="433" spans="1:50" ht="23.25" customHeight="1" x14ac:dyDescent="0.15">
      <c r="A433" s="994"/>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580</v>
      </c>
      <c r="AF433" s="112"/>
      <c r="AG433" s="112"/>
      <c r="AH433" s="112"/>
      <c r="AI433" s="111" t="s">
        <v>588</v>
      </c>
      <c r="AJ433" s="112"/>
      <c r="AK433" s="112"/>
      <c r="AL433" s="112"/>
      <c r="AM433" s="111" t="s">
        <v>580</v>
      </c>
      <c r="AN433" s="112"/>
      <c r="AO433" s="112"/>
      <c r="AP433" s="113"/>
      <c r="AQ433" s="111" t="s">
        <v>580</v>
      </c>
      <c r="AR433" s="112"/>
      <c r="AS433" s="112"/>
      <c r="AT433" s="113"/>
      <c r="AU433" s="112" t="s">
        <v>580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580</v>
      </c>
      <c r="AC434" s="221"/>
      <c r="AD434" s="221"/>
      <c r="AE434" s="111" t="s">
        <v>578</v>
      </c>
      <c r="AF434" s="112"/>
      <c r="AG434" s="112"/>
      <c r="AH434" s="113"/>
      <c r="AI434" s="111" t="s">
        <v>578</v>
      </c>
      <c r="AJ434" s="112"/>
      <c r="AK434" s="112"/>
      <c r="AL434" s="112"/>
      <c r="AM434" s="111" t="s">
        <v>580</v>
      </c>
      <c r="AN434" s="112"/>
      <c r="AO434" s="112"/>
      <c r="AP434" s="113"/>
      <c r="AQ434" s="111" t="s">
        <v>602</v>
      </c>
      <c r="AR434" s="112"/>
      <c r="AS434" s="112"/>
      <c r="AT434" s="113"/>
      <c r="AU434" s="112" t="s">
        <v>580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578</v>
      </c>
      <c r="AJ435" s="112"/>
      <c r="AK435" s="112"/>
      <c r="AL435" s="112"/>
      <c r="AM435" s="111" t="s">
        <v>580</v>
      </c>
      <c r="AN435" s="112"/>
      <c r="AO435" s="112"/>
      <c r="AP435" s="113"/>
      <c r="AQ435" s="111" t="s">
        <v>580</v>
      </c>
      <c r="AR435" s="112"/>
      <c r="AS435" s="112"/>
      <c r="AT435" s="113"/>
      <c r="AU435" s="112" t="s">
        <v>580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580</v>
      </c>
      <c r="AF457" s="136"/>
      <c r="AG457" s="137" t="s">
        <v>355</v>
      </c>
      <c r="AH457" s="172"/>
      <c r="AI457" s="182"/>
      <c r="AJ457" s="182"/>
      <c r="AK457" s="182"/>
      <c r="AL457" s="177"/>
      <c r="AM457" s="182"/>
      <c r="AN457" s="182"/>
      <c r="AO457" s="182"/>
      <c r="AP457" s="177"/>
      <c r="AQ457" s="217" t="s">
        <v>578</v>
      </c>
      <c r="AR457" s="136"/>
      <c r="AS457" s="137" t="s">
        <v>355</v>
      </c>
      <c r="AT457" s="172"/>
      <c r="AU457" s="136" t="s">
        <v>580</v>
      </c>
      <c r="AV457" s="136"/>
      <c r="AW457" s="137" t="s">
        <v>300</v>
      </c>
      <c r="AX457" s="138"/>
    </row>
    <row r="458" spans="1:50" ht="23.25" customHeight="1" x14ac:dyDescent="0.15">
      <c r="A458" s="994"/>
      <c r="B458" s="252"/>
      <c r="C458" s="251"/>
      <c r="D458" s="252"/>
      <c r="E458" s="166"/>
      <c r="F458" s="167"/>
      <c r="G458" s="230" t="s">
        <v>605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580</v>
      </c>
      <c r="AF458" s="112"/>
      <c r="AG458" s="112"/>
      <c r="AH458" s="112"/>
      <c r="AI458" s="111" t="s">
        <v>580</v>
      </c>
      <c r="AJ458" s="112"/>
      <c r="AK458" s="112"/>
      <c r="AL458" s="112"/>
      <c r="AM458" s="111" t="s">
        <v>580</v>
      </c>
      <c r="AN458" s="112"/>
      <c r="AO458" s="112"/>
      <c r="AP458" s="113"/>
      <c r="AQ458" s="111" t="s">
        <v>608</v>
      </c>
      <c r="AR458" s="112"/>
      <c r="AS458" s="112"/>
      <c r="AT458" s="113"/>
      <c r="AU458" s="112" t="s">
        <v>610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607</v>
      </c>
      <c r="AC459" s="221"/>
      <c r="AD459" s="221"/>
      <c r="AE459" s="111" t="s">
        <v>602</v>
      </c>
      <c r="AF459" s="112"/>
      <c r="AG459" s="112"/>
      <c r="AH459" s="113"/>
      <c r="AI459" s="111" t="s">
        <v>580</v>
      </c>
      <c r="AJ459" s="112"/>
      <c r="AK459" s="112"/>
      <c r="AL459" s="112"/>
      <c r="AM459" s="111" t="s">
        <v>580</v>
      </c>
      <c r="AN459" s="112"/>
      <c r="AO459" s="112"/>
      <c r="AP459" s="113"/>
      <c r="AQ459" s="111" t="s">
        <v>609</v>
      </c>
      <c r="AR459" s="112"/>
      <c r="AS459" s="112"/>
      <c r="AT459" s="113"/>
      <c r="AU459" s="112" t="s">
        <v>609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602</v>
      </c>
      <c r="AJ460" s="112"/>
      <c r="AK460" s="112"/>
      <c r="AL460" s="112"/>
      <c r="AM460" s="111" t="s">
        <v>602</v>
      </c>
      <c r="AN460" s="112"/>
      <c r="AO460" s="112"/>
      <c r="AP460" s="113"/>
      <c r="AQ460" s="111" t="s">
        <v>580</v>
      </c>
      <c r="AR460" s="112"/>
      <c r="AS460" s="112"/>
      <c r="AT460" s="113"/>
      <c r="AU460" s="112" t="s">
        <v>580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6.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571</v>
      </c>
      <c r="AE702" s="896"/>
      <c r="AF702" s="896"/>
      <c r="AG702" s="885" t="s">
        <v>613</v>
      </c>
      <c r="AH702" s="886"/>
      <c r="AI702" s="886"/>
      <c r="AJ702" s="886"/>
      <c r="AK702" s="886"/>
      <c r="AL702" s="886"/>
      <c r="AM702" s="886"/>
      <c r="AN702" s="886"/>
      <c r="AO702" s="886"/>
      <c r="AP702" s="886"/>
      <c r="AQ702" s="886"/>
      <c r="AR702" s="886"/>
      <c r="AS702" s="886"/>
      <c r="AT702" s="886"/>
      <c r="AU702" s="886"/>
      <c r="AV702" s="886"/>
      <c r="AW702" s="886"/>
      <c r="AX702" s="887"/>
    </row>
    <row r="703" spans="1:50" ht="30.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571</v>
      </c>
      <c r="AE703" s="155"/>
      <c r="AF703" s="155"/>
      <c r="AG703" s="664" t="s">
        <v>614</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571</v>
      </c>
      <c r="AE704" s="586"/>
      <c r="AF704" s="586"/>
      <c r="AG704" s="428" t="s">
        <v>615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571</v>
      </c>
      <c r="AE705" s="733"/>
      <c r="AF705" s="733"/>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612</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612</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33.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650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649</v>
      </c>
      <c r="AE717" s="155"/>
      <c r="AF717" s="155"/>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571</v>
      </c>
      <c r="AE719" s="668"/>
      <c r="AF719" s="668"/>
      <c r="AG719" s="160" t="s">
        <v>618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570</v>
      </c>
      <c r="D721" s="918"/>
      <c r="E721" s="918"/>
      <c r="F721" s="919"/>
      <c r="G721" s="937"/>
      <c r="H721" s="938"/>
      <c r="I721" s="83" t="str">
        <f>IF(OR(G721="　", G721=""), "", "-")</f>
        <v/>
      </c>
      <c r="J721" s="916">
        <v>671</v>
      </c>
      <c r="K721" s="916"/>
      <c r="L721" s="83" t="str">
        <f>IF(M721="","","-")</f>
        <v/>
      </c>
      <c r="M721" s="84"/>
      <c r="N721" s="913" t="s">
        <v>619</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0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621</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605</v>
      </c>
      <c r="F737" s="122"/>
      <c r="G737" s="122"/>
      <c r="H737" s="122"/>
      <c r="I737" s="122"/>
      <c r="J737" s="122"/>
      <c r="K737" s="122"/>
      <c r="L737" s="122"/>
      <c r="M737" s="122"/>
      <c r="N737" s="101" t="s">
        <v>543</v>
      </c>
      <c r="O737" s="101"/>
      <c r="P737" s="101"/>
      <c r="Q737" s="101"/>
      <c r="R737" s="122" t="s">
        <v>580</v>
      </c>
      <c r="S737" s="122"/>
      <c r="T737" s="122"/>
      <c r="U737" s="122"/>
      <c r="V737" s="122"/>
      <c r="W737" s="122"/>
      <c r="X737" s="122"/>
      <c r="Y737" s="122"/>
      <c r="Z737" s="122"/>
      <c r="AA737" s="101" t="s">
        <v>542</v>
      </c>
      <c r="AB737" s="101"/>
      <c r="AC737" s="101"/>
      <c r="AD737" s="101"/>
      <c r="AE737" s="122" t="s">
        <v>622</v>
      </c>
      <c r="AF737" s="122"/>
      <c r="AG737" s="122"/>
      <c r="AH737" s="122"/>
      <c r="AI737" s="122"/>
      <c r="AJ737" s="122"/>
      <c r="AK737" s="122"/>
      <c r="AL737" s="122"/>
      <c r="AM737" s="122"/>
      <c r="AN737" s="101" t="s">
        <v>541</v>
      </c>
      <c r="AO737" s="101"/>
      <c r="AP737" s="101"/>
      <c r="AQ737" s="101"/>
      <c r="AR737" s="102" t="s">
        <v>628</v>
      </c>
      <c r="AS737" s="103"/>
      <c r="AT737" s="103"/>
      <c r="AU737" s="103"/>
      <c r="AV737" s="103"/>
      <c r="AW737" s="103"/>
      <c r="AX737" s="104"/>
      <c r="AY737" s="89"/>
      <c r="AZ737" s="89"/>
    </row>
    <row r="738" spans="1:52" ht="24.75" customHeight="1" x14ac:dyDescent="0.15">
      <c r="A738" s="123" t="s">
        <v>540</v>
      </c>
      <c r="B738" s="124"/>
      <c r="C738" s="124"/>
      <c r="D738" s="125"/>
      <c r="E738" s="122" t="s">
        <v>623</v>
      </c>
      <c r="F738" s="122"/>
      <c r="G738" s="122"/>
      <c r="H738" s="122"/>
      <c r="I738" s="122"/>
      <c r="J738" s="122"/>
      <c r="K738" s="122"/>
      <c r="L738" s="122"/>
      <c r="M738" s="122"/>
      <c r="N738" s="101" t="s">
        <v>539</v>
      </c>
      <c r="O738" s="101"/>
      <c r="P738" s="101"/>
      <c r="Q738" s="101"/>
      <c r="R738" s="122" t="s">
        <v>624</v>
      </c>
      <c r="S738" s="122"/>
      <c r="T738" s="122"/>
      <c r="U738" s="122"/>
      <c r="V738" s="122"/>
      <c r="W738" s="122"/>
      <c r="X738" s="122"/>
      <c r="Y738" s="122"/>
      <c r="Z738" s="122"/>
      <c r="AA738" s="101" t="s">
        <v>538</v>
      </c>
      <c r="AB738" s="101"/>
      <c r="AC738" s="101"/>
      <c r="AD738" s="101"/>
      <c r="AE738" s="122" t="s">
        <v>625</v>
      </c>
      <c r="AF738" s="122"/>
      <c r="AG738" s="122"/>
      <c r="AH738" s="122"/>
      <c r="AI738" s="122"/>
      <c r="AJ738" s="122"/>
      <c r="AK738" s="122"/>
      <c r="AL738" s="122"/>
      <c r="AM738" s="122"/>
      <c r="AN738" s="101" t="s">
        <v>534</v>
      </c>
      <c r="AO738" s="101"/>
      <c r="AP738" s="101"/>
      <c r="AQ738" s="101"/>
      <c r="AR738" s="102" t="s">
        <v>626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142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631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633</v>
      </c>
      <c r="H781" s="450"/>
      <c r="I781" s="450"/>
      <c r="J781" s="450"/>
      <c r="K781" s="451"/>
      <c r="L781" s="452" t="s">
        <v>632</v>
      </c>
      <c r="M781" s="453"/>
      <c r="N781" s="453"/>
      <c r="O781" s="453"/>
      <c r="P781" s="453"/>
      <c r="Q781" s="453"/>
      <c r="R781" s="453"/>
      <c r="S781" s="453"/>
      <c r="T781" s="453"/>
      <c r="U781" s="453"/>
      <c r="V781" s="453"/>
      <c r="W781" s="453"/>
      <c r="X781" s="454"/>
      <c r="Y781" s="455">
        <v>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634</v>
      </c>
      <c r="D837" s="418"/>
      <c r="E837" s="418"/>
      <c r="F837" s="418"/>
      <c r="G837" s="418"/>
      <c r="H837" s="418"/>
      <c r="I837" s="418"/>
      <c r="J837" s="419">
        <v>5340001001561</v>
      </c>
      <c r="K837" s="420"/>
      <c r="L837" s="420"/>
      <c r="M837" s="420"/>
      <c r="N837" s="420"/>
      <c r="O837" s="420"/>
      <c r="P837" s="425" t="s">
        <v>635</v>
      </c>
      <c r="Q837" s="317"/>
      <c r="R837" s="317"/>
      <c r="S837" s="317"/>
      <c r="T837" s="317"/>
      <c r="U837" s="317"/>
      <c r="V837" s="317"/>
      <c r="W837" s="317"/>
      <c r="X837" s="317"/>
      <c r="Y837" s="318">
        <v>1</v>
      </c>
      <c r="Z837" s="319"/>
      <c r="AA837" s="319"/>
      <c r="AB837" s="320"/>
      <c r="AC837" s="328" t="s">
        <v>504</v>
      </c>
      <c r="AD837" s="423"/>
      <c r="AE837" s="423"/>
      <c r="AF837" s="423"/>
      <c r="AG837" s="423"/>
      <c r="AH837" s="421" t="s">
        <v>640</v>
      </c>
      <c r="AI837" s="422"/>
      <c r="AJ837" s="422"/>
      <c r="AK837" s="422"/>
      <c r="AL837" s="325">
        <v>100</v>
      </c>
      <c r="AM837" s="326"/>
      <c r="AN837" s="326"/>
      <c r="AO837" s="327"/>
      <c r="AP837" s="321" t="s">
        <v>641</v>
      </c>
      <c r="AQ837" s="321"/>
      <c r="AR837" s="321"/>
      <c r="AS837" s="321"/>
      <c r="AT837" s="321"/>
      <c r="AU837" s="321"/>
      <c r="AV837" s="321"/>
      <c r="AW837" s="321"/>
      <c r="AX837" s="321"/>
    </row>
    <row r="838" spans="1:50" ht="30" customHeight="1" x14ac:dyDescent="0.15">
      <c r="A838" s="404">
        <v>2</v>
      </c>
      <c r="B838" s="404">
        <v>1</v>
      </c>
      <c r="C838" s="424" t="s">
        <v>636</v>
      </c>
      <c r="D838" s="418"/>
      <c r="E838" s="418"/>
      <c r="F838" s="418"/>
      <c r="G838" s="418"/>
      <c r="H838" s="418"/>
      <c r="I838" s="418"/>
      <c r="J838" s="419">
        <v>7021001007216</v>
      </c>
      <c r="K838" s="420"/>
      <c r="L838" s="420"/>
      <c r="M838" s="420"/>
      <c r="N838" s="420"/>
      <c r="O838" s="420"/>
      <c r="P838" s="425" t="s">
        <v>637</v>
      </c>
      <c r="Q838" s="317"/>
      <c r="R838" s="317"/>
      <c r="S838" s="317"/>
      <c r="T838" s="317"/>
      <c r="U838" s="317"/>
      <c r="V838" s="317"/>
      <c r="W838" s="317"/>
      <c r="X838" s="317"/>
      <c r="Y838" s="318">
        <v>1</v>
      </c>
      <c r="Z838" s="319"/>
      <c r="AA838" s="319"/>
      <c r="AB838" s="320"/>
      <c r="AC838" s="328" t="s">
        <v>504</v>
      </c>
      <c r="AD838" s="328"/>
      <c r="AE838" s="328"/>
      <c r="AF838" s="328"/>
      <c r="AG838" s="328"/>
      <c r="AH838" s="421" t="s">
        <v>640</v>
      </c>
      <c r="AI838" s="422"/>
      <c r="AJ838" s="422"/>
      <c r="AK838" s="422"/>
      <c r="AL838" s="325">
        <v>100</v>
      </c>
      <c r="AM838" s="326"/>
      <c r="AN838" s="326"/>
      <c r="AO838" s="327"/>
      <c r="AP838" s="321" t="s">
        <v>642</v>
      </c>
      <c r="AQ838" s="321"/>
      <c r="AR838" s="321"/>
      <c r="AS838" s="321"/>
      <c r="AT838" s="321"/>
      <c r="AU838" s="321"/>
      <c r="AV838" s="321"/>
      <c r="AW838" s="321"/>
      <c r="AX838" s="321"/>
    </row>
    <row r="839" spans="1:50" ht="56.25" customHeight="1" x14ac:dyDescent="0.15">
      <c r="A839" s="404">
        <v>3</v>
      </c>
      <c r="B839" s="404">
        <v>1</v>
      </c>
      <c r="C839" s="424" t="s">
        <v>638</v>
      </c>
      <c r="D839" s="418"/>
      <c r="E839" s="418"/>
      <c r="F839" s="418"/>
      <c r="G839" s="418"/>
      <c r="H839" s="418"/>
      <c r="I839" s="418"/>
      <c r="J839" s="419">
        <v>6011205000217</v>
      </c>
      <c r="K839" s="420"/>
      <c r="L839" s="420"/>
      <c r="M839" s="420"/>
      <c r="N839" s="420"/>
      <c r="O839" s="420"/>
      <c r="P839" s="425" t="s">
        <v>639</v>
      </c>
      <c r="Q839" s="317"/>
      <c r="R839" s="317"/>
      <c r="S839" s="317"/>
      <c r="T839" s="317"/>
      <c r="U839" s="317"/>
      <c r="V839" s="317"/>
      <c r="W839" s="317"/>
      <c r="X839" s="317"/>
      <c r="Y839" s="318">
        <v>0</v>
      </c>
      <c r="Z839" s="319"/>
      <c r="AA839" s="319"/>
      <c r="AB839" s="320"/>
      <c r="AC839" s="328" t="s">
        <v>504</v>
      </c>
      <c r="AD839" s="328"/>
      <c r="AE839" s="328"/>
      <c r="AF839" s="328"/>
      <c r="AG839" s="328"/>
      <c r="AH839" s="323" t="s">
        <v>640</v>
      </c>
      <c r="AI839" s="324"/>
      <c r="AJ839" s="324"/>
      <c r="AK839" s="324"/>
      <c r="AL839" s="325">
        <v>100</v>
      </c>
      <c r="AM839" s="326"/>
      <c r="AN839" s="326"/>
      <c r="AO839" s="327"/>
      <c r="AP839" s="321" t="s">
        <v>640</v>
      </c>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605</v>
      </c>
      <c r="F1102" s="892"/>
      <c r="G1102" s="892"/>
      <c r="H1102" s="892"/>
      <c r="I1102" s="892"/>
      <c r="J1102" s="419" t="s">
        <v>580</v>
      </c>
      <c r="K1102" s="420"/>
      <c r="L1102" s="420"/>
      <c r="M1102" s="420"/>
      <c r="N1102" s="420"/>
      <c r="O1102" s="420"/>
      <c r="P1102" s="425" t="s">
        <v>578</v>
      </c>
      <c r="Q1102" s="317"/>
      <c r="R1102" s="317"/>
      <c r="S1102" s="317"/>
      <c r="T1102" s="317"/>
      <c r="U1102" s="317"/>
      <c r="V1102" s="317"/>
      <c r="W1102" s="317"/>
      <c r="X1102" s="317"/>
      <c r="Y1102" s="318" t="s">
        <v>580</v>
      </c>
      <c r="Z1102" s="319"/>
      <c r="AA1102" s="319"/>
      <c r="AB1102" s="320"/>
      <c r="AC1102" s="322"/>
      <c r="AD1102" s="322"/>
      <c r="AE1102" s="322"/>
      <c r="AF1102" s="322"/>
      <c r="AG1102" s="322"/>
      <c r="AH1102" s="323" t="s">
        <v>580</v>
      </c>
      <c r="AI1102" s="324"/>
      <c r="AJ1102" s="324"/>
      <c r="AK1102" s="324"/>
      <c r="AL1102" s="325" t="s">
        <v>580</v>
      </c>
      <c r="AM1102" s="326"/>
      <c r="AN1102" s="326"/>
      <c r="AO1102" s="327"/>
      <c r="AP1102" s="321" t="s">
        <v>627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14"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2019-05-22T11:41:58Z</cp:lastPrinted>
  <dcterms:created xsi:type="dcterms:W3CDTF">2012-03-13T00:50:25Z</dcterms:created>
  <dcterms:modified xsi:type="dcterms:W3CDTF">2019-05-23T11:57:26Z</dcterms:modified>
</cp:coreProperties>
</file>