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<sst xmlns="http://schemas.openxmlformats.org/spreadsheetml/2006/main" count="2946" uniqueCount="667">
  <si>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</si>
  <si>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</si>
  <si>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</si>
  <si>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</si>
  <si>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</si>
  <si>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</si>
  <si>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</si>
  <si>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</si>
  <si>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</si>
  <si>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</si>
  <si>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</si>
  <si>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</si>
  <si>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</si>
  <si>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</si>
  <si>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</si>
  <si>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</si>
  <si>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</si>
  <si>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</si>
  <si>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</si>
  <si>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</si>
  <si>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</si>
  <si>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</si>
  <si>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</si>
  <si>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</si>
  <si>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</si>
  <si>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</si>
  <si>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</si>
  <si>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</si>
  <si>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</si>
  <si>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</si>
  <si>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</si>
  <si>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</si>
  <si>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</si>
  <si>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</si>
  <si>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</si>
  <si>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</si>
  <si>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</si>
  <si>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</si>
  <si>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</si>
  <si>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</si>
  <si>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</si>
  <si>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</si>
  <si>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</si>
  <si>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</si>
  <si>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</si>
  <si>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</si>
  <si>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</si>
  <si>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</si>
  <si>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</si>
  <si>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</si>
  <si>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</si>
  <si>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</si>
  <si>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</si>
  <si>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</si>
  <si>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</si>
  <si>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</si>
  <si>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</si>
  <si>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</si>
  <si>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</si>
  <si>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</si>
  <si>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</si>
  <si>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</si>
  <si>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</si>
  <si>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</si>
  <si>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</si>
  <si>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</si>
  <si>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</si>
  <si>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</si>
  <si>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</si>
  <si>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</si>
  <si>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</si>
  <si>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</si>
  <si>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</si>
  <si>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</si>
  <si>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</si>
  <si>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</si>
  <si>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</si>
  <si>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</si>
  <si>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</si>
  <si>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</si>
  <si>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</si>
  <si>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</si>
  <si>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</si>
  <si>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</si>
  <si>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</si>
  <si>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</si>
  <si>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</si>
  <si>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</si>
  <si>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</si>
  <si>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</si>
  <si>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</si>
  <si>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</si>
  <si>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</si>
  <si>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</si>
  <si>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</si>
  <si>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</si>
  <si>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</si>
  <si>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</si>
  <si>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</si>
  <si>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</si>
  <si>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</si>
  <si>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</si>
  <si>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</si>
  <si>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</si>
  <si>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</si>
  <si>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</si>
  <si>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</si>
  <si>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</si>
  <si>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</si>
  <si>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</si>
  <si>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</si>
  <si>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</si>
  <si>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</si>
  <si>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</si>
  <si>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</si>
  <si>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</si>
  <si>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</si>
  <si>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</si>
  <si>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</si>
  <si>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</si>
  <si>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</si>
  <si>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</si>
  <si>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</si>
  <si>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</si>
  <si>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</si>
  <si>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</si>
  <si>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</si>
  <si>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</si>
  <si>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</si>
  <si>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</si>
  <si>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</si>
  <si>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</si>
  <si>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</si>
  <si>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</si>
  <si>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</si>
  <si>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</si>
  <si>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</si>
  <si>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</si>
  <si>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</si>
  <si>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</si>
  <si>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</si>
  <si>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</si>
  <si>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</si>
  <si>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</si>
  <si>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</si>
  <si>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</si>
  <si>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</si>
  <si>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</si>
  <si>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</si>
  <si>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</si>
  <si>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</si>
  <si>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</si>
  <si>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</si>
  <si>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</si>
  <si>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</si>
  <si>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</si>
  <si>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</si>
  <si>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</si>
  <si>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</si>
  <si>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</si>
  <si>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</si>
  <si>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</si>
  <si>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</si>
  <si>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</si>
  <si>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</si>
  <si>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</si>
  <si>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</si>
  <si>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</si>
  <si>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</si>
  <si>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</si>
  <si>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</si>
  <si>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</si>
  <si>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</si>
  <si>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</si>
  <si>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</si>
  <si>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</si>
  <si>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</si>
  <si>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</si>
  <si>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</si>
  <si>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</si>
  <si>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</si>
  <si>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</si>
  <si>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</si>
  <si>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</si>
  <si>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</si>
  <si>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</si>
  <si>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</si>
  <si>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</si>
  <si>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</si>
  <si>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</si>
  <si>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</si>
  <si>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</si>
  <si>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</si>
  <si>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</si>
  <si>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</si>
  <si>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</si>
  <si>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</si>
  <si>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</si>
  <si>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</si>
  <si>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</si>
  <si>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</si>
  <si>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</si>
  <si>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</si>
  <si>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</si>
  <si>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</si>
  <si>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</si>
  <si>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</si>
  <si>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</si>
  <si>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</si>
  <si>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</si>
  <si>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</si>
  <si>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</si>
  <si>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</si>
  <si>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</si>
  <si>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</si>
  <si>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</si>
  <si>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</si>
  <si>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</si>
  <si>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</si>
  <si>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</si>
  <si>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</si>
  <si>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</si>
  <si>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</si>
  <si>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</si>
  <si>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</si>
  <si>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</si>
  <si>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</si>
  <si>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</si>
  <si>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</si>
  <si>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</si>
  <si>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</si>
  <si>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</si>
  <si>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</si>
  <si>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</si>
  <si>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</si>
  <si>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</si>
  <si>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</si>
  <si>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</si>
  <si>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</si>
  <si>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</si>
  <si>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</si>
  <si>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</si>
  <si>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</si>
  <si>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</si>
  <si>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</si>
  <si>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</si>
  <si>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</si>
  <si>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</si>
  <si>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</si>
  <si>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</si>
  <si>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</si>
  <si>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</si>
  <si>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</si>
  <si>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</si>
  <si>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</si>
  <si>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</si>
  <si>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</si>
  <si>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</si>
  <si>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</si>
  <si>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</si>
  <si>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</si>
  <si>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</si>
  <si>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</si>
  <si>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</si>
  <si>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</si>
  <si>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</si>
  <si>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</si>
  <si>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</si>
  <si>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</si>
  <si>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</si>
  <si>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</si>
  <si>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</si>
  <si>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</si>
  <si>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</si>
  <si>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</si>
  <si>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</si>
  <si>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</si>
  <si>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</si>
  <si>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</si>
  <si>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</si>
  <si>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</si>
  <si>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</si>
  <si>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</si>
  <si>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</si>
  <si>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</si>
  <si>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</si>
  <si>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</si>
  <si>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</si>
  <si>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</si>
  <si>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</si>
  <si>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</si>
  <si>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</si>
  <si>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</si>
  <si>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</si>
  <si>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</si>
  <si>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</si>
  <si>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</si>
  <si>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</si>
  <si>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</si>
  <si>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</si>
  <si>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</si>
  <si>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</si>
  <si>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</si>
  <si>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</si>
  <si>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</si>
  <si>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</si>
  <si>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</si>
  <si>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</si>
  <si>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</si>
  <si>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</si>
  <si>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</si>
  <si>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</si>
  <si>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</si>
  <si>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</si>
  <si>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</si>
  <si>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</si>
  <si>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</si>
  <si>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</si>
  <si>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</si>
  <si>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</si>
  <si>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</si>
  <si>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</si>
  <si>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</si>
  <si>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</si>
  <si>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</si>
  <si>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</si>
  <si>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</si>
  <si>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</si>
  <si>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</si>
  <si>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</si>
  <si>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</si>
  <si>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</si>
  <si>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</si>
  <si>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</si>
  <si>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</si>
  <si>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</si>
  <si>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</si>
  <si>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</si>
  <si>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</si>
  <si>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</si>
  <si>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</si>
  <si>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</si>
  <si>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</si>
  <si>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</si>
  <si>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</si>
  <si>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</si>
  <si>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</si>
  <si>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</si>
  <si>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</si>
  <si>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</si>
  <si>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</si>
  <si>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</si>
  <si>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</si>
  <si>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</si>
  <si>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</si>
  <si>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</si>
  <si>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</si>
  <si>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</si>
  <si>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</si>
  <si>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</si>
  <si>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</si>
  <si>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</si>
  <si>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</si>
  <si>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</si>
  <si>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</si>
  <si>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</si>
  <si>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</si>
  <si>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</si>
  <si>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</si>
  <si>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</si>
  <si>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</si>
  <si>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</si>
  <si>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</si>
  <si>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</si>
  <si>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</si>
  <si>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</si>
  <si>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</si>
  <si>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</si>
  <si>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</si>
  <si>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</si>
  <si>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</si>
  <si>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</si>
  <si>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</si>
  <si>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</si>
  <si>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</si>
  <si>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</si>
  <si>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</si>
  <si>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</si>
  <si>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</si>
  <si>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</si>
  <si>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</si>
  <si>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</si>
  <si>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</si>
  <si>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</si>
  <si>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</si>
  <si>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</si>
  <si>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</si>
  <si>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</si>
  <si>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</si>
  <si>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</si>
  <si>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</si>
  <si>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</si>
  <si>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</si>
  <si>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</si>
  <si>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</si>
  <si>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</si>
  <si>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</si>
  <si>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</si>
  <si>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</si>
  <si>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</si>
  <si>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</si>
  <si>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</si>
  <si>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</si>
  <si>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</si>
  <si>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</si>
  <si>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</si>
  <si>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</si>
  <si>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</si>
  <si>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</si>
  <si>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</si>
  <si>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</si>
  <si>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</si>
  <si>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</si>
  <si>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</si>
  <si>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</si>
  <si>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</si>
  <si>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</si>
  <si>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</si>
  <si>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</si>
  <si>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</si>
  <si>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</si>
  <si>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</si>
  <si>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</si>
  <si>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</si>
  <si>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</si>
  <si>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</si>
  <si>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</si>
  <si>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</si>
  <si>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</si>
  <si>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</si>
  <si>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</si>
  <si>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</si>
  <si>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</si>
  <si>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</si>
  <si>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</si>
  <si>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</si>
  <si>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</si>
  <si>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</si>
  <si>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</si>
  <si>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</si>
  <si>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</si>
  <si>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</si>
  <si>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</si>
  <si>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</si>
  <si>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</si>
  <si>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</si>
  <si>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</si>
  <si>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</si>
  <si>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</si>
  <si>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</si>
  <si>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</si>
  <si>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</si>
  <si>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</si>
  <si>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</si>
  <si>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</si>
  <si>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</si>
  <si>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</si>
  <si>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</si>
  <si>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</si>
  <si>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</si>
  <si>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</si>
  <si>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</si>
  <si>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</si>
  <si>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</si>
  <si>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</si>
  <si>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</si>
  <si>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</si>
  <si>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</si>
  <si>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</si>
  <si>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</si>
  <si>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</si>
  <si>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</si>
  <si>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</si>
  <si>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</si>
  <si>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</si>
  <si>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</si>
  <si>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</si>
  <si>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</si>
  <si>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</si>
  <si>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</si>
  <si>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</si>
  <si>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</si>
  <si>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</si>
  <si>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</si>
  <si>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</si>
  <si>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</si>
  <si>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</si>
  <si>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</si>
  <si>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</si>
  <si>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</si>
  <si>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</si>
  <si>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</si>
  <si>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</si>
  <si>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</si>
  <si>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</si>
  <si>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</si>
  <si>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</si>
  <si>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</si>
  <si>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</si>
  <si>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</si>
  <si>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</si>
  <si>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</si>
  <si>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</si>
  <si>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</si>
  <si>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</si>
  <si>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</si>
  <si>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</si>
  <si>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</si>
  <si>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</si>
  <si>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</si>
  <si>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</si>
  <si>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</si>
  <si>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</si>
  <si>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</si>
  <si>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</si>
  <si>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</si>
  <si>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</si>
  <si>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</si>
  <si>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</si>
  <si>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</si>
  <si>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</si>
  <si>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</si>
  <si>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</si>
  <si>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</si>
  <si>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</si>
  <si>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</si>
  <si>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</si>
  <si>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</si>
  <si>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</si>
  <si>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</si>
  <si>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</si>
  <si>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</si>
  <si>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</si>
  <si>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</si>
  <si>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</si>
  <si>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</si>
  <si>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</si>
  <si>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</si>
  <si>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</si>
  <si>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</si>
  <si>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</si>
  <si>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</si>
  <si>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</si>
  <si>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</si>
  <si>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</si>
  <si>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</si>
  <si>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</si>
  <si>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</si>
  <si>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</si>
  <si>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</si>
  <si>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</si>
  <si>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</si>
  <si>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</si>
  <si>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</si>
  <si>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</si>
  <si>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</si>
  <si>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</si>
  <si>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</si>
  <si>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</si>
  <si>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</si>
  <si>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</si>
  <si>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昭和５４年度</t>
  </si>
  <si>
    <t>健康局</t>
    <rPh sb="0" eb="3">
      <t>ケンコウキョク</t>
    </rPh>
    <phoneticPr fontId="5"/>
  </si>
  <si>
    <t>結核感染症課</t>
    <rPh sb="0" eb="2">
      <t>ケッカク</t>
    </rPh>
    <rPh sb="2" eb="5">
      <t>カンセンショウ</t>
    </rPh>
    <rPh sb="5" eb="6">
      <t>カ</t>
    </rPh>
    <phoneticPr fontId="5"/>
  </si>
  <si>
    <t>課長：日下　英司</t>
    <rPh sb="0" eb="2">
      <t>カチョウ</t>
    </rPh>
    <rPh sb="3" eb="4">
      <t>ヒ</t>
    </rPh>
    <rPh sb="4" eb="5">
      <t>シタ</t>
    </rPh>
    <rPh sb="6" eb="8">
      <t>エイジ</t>
    </rPh>
    <phoneticPr fontId="5"/>
  </si>
  <si>
    <t>○</t>
  </si>
  <si>
    <t>「性感染症に関する特定感染症予防指針」
（平成24年厚生労働省告示第19号）
「風しんに関する特定感染症予防指針」（平成26年厚生労働省告示第122号）</t>
  </si>
  <si>
    <t>感染症の予防及び感染症の患者に対する医療に関する法律</t>
  </si>
  <si>
    <t>　「性感染症に関する特定感染症予防指針」に定められる性感染症（性器クラミジア感染症、性器ヘルペスウイルス感染症、尖圭コンジローマ、梅毒、淋菌感染症の５疾患）に関する検査及び相談事業、ＨＴＬＶ－１（ヒトＴ細胞白血病ウイルス１型）に関する検査・相談事業及び風しん抗体検査事業を行い、それに対して補助を行っている。
【補助率】１／２</t>
  </si>
  <si>
    <t>-</t>
  </si>
  <si>
    <t>-</t>
    <phoneticPr fontId="5"/>
  </si>
  <si>
    <t>-</t>
    <phoneticPr fontId="5"/>
  </si>
  <si>
    <t>-</t>
    <phoneticPr fontId="5"/>
  </si>
  <si>
    <t>-</t>
    <phoneticPr fontId="5"/>
  </si>
  <si>
    <t>疾病予防対策事業費等補助金</t>
  </si>
  <si>
    <t>性感染症定点届出件数の減少（対前年度比）</t>
  </si>
  <si>
    <t>性感染症の定点届出件数（性器クラミジア感染症、性器ヘルペスウイルス感染症、尖圭コンジローマ、淋菌感染症）</t>
  </si>
  <si>
    <t>件</t>
    <rPh sb="0" eb="1">
      <t>ケン</t>
    </rPh>
    <phoneticPr fontId="5"/>
  </si>
  <si>
    <t>感染症発生動向調査</t>
  </si>
  <si>
    <t>-</t>
    <phoneticPr fontId="5"/>
  </si>
  <si>
    <t>-</t>
    <phoneticPr fontId="5"/>
  </si>
  <si>
    <t>先天性風しん症候群の減少（対前年比）</t>
  </si>
  <si>
    <t>先天性風しん症候群症例数</t>
  </si>
  <si>
    <t>症例数</t>
    <rPh sb="0" eb="3">
      <t>ショウレイスウ</t>
    </rPh>
    <phoneticPr fontId="5"/>
  </si>
  <si>
    <t>-</t>
    <phoneticPr fontId="5"/>
  </si>
  <si>
    <t>事業実施自治体数</t>
  </si>
  <si>
    <t>自治体数</t>
    <rPh sb="0" eb="3">
      <t>ジチタイ</t>
    </rPh>
    <rPh sb="3" eb="4">
      <t>スウ</t>
    </rPh>
    <phoneticPr fontId="5"/>
  </si>
  <si>
    <t>単位当たりコスト＝Ｘ／Ｙ
Ｘ：特定感染症検査等事業費執行額
Ｙ：事業実施自治体数　　　　　　　　　　　</t>
  </si>
  <si>
    <t>百万円</t>
    <rPh sb="0" eb="2">
      <t>ヒャクマン</t>
    </rPh>
    <rPh sb="2" eb="3">
      <t>エン</t>
    </rPh>
    <phoneticPr fontId="5"/>
  </si>
  <si>
    <t>Ｘ／Ｙ</t>
  </si>
  <si>
    <t>378/140</t>
  </si>
  <si>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</si>
  <si>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</si>
  <si>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</si>
  <si>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</si>
  <si>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</si>
  <si>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</si>
  <si>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</si>
  <si>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　「性感染症に関する特定感染症予防指針」に定められる性感染症（性器クラミジア感染症、性器ヘルペスウイルス感染症、尖圭コンジローマ、梅毒、淋菌感染症の５疾患）に関する検査及び相談事業並びに、ＨＴＬＶ－１（ヒトＴ細胞白血病ウイルス１型）に関する検査及び相談事業を行い、それに対して補助を行っている。</t>
  </si>
  <si>
    <t>-</t>
    <phoneticPr fontId="5"/>
  </si>
  <si>
    <t>-</t>
    <phoneticPr fontId="5"/>
  </si>
  <si>
    <t>-</t>
    <phoneticPr fontId="5"/>
  </si>
  <si>
    <t>-</t>
    <phoneticPr fontId="5"/>
  </si>
  <si>
    <t>-</t>
    <phoneticPr fontId="5"/>
  </si>
  <si>
    <t>-</t>
    <phoneticPr fontId="5"/>
  </si>
  <si>
    <t>-</t>
    <phoneticPr fontId="5"/>
  </si>
  <si>
    <t>-</t>
    <phoneticPr fontId="5"/>
  </si>
  <si>
    <t>‐</t>
  </si>
  <si>
    <t>無</t>
  </si>
  <si>
    <t>感染症の発生・まん延を防止及び治療対策の措置を行うことについて、国民のニーズがあり、国費を投入して行うべき事業である。</t>
  </si>
  <si>
    <t>感染症の発生の予防・まん延防止及び治療対策の措置を行うためには、広域的な対応が必要であり、国の関与のもと、適確に実施すべき事業である。</t>
  </si>
  <si>
    <t>感染症の発生の予防・まん延防止及び治療対策の措置を実施する事業であり、感染症の発生・まん延の防止を図るという政策目的達成に向けて、優先度の高い事業である。</t>
  </si>
  <si>
    <t>必要最低限の経費のみ計上しており、コストの水準は妥当である。</t>
  </si>
  <si>
    <t>感染症の発生の予防・まん延防止及び治療対策の措置を実施するために真に必要な費目を補助対象経費としている。</t>
  </si>
  <si>
    <t>保健所等において、1人が他の検査（ＨＩＶ検査、肝炎ウイルス検査）も受ける場合、１検体で実施しており、コスト削減・効率化している。</t>
  </si>
  <si>
    <t>各自治体の過去の検査実績数等を調査し、実態に沿った予算配分を行うことで適正な予算の実施に努める。</t>
  </si>
  <si>
    <t>122</t>
    <phoneticPr fontId="5"/>
  </si>
  <si>
    <t>98</t>
    <phoneticPr fontId="5"/>
  </si>
  <si>
    <t>102</t>
    <phoneticPr fontId="5"/>
  </si>
  <si>
    <t>106</t>
    <phoneticPr fontId="5"/>
  </si>
  <si>
    <t>78</t>
    <phoneticPr fontId="5"/>
  </si>
  <si>
    <t>103</t>
    <phoneticPr fontId="5"/>
  </si>
  <si>
    <t>89</t>
    <phoneticPr fontId="5"/>
  </si>
  <si>
    <t>-</t>
    <phoneticPr fontId="5"/>
  </si>
  <si>
    <t>-</t>
    <phoneticPr fontId="5"/>
  </si>
  <si>
    <t>検査費</t>
    <rPh sb="0" eb="3">
      <t>ケンサヒ</t>
    </rPh>
    <phoneticPr fontId="5"/>
  </si>
  <si>
    <t>性感染症・HTLV-1・風しん抗体の検査</t>
  </si>
  <si>
    <t>補助金等交付</t>
  </si>
  <si>
    <t>　「性感染症に関する特定感染症予防指針」に定められる性感染症（性器クラミジア感染症、性器ヘルペスウイルス感染症、尖圭コンジローマ、梅毒、淋菌感染症の５疾患）及びＨＴＬＶ－１に関する検査・相談事業を推進することにより、これらの感染症の発生の予防・まん延防止及び治療対策の推進を図る。
また、早期に先天性風しん症候群の発生をなくすとともに、平成32年度までに風しんの排除を達成することを目標に掲げている「風しんに関する特定感染症予防指針」を踏まえ、風しん抗体検査を推進し、先天性風しん症候群の予防・まん延防止を図る。</t>
    <phoneticPr fontId="5"/>
  </si>
  <si>
    <t>-</t>
    <phoneticPr fontId="5"/>
  </si>
  <si>
    <t>-</t>
    <phoneticPr fontId="5"/>
  </si>
  <si>
    <t>-</t>
    <phoneticPr fontId="5"/>
  </si>
  <si>
    <t>-</t>
    <phoneticPr fontId="5"/>
  </si>
  <si>
    <t>-</t>
    <phoneticPr fontId="5"/>
  </si>
  <si>
    <t>-</t>
    <phoneticPr fontId="5"/>
  </si>
  <si>
    <t>特定感染症検査等事業費</t>
    <phoneticPr fontId="5"/>
  </si>
  <si>
    <t>A.東京都</t>
    <rPh sb="2" eb="5">
      <t>トウキョウト</t>
    </rPh>
    <phoneticPr fontId="5"/>
  </si>
  <si>
    <t>東京都</t>
    <rPh sb="0" eb="3">
      <t>トウキョウト</t>
    </rPh>
    <phoneticPr fontId="5"/>
  </si>
  <si>
    <t>横浜市</t>
    <rPh sb="0" eb="3">
      <t>ヨコハマシ</t>
    </rPh>
    <phoneticPr fontId="5"/>
  </si>
  <si>
    <t>川崎市</t>
    <rPh sb="0" eb="3">
      <t>カワサキシ</t>
    </rPh>
    <phoneticPr fontId="5"/>
  </si>
  <si>
    <t>世田谷区</t>
    <rPh sb="0" eb="4">
      <t>セタガヤク</t>
    </rPh>
    <phoneticPr fontId="5"/>
  </si>
  <si>
    <t>練馬区</t>
    <rPh sb="0" eb="3">
      <t>ネリマク</t>
    </rPh>
    <phoneticPr fontId="5"/>
  </si>
  <si>
    <t>大田区</t>
    <rPh sb="0" eb="3">
      <t>オオタク</t>
    </rPh>
    <phoneticPr fontId="5"/>
  </si>
  <si>
    <t>神奈川県</t>
    <rPh sb="0" eb="4">
      <t>カナガワケン</t>
    </rPh>
    <phoneticPr fontId="5"/>
  </si>
  <si>
    <t>埼玉県</t>
    <rPh sb="0" eb="3">
      <t>サイタマケン</t>
    </rPh>
    <phoneticPr fontId="5"/>
  </si>
  <si>
    <t>千葉県</t>
    <rPh sb="0" eb="3">
      <t>チバケン</t>
    </rPh>
    <phoneticPr fontId="5"/>
  </si>
  <si>
    <t>栃木県</t>
    <rPh sb="0" eb="3">
      <t>トチギケン</t>
    </rPh>
    <phoneticPr fontId="5"/>
  </si>
  <si>
    <t>985/149</t>
    <phoneticPr fontId="5"/>
  </si>
  <si>
    <t>成果目標を概ね達成している。</t>
    <rPh sb="5" eb="6">
      <t>オオム</t>
    </rPh>
    <phoneticPr fontId="5"/>
  </si>
  <si>
    <t>108</t>
    <phoneticPr fontId="5"/>
  </si>
  <si>
    <t>緊急風しん抗体検査事業の実施に向けた支払処理のスキーム構築において、関係機関との調整に時間を要し、年度内での事業完了に至らなかったためであり、妥当である。</t>
    <rPh sb="59" eb="60">
      <t>イタ</t>
    </rPh>
    <rPh sb="71" eb="73">
      <t>ダトウ</t>
    </rPh>
    <phoneticPr fontId="5"/>
  </si>
  <si>
    <t>上記理由により翌年度へ繰り越している。</t>
    <rPh sb="0" eb="4">
      <t>ジョウキリユウ</t>
    </rPh>
    <rPh sb="7" eb="10">
      <t>ヨクネンド</t>
    </rPh>
    <rPh sb="11" eb="12">
      <t>ク</t>
    </rPh>
    <rPh sb="13" eb="14">
      <t>コ</t>
    </rPh>
    <phoneticPr fontId="5"/>
  </si>
  <si>
    <t>4512/150</t>
    <phoneticPr fontId="5"/>
  </si>
  <si>
    <t>交付要綱により負担割合を定めており、妥当である。</t>
    <rPh sb="0" eb="4">
      <t>コウフヨウコウ</t>
    </rPh>
    <rPh sb="7" eb="11">
      <t>フタンワリアイ</t>
    </rPh>
    <rPh sb="12" eb="13">
      <t>サダ</t>
    </rPh>
    <rPh sb="18" eb="20">
      <t>ダトウ</t>
    </rPh>
    <phoneticPr fontId="5"/>
  </si>
  <si>
    <t>見込みどおりの活動実績である。</t>
    <phoneticPr fontId="5"/>
  </si>
  <si>
    <t>事業実施自治体（活動実績）は年々増加しており、ほぼ毎年成果目標を達成している。30年度は、緊急風しん抗体検査事業の実施に向けた支払処理のスキーム構築において、関係機関との調整に時間を要し、年度内での事業完了に至らなかった。そのため、不用率が大きく、翌年度への繰越が生じた。
性感染症については、若年層の罹患率の割合が高く、特に近年梅毒の罹患者数が増加していることから、各自治体も広く検査及び相談の機会を提供し、早期発見・早期治療につながるよう、性感染症検査及び性感染症に関する相談事業を引き続き推進する必要がある。
また、風しん流行を受け26年度から実施した風しん抗体検査についても、平成32年までに風しんを排除する目標に向け、今後も必要な予算を確保の上、引き続き事業を推進していく必要がある。</t>
    <rPh sb="41" eb="43">
      <t>ネンド</t>
    </rPh>
    <rPh sb="45" eb="47">
      <t>キンキュウ</t>
    </rPh>
    <rPh sb="47" eb="48">
      <t>フウ</t>
    </rPh>
    <rPh sb="50" eb="52">
      <t>コウタイ</t>
    </rPh>
    <rPh sb="52" eb="54">
      <t>ケンサ</t>
    </rPh>
    <rPh sb="54" eb="56">
      <t>ジギョウ</t>
    </rPh>
    <rPh sb="57" eb="59">
      <t>ジッシ</t>
    </rPh>
    <rPh sb="60" eb="61">
      <t>ム</t>
    </rPh>
    <rPh sb="63" eb="65">
      <t>シハライ</t>
    </rPh>
    <rPh sb="65" eb="67">
      <t>ショリ</t>
    </rPh>
    <rPh sb="72" eb="74">
      <t>コウチク</t>
    </rPh>
    <rPh sb="79" eb="81">
      <t>カンケイ</t>
    </rPh>
    <rPh sb="81" eb="83">
      <t>キカン</t>
    </rPh>
    <rPh sb="85" eb="87">
      <t>チョウセイ</t>
    </rPh>
    <rPh sb="88" eb="90">
      <t>ジカン</t>
    </rPh>
    <rPh sb="91" eb="92">
      <t>ヨウ</t>
    </rPh>
    <rPh sb="94" eb="97">
      <t>ネンドナイ</t>
    </rPh>
    <rPh sb="99" eb="101">
      <t>ジギョウ</t>
    </rPh>
    <rPh sb="101" eb="103">
      <t>カンリョウ</t>
    </rPh>
    <rPh sb="104" eb="105">
      <t>イタ</t>
    </rPh>
    <rPh sb="116" eb="118">
      <t>フヨウ</t>
    </rPh>
    <rPh sb="118" eb="119">
      <t>リツ</t>
    </rPh>
    <rPh sb="120" eb="121">
      <t>オオ</t>
    </rPh>
    <rPh sb="124" eb="127">
      <t>ヨクネンド</t>
    </rPh>
    <rPh sb="129" eb="131">
      <t>クリコシ</t>
    </rPh>
    <rPh sb="132" eb="133">
      <t>ショウ</t>
    </rPh>
    <phoneticPr fontId="5"/>
  </si>
  <si>
    <t>風しん抗体検査数の増加のため</t>
    <rPh sb="7" eb="8">
      <t>スウ</t>
    </rPh>
    <rPh sb="9" eb="1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</si>
</sst>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12871</xdr:colOff>
      <xdr:row>740</xdr:row>
      <xdr:rowOff>102973</xdr:rowOff>
    </xdr:from>
    <xdr:to>
      <xdr:col>37</xdr:col>
      <xdr:colOff>129402</xdr:colOff>
      <xdr:row>745</xdr:row>
      <xdr:rowOff>185282</xdr:rowOff>
    </xdr:to>
    <xdr:sp macro="" textlink="">
      <xdr:nvSpPr>
        <xdr:cNvPr id="4" name="正方形/長方形 3"/>
        <xdr:cNvSpPr/>
      </xdr:nvSpPr>
      <xdr:spPr>
        <a:xfrm>
          <a:off x="3513952" y="40584223"/>
          <a:ext cx="4235450" cy="18199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baseline="0">
              <a:solidFill>
                <a:schemeClr val="tx1"/>
              </a:solidFill>
            </a:rPr>
            <a:t>　９８５　</a:t>
          </a:r>
          <a:r>
            <a:rPr kumimoji="1" lang="ja-JP" altLang="en-US" sz="2000">
              <a:solidFill>
                <a:schemeClr val="tx1"/>
              </a:solidFill>
            </a:rPr>
            <a:t>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a:t>
          </a:r>
          <a:r>
            <a:rPr kumimoji="1" lang="ja-JP" altLang="en-US" sz="1000">
              <a:solidFill>
                <a:schemeClr val="tx1"/>
              </a:solidFill>
              <a:latin typeface="+mn-lt"/>
              <a:ea typeface="+mn-ea"/>
              <a:cs typeface="+mn-cs"/>
            </a:rPr>
            <a:t>保健所における性感染症に指定した</a:t>
          </a:r>
          <a:r>
            <a:rPr kumimoji="1" lang="en-US" sz="1000">
              <a:solidFill>
                <a:schemeClr val="tx1"/>
              </a:solidFill>
              <a:latin typeface="+mn-lt"/>
              <a:ea typeface="+mn-ea"/>
              <a:cs typeface="+mn-cs"/>
            </a:rPr>
            <a:t>5</a:t>
          </a:r>
          <a:r>
            <a:rPr kumimoji="1" lang="ja-JP" altLang="en-US" sz="1000">
              <a:solidFill>
                <a:schemeClr val="tx1"/>
              </a:solidFill>
              <a:latin typeface="+mn-lt"/>
              <a:ea typeface="+mn-ea"/>
              <a:cs typeface="+mn-cs"/>
            </a:rPr>
            <a:t>疾患（性器クラミジア感染症、性器ヘルペスウイルス感染症、尖圭コンジローマ、梅毒及び淋菌感染症）及び</a:t>
          </a:r>
          <a:r>
            <a:rPr kumimoji="1" lang="en-US" altLang="ja-JP" sz="1100">
              <a:solidFill>
                <a:schemeClr val="tx1"/>
              </a:solidFill>
              <a:effectLst/>
              <a:latin typeface="+mn-lt"/>
              <a:ea typeface="+mn-ea"/>
              <a:cs typeface="+mn-cs"/>
            </a:rPr>
            <a:t>HTLV-1</a:t>
          </a:r>
          <a:r>
            <a:rPr kumimoji="1" lang="ja-JP" altLang="en-US" sz="1000">
              <a:solidFill>
                <a:schemeClr val="tx1"/>
              </a:solidFill>
              <a:latin typeface="+mn-lt"/>
              <a:ea typeface="+mn-ea"/>
              <a:cs typeface="+mn-cs"/>
            </a:rPr>
            <a:t>の検査・相談事業、風しん抗体検査に関する交付申請書の審査、交付決定等</a:t>
          </a:r>
          <a:endParaRPr kumimoji="1" lang="en-US" altLang="ja-JP" sz="1000">
            <a:solidFill>
              <a:schemeClr val="tx1"/>
            </a:solidFill>
            <a:latin typeface="+mn-lt"/>
            <a:ea typeface="+mn-ea"/>
            <a:cs typeface="+mn-cs"/>
          </a:endParaRPr>
        </a:p>
      </xdr:txBody>
    </xdr:sp>
    <xdr:clientData/>
  </xdr:twoCellAnchor>
  <xdr:twoCellAnchor>
    <xdr:from>
      <xdr:col>25</xdr:col>
      <xdr:colOff>12871</xdr:colOff>
      <xdr:row>745</xdr:row>
      <xdr:rowOff>270304</xdr:rowOff>
    </xdr:from>
    <xdr:to>
      <xdr:col>30</xdr:col>
      <xdr:colOff>115736</xdr:colOff>
      <xdr:row>748</xdr:row>
      <xdr:rowOff>332638</xdr:rowOff>
    </xdr:to>
    <xdr:sp macro="" textlink="">
      <xdr:nvSpPr>
        <xdr:cNvPr id="5" name="下矢印 4"/>
        <xdr:cNvSpPr/>
      </xdr:nvSpPr>
      <xdr:spPr>
        <a:xfrm>
          <a:off x="5161520" y="42489223"/>
          <a:ext cx="1132594" cy="110493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154460</xdr:colOff>
      <xdr:row>750</xdr:row>
      <xdr:rowOff>257432</xdr:rowOff>
    </xdr:from>
    <xdr:to>
      <xdr:col>38</xdr:col>
      <xdr:colOff>17420</xdr:colOff>
      <xdr:row>754</xdr:row>
      <xdr:rowOff>287421</xdr:rowOff>
    </xdr:to>
    <xdr:sp macro="" textlink="">
      <xdr:nvSpPr>
        <xdr:cNvPr id="7" name="大かっこ 6"/>
        <xdr:cNvSpPr/>
      </xdr:nvSpPr>
      <xdr:spPr>
        <a:xfrm>
          <a:off x="3655541" y="44214020"/>
          <a:ext cx="4187825" cy="1420124"/>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endParaRPr kumimoji="1" lang="en-US" altLang="ja-JP" sz="1100"/>
        </a:p>
        <a:p>
          <a:pPr algn="l">
            <a:lnSpc>
              <a:spcPts val="1900"/>
            </a:lnSpc>
          </a:pPr>
          <a:r>
            <a:rPr kumimoji="1" lang="ja-JP" altLang="en-US" sz="1600"/>
            <a:t>　　　</a:t>
          </a:r>
          <a:r>
            <a:rPr kumimoji="1" lang="en-US" altLang="ja-JP" sz="1600"/>
            <a:t>A.  </a:t>
          </a:r>
          <a:r>
            <a:rPr kumimoji="1" lang="ja-JP" altLang="en-US" sz="1200"/>
            <a:t>都道府県、政令市、特別区（１４９</a:t>
          </a:r>
          <a:r>
            <a:rPr kumimoji="1" lang="ja-JP" altLang="en-US" sz="1200" baseline="0"/>
            <a:t>  </a:t>
          </a:r>
          <a:r>
            <a:rPr kumimoji="1" lang="ja-JP" altLang="en-US" sz="1200"/>
            <a:t>）</a:t>
          </a:r>
          <a:endParaRPr kumimoji="1" lang="en-US" altLang="ja-JP" sz="1200"/>
        </a:p>
        <a:p>
          <a:pPr algn="l">
            <a:lnSpc>
              <a:spcPts val="1400"/>
            </a:lnSpc>
          </a:pPr>
          <a:r>
            <a:rPr kumimoji="1" lang="ja-JP" altLang="en-US" sz="1200"/>
            <a:t>　　　　</a:t>
          </a:r>
          <a:r>
            <a:rPr kumimoji="1" lang="en-US" altLang="ja-JP" sz="1200"/>
            <a:t>【</a:t>
          </a:r>
          <a:r>
            <a:rPr kumimoji="1" lang="ja-JP" altLang="en-US" sz="1200"/>
            <a:t>補助率　１／２</a:t>
          </a:r>
          <a:r>
            <a:rPr kumimoji="1" lang="en-US" altLang="ja-JP" sz="1200"/>
            <a:t>】</a:t>
          </a:r>
        </a:p>
        <a:p>
          <a:pPr algn="l">
            <a:lnSpc>
              <a:spcPts val="1400"/>
            </a:lnSpc>
          </a:pPr>
          <a:endParaRPr kumimoji="1" lang="en-US" altLang="ja-JP" sz="1200"/>
        </a:p>
        <a:p>
          <a:pPr algn="l">
            <a:lnSpc>
              <a:spcPts val="1400"/>
            </a:lnSpc>
          </a:pPr>
          <a:r>
            <a:rPr kumimoji="1" lang="en-US" altLang="ja-JP" sz="1200" baseline="0"/>
            <a:t>               </a:t>
          </a:r>
          <a:r>
            <a:rPr kumimoji="1" lang="ja-JP" altLang="en-US" sz="1200" baseline="0"/>
            <a:t>　　　　　　　</a:t>
          </a:r>
          <a:r>
            <a:rPr kumimoji="1" lang="en-US" altLang="ja-JP" sz="1200" baseline="0"/>
            <a:t> </a:t>
          </a:r>
          <a:r>
            <a:rPr kumimoji="1" lang="ja-JP" altLang="en-US" sz="1200" baseline="0"/>
            <a:t>　９８５　百万円</a:t>
          </a:r>
          <a:endParaRPr kumimoji="1" lang="en-US" altLang="ja-JP" sz="1200" baseline="0"/>
        </a:p>
        <a:p>
          <a:pPr algn="l">
            <a:lnSpc>
              <a:spcPts val="1400"/>
            </a:lnSpc>
          </a:pPr>
          <a:endParaRPr kumimoji="1" lang="en-US" altLang="ja-JP" sz="1200"/>
        </a:p>
        <a:p>
          <a:pPr algn="l">
            <a:lnSpc>
              <a:spcPts val="1300"/>
            </a:lnSpc>
          </a:pPr>
          <a:r>
            <a:rPr kumimoji="1" lang="ja-JP" altLang="en-US" sz="1200"/>
            <a:t>　　　</a:t>
          </a:r>
          <a:endParaRPr kumimoji="1" lang="ja-JP" altLang="en-US" sz="1200" u="none"/>
        </a:p>
      </xdr:txBody>
    </xdr:sp>
    <xdr:clientData/>
  </xdr:twoCellAnchor>
  <xdr:twoCellAnchor>
    <xdr:from>
      <xdr:col>22</xdr:col>
      <xdr:colOff>51487</xdr:colOff>
      <xdr:row>749</xdr:row>
      <xdr:rowOff>154460</xdr:rowOff>
    </xdr:from>
    <xdr:to>
      <xdr:col>33</xdr:col>
      <xdr:colOff>153725</xdr:colOff>
      <xdr:row>750</xdr:row>
      <xdr:rowOff>227948</xdr:rowOff>
    </xdr:to>
    <xdr:sp macro="" textlink="">
      <xdr:nvSpPr>
        <xdr:cNvPr id="8" name="テキスト ボックス 7"/>
        <xdr:cNvSpPr txBox="1"/>
      </xdr:nvSpPr>
      <xdr:spPr>
        <a:xfrm>
          <a:off x="4582298" y="43763514"/>
          <a:ext cx="2367643" cy="421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a:t>
          </a:r>
          <a:r>
            <a:rPr kumimoji="1" lang="ja-JP" altLang="en-US" sz="1800"/>
            <a:t>補助金等交付</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119</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571</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27.75"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6"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40.5" customHeight="1" x14ac:dyDescent="0.15">
      <c r="A8" s="829" t="s">
        <v>378</v>
      </c>
      <c r="B8" s="830"/>
      <c r="C8" s="830"/>
      <c r="D8" s="830"/>
      <c r="E8" s="830"/>
      <c r="F8" s="831"/>
      <c r="G8" s="223" t="str">
        <f>入力規則等!A28</f>
        <v>子ども・若者育成支援、少子化社会対策、男女共同参画</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638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4.75" customHeight="1" x14ac:dyDescent="0.15">
      <c r="A10" s="742" t="s">
        <v>30</v>
      </c>
      <c r="B10" s="743"/>
      <c r="C10" s="743"/>
      <c r="D10" s="743"/>
      <c r="E10" s="743"/>
      <c r="F10" s="743"/>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3"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50</v>
      </c>
      <c r="Q13" s="109"/>
      <c r="R13" s="109"/>
      <c r="S13" s="109"/>
      <c r="T13" s="109"/>
      <c r="U13" s="109"/>
      <c r="V13" s="110"/>
      <c r="W13" s="108">
        <v>238</v>
      </c>
      <c r="X13" s="109"/>
      <c r="Y13" s="109"/>
      <c r="Z13" s="109"/>
      <c r="AA13" s="109"/>
      <c r="AB13" s="109"/>
      <c r="AC13" s="110"/>
      <c r="AD13" s="108">
        <v>238</v>
      </c>
      <c r="AE13" s="109"/>
      <c r="AF13" s="109"/>
      <c r="AG13" s="109"/>
      <c r="AH13" s="109"/>
      <c r="AI13" s="109"/>
      <c r="AJ13" s="110"/>
      <c r="AK13" s="108">
        <v>1238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580</v>
      </c>
      <c r="Q14" s="109"/>
      <c r="R14" s="109"/>
      <c r="S14" s="109"/>
      <c r="T14" s="109"/>
      <c r="U14" s="109"/>
      <c r="V14" s="110"/>
      <c r="W14" s="108" t="s">
        <v>582</v>
      </c>
      <c r="X14" s="109"/>
      <c r="Y14" s="109"/>
      <c r="Z14" s="109"/>
      <c r="AA14" s="109"/>
      <c r="AB14" s="109"/>
      <c r="AC14" s="110"/>
      <c r="AD14" s="108">
        <v>1723</v>
      </c>
      <c r="AE14" s="109"/>
      <c r="AF14" s="109"/>
      <c r="AG14" s="109"/>
      <c r="AH14" s="109"/>
      <c r="AI14" s="109"/>
      <c r="AJ14" s="110"/>
      <c r="AK14" s="108" t="s">
        <v>639</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580</v>
      </c>
      <c r="Q15" s="109"/>
      <c r="R15" s="109"/>
      <c r="S15" s="109"/>
      <c r="T15" s="109"/>
      <c r="U15" s="109"/>
      <c r="V15" s="110"/>
      <c r="W15" s="108" t="s">
        <v>580</v>
      </c>
      <c r="X15" s="109"/>
      <c r="Y15" s="109"/>
      <c r="Z15" s="109"/>
      <c r="AA15" s="109"/>
      <c r="AB15" s="109"/>
      <c r="AC15" s="110"/>
      <c r="AD15" s="108" t="s">
        <v>640</v>
      </c>
      <c r="AE15" s="109"/>
      <c r="AF15" s="109"/>
      <c r="AG15" s="109"/>
      <c r="AH15" s="109"/>
      <c r="AI15" s="109"/>
      <c r="AJ15" s="110"/>
      <c r="AK15" s="108">
        <v>3274</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581</v>
      </c>
      <c r="Q16" s="109"/>
      <c r="R16" s="109"/>
      <c r="S16" s="109"/>
      <c r="T16" s="109"/>
      <c r="U16" s="109"/>
      <c r="V16" s="110"/>
      <c r="W16" s="108" t="s">
        <v>583</v>
      </c>
      <c r="X16" s="109"/>
      <c r="Y16" s="109"/>
      <c r="Z16" s="109"/>
      <c r="AA16" s="109"/>
      <c r="AB16" s="109"/>
      <c r="AC16" s="110"/>
      <c r="AD16" s="108">
        <v>-3274</v>
      </c>
      <c r="AE16" s="109"/>
      <c r="AF16" s="109"/>
      <c r="AG16" s="109"/>
      <c r="AH16" s="109"/>
      <c r="AI16" s="109"/>
      <c r="AJ16" s="110"/>
      <c r="AK16" s="108" t="s">
        <v>641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v>328</v>
      </c>
      <c r="Q17" s="109"/>
      <c r="R17" s="109"/>
      <c r="S17" s="109"/>
      <c r="T17" s="109"/>
      <c r="U17" s="109"/>
      <c r="V17" s="110"/>
      <c r="W17" s="108">
        <v>140</v>
      </c>
      <c r="X17" s="109"/>
      <c r="Y17" s="109"/>
      <c r="Z17" s="109"/>
      <c r="AA17" s="109"/>
      <c r="AB17" s="109"/>
      <c r="AC17" s="110"/>
      <c r="AD17" s="108">
        <v>2656</v>
      </c>
      <c r="AE17" s="109"/>
      <c r="AF17" s="109"/>
      <c r="AG17" s="109"/>
      <c r="AH17" s="109"/>
      <c r="AI17" s="109"/>
      <c r="AJ17" s="110"/>
      <c r="AK17" s="108" t="s">
        <v>641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378</v>
      </c>
      <c r="Q18" s="115"/>
      <c r="R18" s="115"/>
      <c r="S18" s="115"/>
      <c r="T18" s="115"/>
      <c r="U18" s="115"/>
      <c r="V18" s="116"/>
      <c r="W18" s="114">
        <f>SUM(W13:AC17)</f>
        <v>378</v>
      </c>
      <c r="X18" s="115"/>
      <c r="Y18" s="115"/>
      <c r="Z18" s="115"/>
      <c r="AA18" s="115"/>
      <c r="AB18" s="115"/>
      <c r="AC18" s="116"/>
      <c r="AD18" s="114">
        <f>SUM(AD13:AJ17)</f>
        <v>1343</v>
      </c>
      <c r="AE18" s="115"/>
      <c r="AF18" s="115"/>
      <c r="AG18" s="115"/>
      <c r="AH18" s="115"/>
      <c r="AI18" s="115"/>
      <c r="AJ18" s="116"/>
      <c r="AK18" s="114">
        <f>SUM(AK13:AQ17)</f>
        <v>4512</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378</v>
      </c>
      <c r="Q19" s="109"/>
      <c r="R19" s="109"/>
      <c r="S19" s="109"/>
      <c r="T19" s="109"/>
      <c r="U19" s="109"/>
      <c r="V19" s="110"/>
      <c r="W19" s="108">
        <v>378</v>
      </c>
      <c r="X19" s="109"/>
      <c r="Y19" s="109"/>
      <c r="Z19" s="109"/>
      <c r="AA19" s="109"/>
      <c r="AB19" s="109"/>
      <c r="AC19" s="110"/>
      <c r="AD19" s="108">
        <v>985</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0.73343261355174982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7.56</v>
      </c>
      <c r="Q21" s="542"/>
      <c r="R21" s="542"/>
      <c r="S21" s="542"/>
      <c r="T21" s="542"/>
      <c r="U21" s="542"/>
      <c r="V21" s="542"/>
      <c r="W21" s="542">
        <f t="shared" ref="W21" si="2">IF(W19=0, "-", SUM(W19)/SUM(W13,W14))</f>
        <v>1.588235294117647</v>
      </c>
      <c r="X21" s="542"/>
      <c r="Y21" s="542"/>
      <c r="Z21" s="542"/>
      <c r="AA21" s="542"/>
      <c r="AB21" s="542"/>
      <c r="AC21" s="542"/>
      <c r="AD21" s="542">
        <f t="shared" ref="AD21" si="3">IF(AD19=0, "-", SUM(AD19)/SUM(AD13,AD14))</f>
        <v>0.50229474757776649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1.5" customHeight="1" x14ac:dyDescent="0.15">
      <c r="A23" s="201"/>
      <c r="B23" s="202"/>
      <c r="C23" s="202"/>
      <c r="D23" s="202"/>
      <c r="E23" s="202"/>
      <c r="F23" s="203"/>
      <c r="G23" s="186" t="s">
        <v>584</v>
      </c>
      <c r="H23" s="187"/>
      <c r="I23" s="187"/>
      <c r="J23" s="187"/>
      <c r="K23" s="187"/>
      <c r="L23" s="187"/>
      <c r="M23" s="187"/>
      <c r="N23" s="187"/>
      <c r="O23" s="188"/>
      <c r="P23" s="105">
        <v>1238</v>
      </c>
      <c r="Q23" s="106"/>
      <c r="R23" s="106"/>
      <c r="S23" s="106"/>
      <c r="T23" s="106"/>
      <c r="U23" s="106"/>
      <c r="V23" s="107"/>
      <c r="W23" s="105"/>
      <c r="X23" s="106"/>
      <c r="Y23" s="106"/>
      <c r="Z23" s="106"/>
      <c r="AA23" s="106"/>
      <c r="AB23" s="106"/>
      <c r="AC23" s="107"/>
      <c r="AD23" s="209" t="s">
        <v>666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1238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31</v>
      </c>
      <c r="AV31" s="271"/>
      <c r="AW31" s="379" t="s">
        <v>300</v>
      </c>
      <c r="AX31" s="380"/>
    </row>
    <row r="32" spans="1:50" ht="23.25" customHeight="1" x14ac:dyDescent="0.15">
      <c r="A32" s="518"/>
      <c r="B32" s="516"/>
      <c r="C32" s="516"/>
      <c r="D32" s="516"/>
      <c r="E32" s="516"/>
      <c r="F32" s="517"/>
      <c r="G32" s="543" t="s">
        <v>585</v>
      </c>
      <c r="H32" s="544"/>
      <c r="I32" s="544"/>
      <c r="J32" s="544"/>
      <c r="K32" s="544"/>
      <c r="L32" s="544"/>
      <c r="M32" s="544"/>
      <c r="N32" s="544"/>
      <c r="O32" s="545"/>
      <c r="P32" s="161" t="s">
        <v>586</v>
      </c>
      <c r="Q32" s="161"/>
      <c r="R32" s="161"/>
      <c r="S32" s="161"/>
      <c r="T32" s="161"/>
      <c r="U32" s="161"/>
      <c r="V32" s="161"/>
      <c r="W32" s="161"/>
      <c r="X32" s="231"/>
      <c r="Y32" s="338" t="s">
        <v>12</v>
      </c>
      <c r="Z32" s="552"/>
      <c r="AA32" s="553"/>
      <c r="AB32" s="554" t="s">
        <v>587</v>
      </c>
      <c r="AC32" s="554"/>
      <c r="AD32" s="554"/>
      <c r="AE32" s="364">
        <v>47598</v>
      </c>
      <c r="AF32" s="365"/>
      <c r="AG32" s="365"/>
      <c r="AH32" s="365"/>
      <c r="AI32" s="364">
        <v>47623</v>
      </c>
      <c r="AJ32" s="365"/>
      <c r="AK32" s="365"/>
      <c r="AL32" s="365"/>
      <c r="AM32" s="364">
        <v>48297</v>
      </c>
      <c r="AN32" s="365"/>
      <c r="AO32" s="365"/>
      <c r="AP32" s="365"/>
      <c r="AQ32" s="111" t="s">
        <v>590</v>
      </c>
      <c r="AR32" s="112"/>
      <c r="AS32" s="112"/>
      <c r="AT32" s="113"/>
      <c r="AU32" s="365" t="s">
        <v>589</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587</v>
      </c>
      <c r="AC33" s="525"/>
      <c r="AD33" s="525"/>
      <c r="AE33" s="364">
        <v>50625</v>
      </c>
      <c r="AF33" s="365"/>
      <c r="AG33" s="365"/>
      <c r="AH33" s="365"/>
      <c r="AI33" s="364">
        <v>47598</v>
      </c>
      <c r="AJ33" s="365"/>
      <c r="AK33" s="365"/>
      <c r="AL33" s="365"/>
      <c r="AM33" s="364">
        <v>47623</v>
      </c>
      <c r="AN33" s="365"/>
      <c r="AO33" s="365"/>
      <c r="AP33" s="365"/>
      <c r="AQ33" s="111" t="s">
        <v>590</v>
      </c>
      <c r="AR33" s="112"/>
      <c r="AS33" s="112"/>
      <c r="AT33" s="113"/>
      <c r="AU33" s="365">
        <v>48297</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106</v>
      </c>
      <c r="AF34" s="365"/>
      <c r="AG34" s="365"/>
      <c r="AH34" s="365"/>
      <c r="AI34" s="364">
        <v>100</v>
      </c>
      <c r="AJ34" s="365"/>
      <c r="AK34" s="365"/>
      <c r="AL34" s="365"/>
      <c r="AM34" s="364">
        <v>98.6</v>
      </c>
      <c r="AN34" s="365"/>
      <c r="AO34" s="365"/>
      <c r="AP34" s="365"/>
      <c r="AQ34" s="111" t="s">
        <v>590</v>
      </c>
      <c r="AR34" s="112"/>
      <c r="AS34" s="112"/>
      <c r="AT34" s="113"/>
      <c r="AU34" s="365" t="s">
        <v>589</v>
      </c>
      <c r="AV34" s="365"/>
      <c r="AW34" s="365"/>
      <c r="AX34" s="367"/>
    </row>
    <row r="35" spans="1:50" ht="23.25" customHeight="1" x14ac:dyDescent="0.15">
      <c r="A35" s="900" t="s">
        <v>506</v>
      </c>
      <c r="B35" s="901"/>
      <c r="C35" s="901"/>
      <c r="D35" s="901"/>
      <c r="E35" s="901"/>
      <c r="F35" s="902"/>
      <c r="G35" s="906" t="s">
        <v>588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t="s">
        <v>582</v>
      </c>
      <c r="AR38" s="136"/>
      <c r="AS38" s="137" t="s">
        <v>355</v>
      </c>
      <c r="AT38" s="172"/>
      <c r="AU38" s="271">
        <v>31</v>
      </c>
      <c r="AV38" s="271"/>
      <c r="AW38" s="379" t="s">
        <v>300</v>
      </c>
      <c r="AX38" s="380"/>
    </row>
    <row r="39" spans="1:50" ht="23.25" customHeight="1" x14ac:dyDescent="0.15">
      <c r="A39" s="518"/>
      <c r="B39" s="516"/>
      <c r="C39" s="516"/>
      <c r="D39" s="516"/>
      <c r="E39" s="516"/>
      <c r="F39" s="517"/>
      <c r="G39" s="543" t="s">
        <v>591</v>
      </c>
      <c r="H39" s="544"/>
      <c r="I39" s="544"/>
      <c r="J39" s="544"/>
      <c r="K39" s="544"/>
      <c r="L39" s="544"/>
      <c r="M39" s="544"/>
      <c r="N39" s="544"/>
      <c r="O39" s="545"/>
      <c r="P39" s="161" t="s">
        <v>592</v>
      </c>
      <c r="Q39" s="161"/>
      <c r="R39" s="161"/>
      <c r="S39" s="161"/>
      <c r="T39" s="161"/>
      <c r="U39" s="161"/>
      <c r="V39" s="161"/>
      <c r="W39" s="161"/>
      <c r="X39" s="231"/>
      <c r="Y39" s="338" t="s">
        <v>12</v>
      </c>
      <c r="Z39" s="552"/>
      <c r="AA39" s="553"/>
      <c r="AB39" s="554" t="s">
        <v>593</v>
      </c>
      <c r="AC39" s="554"/>
      <c r="AD39" s="554"/>
      <c r="AE39" s="364">
        <v>0</v>
      </c>
      <c r="AF39" s="365"/>
      <c r="AG39" s="365"/>
      <c r="AH39" s="365"/>
      <c r="AI39" s="364">
        <v>0</v>
      </c>
      <c r="AJ39" s="365"/>
      <c r="AK39" s="365"/>
      <c r="AL39" s="365"/>
      <c r="AM39" s="364">
        <v>0</v>
      </c>
      <c r="AN39" s="365"/>
      <c r="AO39" s="365"/>
      <c r="AP39" s="365"/>
      <c r="AQ39" s="111" t="s">
        <v>594</v>
      </c>
      <c r="AR39" s="112"/>
      <c r="AS39" s="112"/>
      <c r="AT39" s="113"/>
      <c r="AU39" s="365" t="s">
        <v>582</v>
      </c>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593</v>
      </c>
      <c r="AC40" s="525"/>
      <c r="AD40" s="525"/>
      <c r="AE40" s="364">
        <v>0</v>
      </c>
      <c r="AF40" s="365"/>
      <c r="AG40" s="365"/>
      <c r="AH40" s="365"/>
      <c r="AI40" s="364">
        <v>0</v>
      </c>
      <c r="AJ40" s="365"/>
      <c r="AK40" s="365"/>
      <c r="AL40" s="365"/>
      <c r="AM40" s="364">
        <v>0</v>
      </c>
      <c r="AN40" s="365"/>
      <c r="AO40" s="365"/>
      <c r="AP40" s="365"/>
      <c r="AQ40" s="111" t="s">
        <v>582</v>
      </c>
      <c r="AR40" s="112"/>
      <c r="AS40" s="112"/>
      <c r="AT40" s="113"/>
      <c r="AU40" s="365">
        <v>0</v>
      </c>
      <c r="AV40" s="365"/>
      <c r="AW40" s="365"/>
      <c r="AX40" s="367"/>
    </row>
    <row r="41" spans="1:50" ht="23.2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v>100</v>
      </c>
      <c r="AF41" s="365"/>
      <c r="AG41" s="365"/>
      <c r="AH41" s="365"/>
      <c r="AI41" s="364">
        <v>100</v>
      </c>
      <c r="AJ41" s="365"/>
      <c r="AK41" s="365"/>
      <c r="AL41" s="365"/>
      <c r="AM41" s="364">
        <v>100</v>
      </c>
      <c r="AN41" s="365"/>
      <c r="AO41" s="365"/>
      <c r="AP41" s="365"/>
      <c r="AQ41" s="111" t="s">
        <v>594</v>
      </c>
      <c r="AR41" s="112"/>
      <c r="AS41" s="112"/>
      <c r="AT41" s="113"/>
      <c r="AU41" s="365" t="s">
        <v>589</v>
      </c>
      <c r="AV41" s="365"/>
      <c r="AW41" s="365"/>
      <c r="AX41" s="367"/>
    </row>
    <row r="42" spans="1:50" ht="23.25" customHeight="1" x14ac:dyDescent="0.15">
      <c r="A42" s="900" t="s">
        <v>506</v>
      </c>
      <c r="B42" s="901"/>
      <c r="C42" s="901"/>
      <c r="D42" s="901"/>
      <c r="E42" s="901"/>
      <c r="F42" s="902"/>
      <c r="G42" s="906" t="s">
        <v>588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4"/>
      <c r="B101" s="495"/>
      <c r="C101" s="495"/>
      <c r="D101" s="495"/>
      <c r="E101" s="495"/>
      <c r="F101" s="496"/>
      <c r="G101" s="161" t="s">
        <v>595</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596</v>
      </c>
      <c r="AC101" s="554"/>
      <c r="AD101" s="554"/>
      <c r="AE101" s="364">
        <v>140</v>
      </c>
      <c r="AF101" s="365"/>
      <c r="AG101" s="365"/>
      <c r="AH101" s="366"/>
      <c r="AI101" s="364">
        <v>140</v>
      </c>
      <c r="AJ101" s="365"/>
      <c r="AK101" s="365"/>
      <c r="AL101" s="366"/>
      <c r="AM101" s="364">
        <v>149</v>
      </c>
      <c r="AN101" s="365"/>
      <c r="AO101" s="365"/>
      <c r="AP101" s="366"/>
      <c r="AQ101" s="364" t="s">
        <v>643</v>
      </c>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596</v>
      </c>
      <c r="AC102" s="554"/>
      <c r="AD102" s="554"/>
      <c r="AE102" s="358">
        <v>142</v>
      </c>
      <c r="AF102" s="358"/>
      <c r="AG102" s="358"/>
      <c r="AH102" s="358"/>
      <c r="AI102" s="358">
        <v>140</v>
      </c>
      <c r="AJ102" s="358"/>
      <c r="AK102" s="358"/>
      <c r="AL102" s="358"/>
      <c r="AM102" s="358">
        <v>140</v>
      </c>
      <c r="AN102" s="358"/>
      <c r="AO102" s="358"/>
      <c r="AP102" s="358"/>
      <c r="AQ102" s="817">
        <v>150</v>
      </c>
      <c r="AR102" s="818"/>
      <c r="AS102" s="818"/>
      <c r="AT102" s="819"/>
      <c r="AU102" s="817"/>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2.7</v>
      </c>
      <c r="AF116" s="358"/>
      <c r="AG116" s="358"/>
      <c r="AH116" s="358"/>
      <c r="AI116" s="358">
        <v>2.7</v>
      </c>
      <c r="AJ116" s="358"/>
      <c r="AK116" s="358"/>
      <c r="AL116" s="358"/>
      <c r="AM116" s="358">
        <v>6.6</v>
      </c>
      <c r="AN116" s="358"/>
      <c r="AO116" s="358"/>
      <c r="AP116" s="358"/>
      <c r="AQ116" s="364">
        <v>30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600</v>
      </c>
      <c r="AF117" s="306"/>
      <c r="AG117" s="306"/>
      <c r="AH117" s="306"/>
      <c r="AI117" s="306" t="s">
        <v>600</v>
      </c>
      <c r="AJ117" s="306"/>
      <c r="AK117" s="306"/>
      <c r="AL117" s="306"/>
      <c r="AM117" s="306" t="s">
        <v>657</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4.5" customHeight="1" x14ac:dyDescent="0.15">
      <c r="A130" s="996" t="s">
        <v>566</v>
      </c>
      <c r="B130" s="994"/>
      <c r="C130" s="993" t="s">
        <v>358</v>
      </c>
      <c r="D130" s="994"/>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3.75" customHeight="1" x14ac:dyDescent="0.15">
      <c r="A131" s="997"/>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t="s">
        <v>607</v>
      </c>
      <c r="AV133" s="136"/>
      <c r="AW133" s="137" t="s">
        <v>300</v>
      </c>
      <c r="AX133" s="138"/>
    </row>
    <row r="134" spans="1:50" ht="27.75" customHeight="1" x14ac:dyDescent="0.15">
      <c r="A134" s="997"/>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605</v>
      </c>
      <c r="AF134" s="112"/>
      <c r="AG134" s="112"/>
      <c r="AH134" s="112"/>
      <c r="AI134" s="266" t="s">
        <v>582</v>
      </c>
      <c r="AJ134" s="112"/>
      <c r="AK134" s="112"/>
      <c r="AL134" s="112"/>
      <c r="AM134" s="266" t="s">
        <v>582</v>
      </c>
      <c r="AN134" s="112"/>
      <c r="AO134" s="112"/>
      <c r="AP134" s="112"/>
      <c r="AQ134" s="266" t="s">
        <v>582</v>
      </c>
      <c r="AR134" s="112"/>
      <c r="AS134" s="112"/>
      <c r="AT134" s="112"/>
      <c r="AU134" s="266" t="s">
        <v>582</v>
      </c>
      <c r="AV134" s="112"/>
      <c r="AW134" s="112"/>
      <c r="AX134" s="222"/>
    </row>
    <row r="135" spans="1:50" ht="27.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t="s">
        <v>582</v>
      </c>
      <c r="AF135" s="112"/>
      <c r="AG135" s="112"/>
      <c r="AH135" s="112"/>
      <c r="AI135" s="266" t="s">
        <v>582</v>
      </c>
      <c r="AJ135" s="112"/>
      <c r="AK135" s="112"/>
      <c r="AL135" s="112"/>
      <c r="AM135" s="266" t="s">
        <v>582</v>
      </c>
      <c r="AN135" s="112"/>
      <c r="AO135" s="112"/>
      <c r="AP135" s="112"/>
      <c r="AQ135" s="266" t="s">
        <v>582</v>
      </c>
      <c r="AR135" s="112"/>
      <c r="AS135" s="112"/>
      <c r="AT135" s="112"/>
      <c r="AU135" s="266" t="s">
        <v>604</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3"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1" customHeight="1" x14ac:dyDescent="0.15">
      <c r="A154" s="997"/>
      <c r="B154" s="252"/>
      <c r="C154" s="251"/>
      <c r="D154" s="252"/>
      <c r="E154" s="251"/>
      <c r="F154" s="314"/>
      <c r="G154" s="230" t="s">
        <v>594</v>
      </c>
      <c r="H154" s="161"/>
      <c r="I154" s="161"/>
      <c r="J154" s="161"/>
      <c r="K154" s="161"/>
      <c r="L154" s="161"/>
      <c r="M154" s="161"/>
      <c r="N154" s="161"/>
      <c r="O154" s="161"/>
      <c r="P154" s="231"/>
      <c r="Q154" s="160" t="s">
        <v>582</v>
      </c>
      <c r="R154" s="161"/>
      <c r="S154" s="161"/>
      <c r="T154" s="161"/>
      <c r="U154" s="161"/>
      <c r="V154" s="161"/>
      <c r="W154" s="161"/>
      <c r="X154" s="161"/>
      <c r="Y154" s="161"/>
      <c r="Z154" s="161"/>
      <c r="AA154" s="926"/>
      <c r="AB154" s="255" t="s">
        <v>582</v>
      </c>
      <c r="AC154" s="256"/>
      <c r="AD154" s="256"/>
      <c r="AE154" s="261" t="s">
        <v>594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1.7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603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23.25" customHeight="1" x14ac:dyDescent="0.15">
      <c r="A433" s="997"/>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610</v>
      </c>
      <c r="AC433" s="133"/>
      <c r="AD433" s="133"/>
      <c r="AE433" s="111" t="s">
        <v>582</v>
      </c>
      <c r="AF433" s="112"/>
      <c r="AG433" s="112"/>
      <c r="AH433" s="112"/>
      <c r="AI433" s="111" t="s">
        <v>582</v>
      </c>
      <c r="AJ433" s="112"/>
      <c r="AK433" s="112"/>
      <c r="AL433" s="112"/>
      <c r="AM433" s="111" t="s">
        <v>582</v>
      </c>
      <c r="AN433" s="112"/>
      <c r="AO433" s="112"/>
      <c r="AP433" s="113"/>
      <c r="AQ433" s="111" t="s">
        <v>590</v>
      </c>
      <c r="AR433" s="112"/>
      <c r="AS433" s="112"/>
      <c r="AT433" s="113"/>
      <c r="AU433" s="112" t="s">
        <v>611</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603</v>
      </c>
      <c r="AC434" s="221"/>
      <c r="AD434" s="221"/>
      <c r="AE434" s="111" t="s">
        <v>610</v>
      </c>
      <c r="AF434" s="112"/>
      <c r="AG434" s="112"/>
      <c r="AH434" s="113"/>
      <c r="AI434" s="111" t="s">
        <v>610</v>
      </c>
      <c r="AJ434" s="112"/>
      <c r="AK434" s="112"/>
      <c r="AL434" s="112"/>
      <c r="AM434" s="111" t="s">
        <v>582</v>
      </c>
      <c r="AN434" s="112"/>
      <c r="AO434" s="112"/>
      <c r="AP434" s="113"/>
      <c r="AQ434" s="111" t="s">
        <v>611</v>
      </c>
      <c r="AR434" s="112"/>
      <c r="AS434" s="112"/>
      <c r="AT434" s="113"/>
      <c r="AU434" s="112" t="s">
        <v>590</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610</v>
      </c>
      <c r="AF435" s="112"/>
      <c r="AG435" s="112"/>
      <c r="AH435" s="113"/>
      <c r="AI435" s="111" t="s">
        <v>582</v>
      </c>
      <c r="AJ435" s="112"/>
      <c r="AK435" s="112"/>
      <c r="AL435" s="112"/>
      <c r="AM435" s="111" t="s">
        <v>610</v>
      </c>
      <c r="AN435" s="112"/>
      <c r="AO435" s="112"/>
      <c r="AP435" s="113"/>
      <c r="AQ435" s="111" t="s">
        <v>590</v>
      </c>
      <c r="AR435" s="112"/>
      <c r="AS435" s="112"/>
      <c r="AT435" s="113"/>
      <c r="AU435" s="112" t="s">
        <v>582</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614</v>
      </c>
      <c r="AF457" s="136"/>
      <c r="AG457" s="137" t="s">
        <v>355</v>
      </c>
      <c r="AH457" s="172"/>
      <c r="AI457" s="182"/>
      <c r="AJ457" s="182"/>
      <c r="AK457" s="182"/>
      <c r="AL457" s="177"/>
      <c r="AM457" s="182"/>
      <c r="AN457" s="182"/>
      <c r="AO457" s="182"/>
      <c r="AP457" s="177"/>
      <c r="AQ457" s="217" t="s">
        <v>606</v>
      </c>
      <c r="AR457" s="136"/>
      <c r="AS457" s="137" t="s">
        <v>355</v>
      </c>
      <c r="AT457" s="172"/>
      <c r="AU457" s="136" t="s">
        <v>616</v>
      </c>
      <c r="AV457" s="136"/>
      <c r="AW457" s="137" t="s">
        <v>300</v>
      </c>
      <c r="AX457" s="138"/>
    </row>
    <row r="458" spans="1:50" ht="23.25" customHeight="1" x14ac:dyDescent="0.15">
      <c r="A458" s="997"/>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612</v>
      </c>
      <c r="AC458" s="133"/>
      <c r="AD458" s="133"/>
      <c r="AE458" s="111" t="s">
        <v>613</v>
      </c>
      <c r="AF458" s="112"/>
      <c r="AG458" s="112"/>
      <c r="AH458" s="112"/>
      <c r="AI458" s="111" t="s">
        <v>582</v>
      </c>
      <c r="AJ458" s="112"/>
      <c r="AK458" s="112"/>
      <c r="AL458" s="112"/>
      <c r="AM458" s="111" t="s">
        <v>614</v>
      </c>
      <c r="AN458" s="112"/>
      <c r="AO458" s="112"/>
      <c r="AP458" s="113"/>
      <c r="AQ458" s="111" t="s">
        <v>604</v>
      </c>
      <c r="AR458" s="112"/>
      <c r="AS458" s="112"/>
      <c r="AT458" s="113"/>
      <c r="AU458" s="112" t="s">
        <v>582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613</v>
      </c>
      <c r="AC459" s="221"/>
      <c r="AD459" s="221"/>
      <c r="AE459" s="111" t="s">
        <v>582</v>
      </c>
      <c r="AF459" s="112"/>
      <c r="AG459" s="112"/>
      <c r="AH459" s="113"/>
      <c r="AI459" s="111" t="s">
        <v>604</v>
      </c>
      <c r="AJ459" s="112"/>
      <c r="AK459" s="112"/>
      <c r="AL459" s="112"/>
      <c r="AM459" s="111" t="s">
        <v>582</v>
      </c>
      <c r="AN459" s="112"/>
      <c r="AO459" s="112"/>
      <c r="AP459" s="113"/>
      <c r="AQ459" s="111" t="s">
        <v>616</v>
      </c>
      <c r="AR459" s="112"/>
      <c r="AS459" s="112"/>
      <c r="AT459" s="113"/>
      <c r="AU459" s="112" t="s">
        <v>582</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613</v>
      </c>
      <c r="AF460" s="112"/>
      <c r="AG460" s="112"/>
      <c r="AH460" s="113"/>
      <c r="AI460" s="111" t="s">
        <v>615</v>
      </c>
      <c r="AJ460" s="112"/>
      <c r="AK460" s="112"/>
      <c r="AL460" s="112"/>
      <c r="AM460" s="111" t="s">
        <v>582</v>
      </c>
      <c r="AN460" s="112"/>
      <c r="AO460" s="112"/>
      <c r="AP460" s="113"/>
      <c r="AQ460" s="111" t="s">
        <v>582</v>
      </c>
      <c r="AR460" s="112"/>
      <c r="AS460" s="112"/>
      <c r="AT460" s="113"/>
      <c r="AU460" s="112" t="s">
        <v>582</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1.2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619</v>
      </c>
      <c r="AH702" s="889"/>
      <c r="AI702" s="889"/>
      <c r="AJ702" s="889"/>
      <c r="AK702" s="889"/>
      <c r="AL702" s="889"/>
      <c r="AM702" s="889"/>
      <c r="AN702" s="889"/>
      <c r="AO702" s="889"/>
      <c r="AP702" s="889"/>
      <c r="AQ702" s="889"/>
      <c r="AR702" s="889"/>
      <c r="AS702" s="889"/>
      <c r="AT702" s="889"/>
      <c r="AU702" s="889"/>
      <c r="AV702" s="889"/>
      <c r="AW702" s="889"/>
      <c r="AX702" s="890"/>
    </row>
    <row r="703" spans="1:50" ht="53.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620</v>
      </c>
      <c r="AH703" s="668"/>
      <c r="AI703" s="668"/>
      <c r="AJ703" s="668"/>
      <c r="AK703" s="668"/>
      <c r="AL703" s="668"/>
      <c r="AM703" s="668"/>
      <c r="AN703" s="668"/>
      <c r="AO703" s="668"/>
      <c r="AP703" s="668"/>
      <c r="AQ703" s="668"/>
      <c r="AR703" s="668"/>
      <c r="AS703" s="668"/>
      <c r="AT703" s="668"/>
      <c r="AU703" s="668"/>
      <c r="AV703" s="668"/>
      <c r="AW703" s="668"/>
      <c r="AX703" s="669"/>
    </row>
    <row r="704" spans="1:50" ht="55.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617</v>
      </c>
      <c r="AE705" s="736"/>
      <c r="AF705" s="736"/>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618</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575</v>
      </c>
      <c r="AE708" s="671"/>
      <c r="AF708" s="671"/>
      <c r="AG708" s="529" t="s">
        <v>663</v>
      </c>
      <c r="AH708" s="530"/>
      <c r="AI708" s="530"/>
      <c r="AJ708" s="530"/>
      <c r="AK708" s="530"/>
      <c r="AL708" s="530"/>
      <c r="AM708" s="530"/>
      <c r="AN708" s="530"/>
      <c r="AO708" s="530"/>
      <c r="AP708" s="530"/>
      <c r="AQ708" s="530"/>
      <c r="AR708" s="530"/>
      <c r="AS708" s="530"/>
      <c r="AT708" s="530"/>
      <c r="AU708" s="530"/>
      <c r="AV708" s="530"/>
      <c r="AW708" s="530"/>
      <c r="AX708" s="531"/>
    </row>
    <row r="709" spans="1:50" ht="30"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67" t="s">
        <v>622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617</v>
      </c>
      <c r="AE710" s="155"/>
      <c r="AF710" s="155"/>
      <c r="AG710" s="667" t="s">
        <v>579</v>
      </c>
      <c r="AH710" s="668"/>
      <c r="AI710" s="668"/>
      <c r="AJ710" s="668"/>
      <c r="AK710" s="668"/>
      <c r="AL710" s="668"/>
      <c r="AM710" s="668"/>
      <c r="AN710" s="668"/>
      <c r="AO710" s="668"/>
      <c r="AP710" s="668"/>
      <c r="AQ710" s="668"/>
      <c r="AR710" s="668"/>
      <c r="AS710" s="668"/>
      <c r="AT710" s="668"/>
      <c r="AU710" s="668"/>
      <c r="AV710" s="668"/>
      <c r="AW710" s="668"/>
      <c r="AX710" s="669"/>
    </row>
    <row r="711" spans="1:50" ht="38.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623</v>
      </c>
      <c r="AH711" s="668"/>
      <c r="AI711" s="668"/>
      <c r="AJ711" s="668"/>
      <c r="AK711" s="668"/>
      <c r="AL711" s="668"/>
      <c r="AM711" s="668"/>
      <c r="AN711" s="668"/>
      <c r="AO711" s="668"/>
      <c r="AP711" s="668"/>
      <c r="AQ711" s="668"/>
      <c r="AR711" s="668"/>
      <c r="AS711" s="668"/>
      <c r="AT711" s="668"/>
      <c r="AU711" s="668"/>
      <c r="AV711" s="668"/>
      <c r="AW711" s="668"/>
      <c r="AX711" s="669"/>
    </row>
    <row r="712" spans="1:50" ht="5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575</v>
      </c>
      <c r="AE712" s="589"/>
      <c r="AF712" s="589"/>
      <c r="AG712" s="597" t="s">
        <v>660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575</v>
      </c>
      <c r="AE713" s="155"/>
      <c r="AF713" s="156"/>
      <c r="AG713" s="667" t="s">
        <v>661</v>
      </c>
      <c r="AH713" s="668"/>
      <c r="AI713" s="668"/>
      <c r="AJ713" s="668"/>
      <c r="AK713" s="668"/>
      <c r="AL713" s="668"/>
      <c r="AM713" s="668"/>
      <c r="AN713" s="668"/>
      <c r="AO713" s="668"/>
      <c r="AP713" s="668"/>
      <c r="AQ713" s="668"/>
      <c r="AR713" s="668"/>
      <c r="AS713" s="668"/>
      <c r="AT713" s="668"/>
      <c r="AU713" s="668"/>
      <c r="AV713" s="668"/>
      <c r="AW713" s="668"/>
      <c r="AX713" s="669"/>
    </row>
    <row r="714" spans="1:50" ht="48.7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575</v>
      </c>
      <c r="AE714" s="595"/>
      <c r="AF714" s="596"/>
      <c r="AG714" s="692" t="s">
        <v>624</v>
      </c>
      <c r="AH714" s="693"/>
      <c r="AI714" s="693"/>
      <c r="AJ714" s="693"/>
      <c r="AK714" s="693"/>
      <c r="AL714" s="693"/>
      <c r="AM714" s="693"/>
      <c r="AN714" s="693"/>
      <c r="AO714" s="693"/>
      <c r="AP714" s="693"/>
      <c r="AQ714" s="693"/>
      <c r="AR714" s="693"/>
      <c r="AS714" s="693"/>
      <c r="AT714" s="693"/>
      <c r="AU714" s="693"/>
      <c r="AV714" s="693"/>
      <c r="AW714" s="693"/>
      <c r="AX714" s="694"/>
    </row>
    <row r="715" spans="1:50" ht="40.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0"/>
      <c r="AG715" s="529" t="s">
        <v>658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617</v>
      </c>
      <c r="AE716" s="762"/>
      <c r="AF716" s="762"/>
      <c r="AG716" s="667" t="s">
        <v>579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575</v>
      </c>
      <c r="AE717" s="155"/>
      <c r="AF717" s="155"/>
      <c r="AG717" s="667" t="s">
        <v>664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617</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617</v>
      </c>
      <c r="AE719" s="671"/>
      <c r="AF719" s="671"/>
      <c r="AG719" s="160" t="s">
        <v>582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92.25" customHeight="1" x14ac:dyDescent="0.15">
      <c r="A726" s="624" t="s">
        <v>48</v>
      </c>
      <c r="B726" s="625"/>
      <c r="C726" s="443" t="s">
        <v>53</v>
      </c>
      <c r="D726" s="584"/>
      <c r="E726" s="584"/>
      <c r="F726" s="585"/>
      <c r="G726" s="800" t="s">
        <v>665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644</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626</v>
      </c>
      <c r="F737" s="122"/>
      <c r="G737" s="122"/>
      <c r="H737" s="122"/>
      <c r="I737" s="122"/>
      <c r="J737" s="122"/>
      <c r="K737" s="122"/>
      <c r="L737" s="122"/>
      <c r="M737" s="122"/>
      <c r="N737" s="101" t="s">
        <v>543</v>
      </c>
      <c r="O737" s="101"/>
      <c r="P737" s="101"/>
      <c r="Q737" s="101"/>
      <c r="R737" s="122" t="s">
        <v>628</v>
      </c>
      <c r="S737" s="122"/>
      <c r="T737" s="122"/>
      <c r="U737" s="122"/>
      <c r="V737" s="122"/>
      <c r="W737" s="122"/>
      <c r="X737" s="122"/>
      <c r="Y737" s="122"/>
      <c r="Z737" s="122"/>
      <c r="AA737" s="101" t="s">
        <v>542</v>
      </c>
      <c r="AB737" s="101"/>
      <c r="AC737" s="101"/>
      <c r="AD737" s="101"/>
      <c r="AE737" s="122" t="s">
        <v>630</v>
      </c>
      <c r="AF737" s="122"/>
      <c r="AG737" s="122"/>
      <c r="AH737" s="122"/>
      <c r="AI737" s="122"/>
      <c r="AJ737" s="122"/>
      <c r="AK737" s="122"/>
      <c r="AL737" s="122"/>
      <c r="AM737" s="122"/>
      <c r="AN737" s="101" t="s">
        <v>541</v>
      </c>
      <c r="AO737" s="101"/>
      <c r="AP737" s="101"/>
      <c r="AQ737" s="101"/>
      <c r="AR737" s="102" t="s">
        <v>632</v>
      </c>
      <c r="AS737" s="103"/>
      <c r="AT737" s="103"/>
      <c r="AU737" s="103"/>
      <c r="AV737" s="103"/>
      <c r="AW737" s="103"/>
      <c r="AX737" s="104"/>
      <c r="AY737" s="89"/>
      <c r="AZ737" s="89"/>
    </row>
    <row r="738" spans="1:52" ht="24.75" customHeight="1" x14ac:dyDescent="0.15">
      <c r="A738" s="123" t="s">
        <v>540</v>
      </c>
      <c r="B738" s="124"/>
      <c r="C738" s="124"/>
      <c r="D738" s="125"/>
      <c r="E738" s="122" t="s">
        <v>627</v>
      </c>
      <c r="F738" s="122"/>
      <c r="G738" s="122"/>
      <c r="H738" s="122"/>
      <c r="I738" s="122"/>
      <c r="J738" s="122"/>
      <c r="K738" s="122"/>
      <c r="L738" s="122"/>
      <c r="M738" s="122"/>
      <c r="N738" s="101" t="s">
        <v>539</v>
      </c>
      <c r="O738" s="101"/>
      <c r="P738" s="101"/>
      <c r="Q738" s="101"/>
      <c r="R738" s="122" t="s">
        <v>629</v>
      </c>
      <c r="S738" s="122"/>
      <c r="T738" s="122"/>
      <c r="U738" s="122"/>
      <c r="V738" s="122"/>
      <c r="W738" s="122"/>
      <c r="X738" s="122"/>
      <c r="Y738" s="122"/>
      <c r="Z738" s="122"/>
      <c r="AA738" s="101" t="s">
        <v>538</v>
      </c>
      <c r="AB738" s="101"/>
      <c r="AC738" s="101"/>
      <c r="AD738" s="101"/>
      <c r="AE738" s="122" t="s">
        <v>631</v>
      </c>
      <c r="AF738" s="122"/>
      <c r="AG738" s="122"/>
      <c r="AH738" s="122"/>
      <c r="AI738" s="122"/>
      <c r="AJ738" s="122"/>
      <c r="AK738" s="122"/>
      <c r="AL738" s="122"/>
      <c r="AM738" s="122"/>
      <c r="AN738" s="101" t="s">
        <v>534</v>
      </c>
      <c r="AO738" s="101"/>
      <c r="AP738" s="101"/>
      <c r="AQ738" s="101"/>
      <c r="AR738" s="102" t="s">
        <v>659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52" t="s">
        <v>635</v>
      </c>
      <c r="H781" s="453"/>
      <c r="I781" s="453"/>
      <c r="J781" s="453"/>
      <c r="K781" s="454"/>
      <c r="L781" s="455" t="s">
        <v>636</v>
      </c>
      <c r="M781" s="456"/>
      <c r="N781" s="456"/>
      <c r="O781" s="456"/>
      <c r="P781" s="456"/>
      <c r="Q781" s="456"/>
      <c r="R781" s="456"/>
      <c r="S781" s="456"/>
      <c r="T781" s="456"/>
      <c r="U781" s="456"/>
      <c r="V781" s="456"/>
      <c r="W781" s="456"/>
      <c r="X781" s="457"/>
      <c r="Y781" s="458">
        <v>68</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68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647</v>
      </c>
      <c r="D837" s="418"/>
      <c r="E837" s="418"/>
      <c r="F837" s="418"/>
      <c r="G837" s="418"/>
      <c r="H837" s="418"/>
      <c r="I837" s="418"/>
      <c r="J837" s="419">
        <v>8000020130001</v>
      </c>
      <c r="K837" s="420"/>
      <c r="L837" s="420"/>
      <c r="M837" s="420"/>
      <c r="N837" s="420"/>
      <c r="O837" s="420"/>
      <c r="P837" s="317" t="s">
        <v>636</v>
      </c>
      <c r="Q837" s="317"/>
      <c r="R837" s="317"/>
      <c r="S837" s="317"/>
      <c r="T837" s="317"/>
      <c r="U837" s="317"/>
      <c r="V837" s="317"/>
      <c r="W837" s="317"/>
      <c r="X837" s="317"/>
      <c r="Y837" s="318">
        <v>68</v>
      </c>
      <c r="Z837" s="319"/>
      <c r="AA837" s="319"/>
      <c r="AB837" s="320"/>
      <c r="AC837" s="328" t="s">
        <v>637</v>
      </c>
      <c r="AD837" s="423"/>
      <c r="AE837" s="423"/>
      <c r="AF837" s="423"/>
      <c r="AG837" s="423"/>
      <c r="AH837" s="421" t="s">
        <v>579</v>
      </c>
      <c r="AI837" s="422"/>
      <c r="AJ837" s="422"/>
      <c r="AK837" s="422"/>
      <c r="AL837" s="325" t="s">
        <v>579</v>
      </c>
      <c r="AM837" s="326"/>
      <c r="AN837" s="326"/>
      <c r="AO837" s="327"/>
      <c r="AP837" s="321" t="s">
        <v>579</v>
      </c>
      <c r="AQ837" s="321"/>
      <c r="AR837" s="321"/>
      <c r="AS837" s="321"/>
      <c r="AT837" s="321"/>
      <c r="AU837" s="321"/>
      <c r="AV837" s="321"/>
      <c r="AW837" s="321"/>
      <c r="AX837" s="321"/>
    </row>
    <row r="838" spans="1:50" ht="30" customHeight="1" x14ac:dyDescent="0.15">
      <c r="A838" s="404">
        <v>2</v>
      </c>
      <c r="B838" s="404">
        <v>1</v>
      </c>
      <c r="C838" s="424" t="s">
        <v>648</v>
      </c>
      <c r="D838" s="418"/>
      <c r="E838" s="418"/>
      <c r="F838" s="418"/>
      <c r="G838" s="418"/>
      <c r="H838" s="418"/>
      <c r="I838" s="418"/>
      <c r="J838" s="419">
        <v>3000020141003</v>
      </c>
      <c r="K838" s="420"/>
      <c r="L838" s="420"/>
      <c r="M838" s="420"/>
      <c r="N838" s="420"/>
      <c r="O838" s="420"/>
      <c r="P838" s="317" t="s">
        <v>636</v>
      </c>
      <c r="Q838" s="317"/>
      <c r="R838" s="317"/>
      <c r="S838" s="317"/>
      <c r="T838" s="317"/>
      <c r="U838" s="317"/>
      <c r="V838" s="317"/>
      <c r="W838" s="317"/>
      <c r="X838" s="317"/>
      <c r="Y838" s="318">
        <v>54</v>
      </c>
      <c r="Z838" s="319"/>
      <c r="AA838" s="319"/>
      <c r="AB838" s="320"/>
      <c r="AC838" s="328" t="s">
        <v>637</v>
      </c>
      <c r="AD838" s="328"/>
      <c r="AE838" s="328"/>
      <c r="AF838" s="328"/>
      <c r="AG838" s="328"/>
      <c r="AH838" s="421" t="s">
        <v>579</v>
      </c>
      <c r="AI838" s="422"/>
      <c r="AJ838" s="422"/>
      <c r="AK838" s="422"/>
      <c r="AL838" s="325" t="s">
        <v>579</v>
      </c>
      <c r="AM838" s="326"/>
      <c r="AN838" s="326"/>
      <c r="AO838" s="327"/>
      <c r="AP838" s="321" t="s">
        <v>579</v>
      </c>
      <c r="AQ838" s="321"/>
      <c r="AR838" s="321"/>
      <c r="AS838" s="321"/>
      <c r="AT838" s="321"/>
      <c r="AU838" s="321"/>
      <c r="AV838" s="321"/>
      <c r="AW838" s="321"/>
      <c r="AX838" s="321"/>
    </row>
    <row r="839" spans="1:50" ht="30" customHeight="1" x14ac:dyDescent="0.15">
      <c r="A839" s="404">
        <v>3</v>
      </c>
      <c r="B839" s="404">
        <v>1</v>
      </c>
      <c r="C839" s="424" t="s">
        <v>649</v>
      </c>
      <c r="D839" s="418"/>
      <c r="E839" s="418"/>
      <c r="F839" s="418"/>
      <c r="G839" s="418"/>
      <c r="H839" s="418"/>
      <c r="I839" s="418"/>
      <c r="J839" s="449">
        <v>7000020141305</v>
      </c>
      <c r="K839" s="450"/>
      <c r="L839" s="450"/>
      <c r="M839" s="450"/>
      <c r="N839" s="450"/>
      <c r="O839" s="451"/>
      <c r="P839" s="425" t="s">
        <v>636</v>
      </c>
      <c r="Q839" s="317"/>
      <c r="R839" s="317"/>
      <c r="S839" s="317"/>
      <c r="T839" s="317"/>
      <c r="U839" s="317"/>
      <c r="V839" s="317"/>
      <c r="W839" s="317"/>
      <c r="X839" s="317"/>
      <c r="Y839" s="318">
        <v>42</v>
      </c>
      <c r="Z839" s="319"/>
      <c r="AA839" s="319"/>
      <c r="AB839" s="320"/>
      <c r="AC839" s="328" t="s">
        <v>637</v>
      </c>
      <c r="AD839" s="328"/>
      <c r="AE839" s="328"/>
      <c r="AF839" s="328"/>
      <c r="AG839" s="328"/>
      <c r="AH839" s="323" t="s">
        <v>579</v>
      </c>
      <c r="AI839" s="324"/>
      <c r="AJ839" s="324"/>
      <c r="AK839" s="324"/>
      <c r="AL839" s="325" t="s">
        <v>579</v>
      </c>
      <c r="AM839" s="326"/>
      <c r="AN839" s="326"/>
      <c r="AO839" s="327"/>
      <c r="AP839" s="321" t="s">
        <v>579</v>
      </c>
      <c r="AQ839" s="321"/>
      <c r="AR839" s="321"/>
      <c r="AS839" s="321"/>
      <c r="AT839" s="321"/>
      <c r="AU839" s="321"/>
      <c r="AV839" s="321"/>
      <c r="AW839" s="321"/>
      <c r="AX839" s="321"/>
    </row>
    <row r="840" spans="1:50" ht="30" customHeight="1" x14ac:dyDescent="0.15">
      <c r="A840" s="404">
        <v>4</v>
      </c>
      <c r="B840" s="404">
        <v>1</v>
      </c>
      <c r="C840" s="424" t="s">
        <v>650</v>
      </c>
      <c r="D840" s="418"/>
      <c r="E840" s="418"/>
      <c r="F840" s="418"/>
      <c r="G840" s="418"/>
      <c r="H840" s="418"/>
      <c r="I840" s="418"/>
      <c r="J840" s="419">
        <v>1000020131121</v>
      </c>
      <c r="K840" s="420"/>
      <c r="L840" s="420"/>
      <c r="M840" s="420"/>
      <c r="N840" s="420"/>
      <c r="O840" s="420"/>
      <c r="P840" s="425" t="s">
        <v>636</v>
      </c>
      <c r="Q840" s="317"/>
      <c r="R840" s="317"/>
      <c r="S840" s="317"/>
      <c r="T840" s="317"/>
      <c r="U840" s="317"/>
      <c r="V840" s="317"/>
      <c r="W840" s="317"/>
      <c r="X840" s="317"/>
      <c r="Y840" s="318">
        <v>40</v>
      </c>
      <c r="Z840" s="319"/>
      <c r="AA840" s="319"/>
      <c r="AB840" s="320"/>
      <c r="AC840" s="328" t="s">
        <v>637</v>
      </c>
      <c r="AD840" s="328"/>
      <c r="AE840" s="328"/>
      <c r="AF840" s="328"/>
      <c r="AG840" s="328"/>
      <c r="AH840" s="323" t="s">
        <v>579</v>
      </c>
      <c r="AI840" s="324"/>
      <c r="AJ840" s="324"/>
      <c r="AK840" s="324"/>
      <c r="AL840" s="325" t="s">
        <v>579</v>
      </c>
      <c r="AM840" s="326"/>
      <c r="AN840" s="326"/>
      <c r="AO840" s="327"/>
      <c r="AP840" s="321" t="s">
        <v>579</v>
      </c>
      <c r="AQ840" s="321"/>
      <c r="AR840" s="321"/>
      <c r="AS840" s="321"/>
      <c r="AT840" s="321"/>
      <c r="AU840" s="321"/>
      <c r="AV840" s="321"/>
      <c r="AW840" s="321"/>
      <c r="AX840" s="321"/>
    </row>
    <row r="841" spans="1:50" ht="30" customHeight="1" x14ac:dyDescent="0.15">
      <c r="A841" s="404">
        <v>5</v>
      </c>
      <c r="B841" s="404">
        <v>1</v>
      </c>
      <c r="C841" s="424" t="s">
        <v>653</v>
      </c>
      <c r="D841" s="418"/>
      <c r="E841" s="418"/>
      <c r="F841" s="418"/>
      <c r="G841" s="418"/>
      <c r="H841" s="418"/>
      <c r="I841" s="418"/>
      <c r="J841" s="419">
        <v>1000020140007</v>
      </c>
      <c r="K841" s="420"/>
      <c r="L841" s="420"/>
      <c r="M841" s="420"/>
      <c r="N841" s="420"/>
      <c r="O841" s="420"/>
      <c r="P841" s="317" t="s">
        <v>636</v>
      </c>
      <c r="Q841" s="317"/>
      <c r="R841" s="317"/>
      <c r="S841" s="317"/>
      <c r="T841" s="317"/>
      <c r="U841" s="317"/>
      <c r="V841" s="317"/>
      <c r="W841" s="317"/>
      <c r="X841" s="317"/>
      <c r="Y841" s="318">
        <v>35</v>
      </c>
      <c r="Z841" s="319"/>
      <c r="AA841" s="319"/>
      <c r="AB841" s="320"/>
      <c r="AC841" s="322" t="s">
        <v>637</v>
      </c>
      <c r="AD841" s="322"/>
      <c r="AE841" s="322"/>
      <c r="AF841" s="322"/>
      <c r="AG841" s="322"/>
      <c r="AH841" s="323" t="s">
        <v>579</v>
      </c>
      <c r="AI841" s="324"/>
      <c r="AJ841" s="324"/>
      <c r="AK841" s="324"/>
      <c r="AL841" s="325" t="s">
        <v>579</v>
      </c>
      <c r="AM841" s="326"/>
      <c r="AN841" s="326"/>
      <c r="AO841" s="327"/>
      <c r="AP841" s="321" t="s">
        <v>579</v>
      </c>
      <c r="AQ841" s="321"/>
      <c r="AR841" s="321"/>
      <c r="AS841" s="321"/>
      <c r="AT841" s="321"/>
      <c r="AU841" s="321"/>
      <c r="AV841" s="321"/>
      <c r="AW841" s="321"/>
      <c r="AX841" s="321"/>
    </row>
    <row r="842" spans="1:50" ht="30" customHeight="1" x14ac:dyDescent="0.15">
      <c r="A842" s="404">
        <v>6</v>
      </c>
      <c r="B842" s="404">
        <v>1</v>
      </c>
      <c r="C842" s="424" t="s">
        <v>652</v>
      </c>
      <c r="D842" s="418"/>
      <c r="E842" s="418"/>
      <c r="F842" s="418"/>
      <c r="G842" s="418"/>
      <c r="H842" s="418"/>
      <c r="I842" s="418"/>
      <c r="J842" s="419">
        <v>1000020131113</v>
      </c>
      <c r="K842" s="420"/>
      <c r="L842" s="420"/>
      <c r="M842" s="420"/>
      <c r="N842" s="420"/>
      <c r="O842" s="420"/>
      <c r="P842" s="317" t="s">
        <v>636</v>
      </c>
      <c r="Q842" s="317"/>
      <c r="R842" s="317"/>
      <c r="S842" s="317"/>
      <c r="T842" s="317"/>
      <c r="U842" s="317"/>
      <c r="V842" s="317"/>
      <c r="W842" s="317"/>
      <c r="X842" s="317"/>
      <c r="Y842" s="318">
        <v>22</v>
      </c>
      <c r="Z842" s="319"/>
      <c r="AA842" s="319"/>
      <c r="AB842" s="320"/>
      <c r="AC842" s="322" t="s">
        <v>637</v>
      </c>
      <c r="AD842" s="322"/>
      <c r="AE842" s="322"/>
      <c r="AF842" s="322"/>
      <c r="AG842" s="322"/>
      <c r="AH842" s="323" t="s">
        <v>579</v>
      </c>
      <c r="AI842" s="324"/>
      <c r="AJ842" s="324"/>
      <c r="AK842" s="324"/>
      <c r="AL842" s="325" t="s">
        <v>579</v>
      </c>
      <c r="AM842" s="326"/>
      <c r="AN842" s="326"/>
      <c r="AO842" s="327"/>
      <c r="AP842" s="321" t="s">
        <v>579</v>
      </c>
      <c r="AQ842" s="321"/>
      <c r="AR842" s="321"/>
      <c r="AS842" s="321"/>
      <c r="AT842" s="321"/>
      <c r="AU842" s="321"/>
      <c r="AV842" s="321"/>
      <c r="AW842" s="321"/>
      <c r="AX842" s="321"/>
    </row>
    <row r="843" spans="1:50" ht="30" customHeight="1" x14ac:dyDescent="0.15">
      <c r="A843" s="404">
        <v>7</v>
      </c>
      <c r="B843" s="404">
        <v>1</v>
      </c>
      <c r="C843" s="424" t="s">
        <v>651</v>
      </c>
      <c r="D843" s="418"/>
      <c r="E843" s="418"/>
      <c r="F843" s="418"/>
      <c r="G843" s="418"/>
      <c r="H843" s="418"/>
      <c r="I843" s="418"/>
      <c r="J843" s="419">
        <v>3000020131202</v>
      </c>
      <c r="K843" s="420"/>
      <c r="L843" s="420"/>
      <c r="M843" s="420"/>
      <c r="N843" s="420"/>
      <c r="O843" s="420"/>
      <c r="P843" s="317" t="s">
        <v>636</v>
      </c>
      <c r="Q843" s="317"/>
      <c r="R843" s="317"/>
      <c r="S843" s="317"/>
      <c r="T843" s="317"/>
      <c r="U843" s="317"/>
      <c r="V843" s="317"/>
      <c r="W843" s="317"/>
      <c r="X843" s="317"/>
      <c r="Y843" s="318">
        <v>20</v>
      </c>
      <c r="Z843" s="319"/>
      <c r="AA843" s="319"/>
      <c r="AB843" s="320"/>
      <c r="AC843" s="322" t="s">
        <v>637</v>
      </c>
      <c r="AD843" s="322"/>
      <c r="AE843" s="322"/>
      <c r="AF843" s="322"/>
      <c r="AG843" s="322"/>
      <c r="AH843" s="323" t="s">
        <v>579</v>
      </c>
      <c r="AI843" s="324"/>
      <c r="AJ843" s="324"/>
      <c r="AK843" s="324"/>
      <c r="AL843" s="325" t="s">
        <v>579</v>
      </c>
      <c r="AM843" s="326"/>
      <c r="AN843" s="326"/>
      <c r="AO843" s="327"/>
      <c r="AP843" s="321" t="s">
        <v>579</v>
      </c>
      <c r="AQ843" s="321"/>
      <c r="AR843" s="321"/>
      <c r="AS843" s="321"/>
      <c r="AT843" s="321"/>
      <c r="AU843" s="321"/>
      <c r="AV843" s="321"/>
      <c r="AW843" s="321"/>
      <c r="AX843" s="321"/>
    </row>
    <row r="844" spans="1:50" ht="30" customHeight="1" x14ac:dyDescent="0.15">
      <c r="A844" s="404">
        <v>8</v>
      </c>
      <c r="B844" s="404">
        <v>1</v>
      </c>
      <c r="C844" s="424" t="s">
        <v>654</v>
      </c>
      <c r="D844" s="418"/>
      <c r="E844" s="418"/>
      <c r="F844" s="418"/>
      <c r="G844" s="418"/>
      <c r="H844" s="418"/>
      <c r="I844" s="418"/>
      <c r="J844" s="419">
        <v>1000020110001</v>
      </c>
      <c r="K844" s="420"/>
      <c r="L844" s="420"/>
      <c r="M844" s="420"/>
      <c r="N844" s="420"/>
      <c r="O844" s="420"/>
      <c r="P844" s="317" t="s">
        <v>636</v>
      </c>
      <c r="Q844" s="317"/>
      <c r="R844" s="317"/>
      <c r="S844" s="317"/>
      <c r="T844" s="317"/>
      <c r="U844" s="317"/>
      <c r="V844" s="317"/>
      <c r="W844" s="317"/>
      <c r="X844" s="317"/>
      <c r="Y844" s="318">
        <v>20</v>
      </c>
      <c r="Z844" s="319"/>
      <c r="AA844" s="319"/>
      <c r="AB844" s="320"/>
      <c r="AC844" s="322" t="s">
        <v>637</v>
      </c>
      <c r="AD844" s="322"/>
      <c r="AE844" s="322"/>
      <c r="AF844" s="322"/>
      <c r="AG844" s="322"/>
      <c r="AH844" s="323" t="s">
        <v>579</v>
      </c>
      <c r="AI844" s="324"/>
      <c r="AJ844" s="324"/>
      <c r="AK844" s="324"/>
      <c r="AL844" s="325" t="s">
        <v>579</v>
      </c>
      <c r="AM844" s="326"/>
      <c r="AN844" s="326"/>
      <c r="AO844" s="327"/>
      <c r="AP844" s="321" t="s">
        <v>579</v>
      </c>
      <c r="AQ844" s="321"/>
      <c r="AR844" s="321"/>
      <c r="AS844" s="321"/>
      <c r="AT844" s="321"/>
      <c r="AU844" s="321"/>
      <c r="AV844" s="321"/>
      <c r="AW844" s="321"/>
      <c r="AX844" s="321"/>
    </row>
    <row r="845" spans="1:50" ht="30" customHeight="1" x14ac:dyDescent="0.15">
      <c r="A845" s="404">
        <v>9</v>
      </c>
      <c r="B845" s="404">
        <v>1</v>
      </c>
      <c r="C845" s="424" t="s">
        <v>655</v>
      </c>
      <c r="D845" s="418"/>
      <c r="E845" s="418"/>
      <c r="F845" s="418"/>
      <c r="G845" s="418"/>
      <c r="H845" s="418"/>
      <c r="I845" s="418"/>
      <c r="J845" s="419">
        <v>4000020160006</v>
      </c>
      <c r="K845" s="420"/>
      <c r="L845" s="420"/>
      <c r="M845" s="420"/>
      <c r="N845" s="420"/>
      <c r="O845" s="420"/>
      <c r="P845" s="317" t="s">
        <v>636</v>
      </c>
      <c r="Q845" s="317"/>
      <c r="R845" s="317"/>
      <c r="S845" s="317"/>
      <c r="T845" s="317"/>
      <c r="U845" s="317"/>
      <c r="V845" s="317"/>
      <c r="W845" s="317"/>
      <c r="X845" s="317"/>
      <c r="Y845" s="318">
        <v>20</v>
      </c>
      <c r="Z845" s="319"/>
      <c r="AA845" s="319"/>
      <c r="AB845" s="320"/>
      <c r="AC845" s="322" t="s">
        <v>637</v>
      </c>
      <c r="AD845" s="322"/>
      <c r="AE845" s="322"/>
      <c r="AF845" s="322"/>
      <c r="AG845" s="322"/>
      <c r="AH845" s="323" t="s">
        <v>579</v>
      </c>
      <c r="AI845" s="324"/>
      <c r="AJ845" s="324"/>
      <c r="AK845" s="324"/>
      <c r="AL845" s="325" t="s">
        <v>579</v>
      </c>
      <c r="AM845" s="326"/>
      <c r="AN845" s="326"/>
      <c r="AO845" s="327"/>
      <c r="AP845" s="321" t="s">
        <v>579</v>
      </c>
      <c r="AQ845" s="321"/>
      <c r="AR845" s="321"/>
      <c r="AS845" s="321"/>
      <c r="AT845" s="321"/>
      <c r="AU845" s="321"/>
      <c r="AV845" s="321"/>
      <c r="AW845" s="321"/>
      <c r="AX845" s="321"/>
    </row>
    <row r="846" spans="1:50" ht="30" customHeight="1" x14ac:dyDescent="0.15">
      <c r="A846" s="404">
        <v>10</v>
      </c>
      <c r="B846" s="404">
        <v>1</v>
      </c>
      <c r="C846" s="424" t="s">
        <v>656</v>
      </c>
      <c r="D846" s="418"/>
      <c r="E846" s="418"/>
      <c r="F846" s="418"/>
      <c r="G846" s="418"/>
      <c r="H846" s="418"/>
      <c r="I846" s="418"/>
      <c r="J846" s="419">
        <v>5000020090000</v>
      </c>
      <c r="K846" s="420"/>
      <c r="L846" s="420"/>
      <c r="M846" s="420"/>
      <c r="N846" s="420"/>
      <c r="O846" s="420"/>
      <c r="P846" s="317" t="s">
        <v>636</v>
      </c>
      <c r="Q846" s="317"/>
      <c r="R846" s="317"/>
      <c r="S846" s="317"/>
      <c r="T846" s="317"/>
      <c r="U846" s="317"/>
      <c r="V846" s="317"/>
      <c r="W846" s="317"/>
      <c r="X846" s="317"/>
      <c r="Y846" s="318">
        <v>20</v>
      </c>
      <c r="Z846" s="319"/>
      <c r="AA846" s="319"/>
      <c r="AB846" s="320"/>
      <c r="AC846" s="322" t="s">
        <v>637</v>
      </c>
      <c r="AD846" s="322"/>
      <c r="AE846" s="322"/>
      <c r="AF846" s="322"/>
      <c r="AG846" s="322"/>
      <c r="AH846" s="323" t="s">
        <v>579</v>
      </c>
      <c r="AI846" s="324"/>
      <c r="AJ846" s="324"/>
      <c r="AK846" s="324"/>
      <c r="AL846" s="325" t="s">
        <v>579</v>
      </c>
      <c r="AM846" s="326"/>
      <c r="AN846" s="326"/>
      <c r="AO846" s="327"/>
      <c r="AP846" s="321" t="s">
        <v>579</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633</v>
      </c>
      <c r="F1102" s="895"/>
      <c r="G1102" s="895"/>
      <c r="H1102" s="895"/>
      <c r="I1102" s="895"/>
      <c r="J1102" s="419" t="s">
        <v>582</v>
      </c>
      <c r="K1102" s="420"/>
      <c r="L1102" s="420"/>
      <c r="M1102" s="420"/>
      <c r="N1102" s="420"/>
      <c r="O1102" s="420"/>
      <c r="P1102" s="425" t="s">
        <v>582</v>
      </c>
      <c r="Q1102" s="317"/>
      <c r="R1102" s="317"/>
      <c r="S1102" s="317"/>
      <c r="T1102" s="317"/>
      <c r="U1102" s="317"/>
      <c r="V1102" s="317"/>
      <c r="W1102" s="317"/>
      <c r="X1102" s="317"/>
      <c r="Y1102" s="318" t="s">
        <v>582</v>
      </c>
      <c r="Z1102" s="319"/>
      <c r="AA1102" s="319"/>
      <c r="AB1102" s="320"/>
      <c r="AC1102" s="322"/>
      <c r="AD1102" s="322"/>
      <c r="AE1102" s="322"/>
      <c r="AF1102" s="322"/>
      <c r="AG1102" s="322"/>
      <c r="AH1102" s="323" t="s">
        <v>634</v>
      </c>
      <c r="AI1102" s="324"/>
      <c r="AJ1102" s="324"/>
      <c r="AK1102" s="324"/>
      <c r="AL1102" s="325" t="s">
        <v>634</v>
      </c>
      <c r="AM1102" s="326"/>
      <c r="AN1102" s="326"/>
      <c r="AO1102" s="327"/>
      <c r="AP1102" s="321" t="s">
        <v>582</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557</v>
      </c>
      <c r="AF2" s="999"/>
      <c r="AG2" s="999"/>
      <c r="AH2" s="999"/>
      <c r="AI2" s="999" t="s">
        <v>554</v>
      </c>
      <c r="AJ2" s="999"/>
      <c r="AK2" s="999"/>
      <c r="AL2" s="999"/>
      <c r="AM2" s="999" t="s">
        <v>528</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558</v>
      </c>
      <c r="AF9" s="999"/>
      <c r="AG9" s="999"/>
      <c r="AH9" s="999"/>
      <c r="AI9" s="999" t="s">
        <v>554</v>
      </c>
      <c r="AJ9" s="999"/>
      <c r="AK9" s="999"/>
      <c r="AL9" s="999"/>
      <c r="AM9" s="999" t="s">
        <v>528</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557</v>
      </c>
      <c r="AF16" s="999"/>
      <c r="AG16" s="999"/>
      <c r="AH16" s="999"/>
      <c r="AI16" s="999" t="s">
        <v>555</v>
      </c>
      <c r="AJ16" s="999"/>
      <c r="AK16" s="999"/>
      <c r="AL16" s="999"/>
      <c r="AM16" s="999" t="s">
        <v>528</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559</v>
      </c>
      <c r="AF23" s="999"/>
      <c r="AG23" s="999"/>
      <c r="AH23" s="999"/>
      <c r="AI23" s="999" t="s">
        <v>554</v>
      </c>
      <c r="AJ23" s="999"/>
      <c r="AK23" s="999"/>
      <c r="AL23" s="999"/>
      <c r="AM23" s="999" t="s">
        <v>528</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557</v>
      </c>
      <c r="AF30" s="999"/>
      <c r="AG30" s="999"/>
      <c r="AH30" s="999"/>
      <c r="AI30" s="999" t="s">
        <v>554</v>
      </c>
      <c r="AJ30" s="999"/>
      <c r="AK30" s="999"/>
      <c r="AL30" s="999"/>
      <c r="AM30" s="999" t="s">
        <v>552</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559</v>
      </c>
      <c r="AF37" s="999"/>
      <c r="AG37" s="999"/>
      <c r="AH37" s="999"/>
      <c r="AI37" s="999" t="s">
        <v>556</v>
      </c>
      <c r="AJ37" s="999"/>
      <c r="AK37" s="999"/>
      <c r="AL37" s="999"/>
      <c r="AM37" s="999" t="s">
        <v>553</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557</v>
      </c>
      <c r="AF44" s="999"/>
      <c r="AG44" s="999"/>
      <c r="AH44" s="999"/>
      <c r="AI44" s="999" t="s">
        <v>554</v>
      </c>
      <c r="AJ44" s="999"/>
      <c r="AK44" s="999"/>
      <c r="AL44" s="999"/>
      <c r="AM44" s="999" t="s">
        <v>528</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557</v>
      </c>
      <c r="AF51" s="999"/>
      <c r="AG51" s="999"/>
      <c r="AH51" s="999"/>
      <c r="AI51" s="999" t="s">
        <v>554</v>
      </c>
      <c r="AJ51" s="999"/>
      <c r="AK51" s="999"/>
      <c r="AL51" s="999"/>
      <c r="AM51" s="999" t="s">
        <v>528</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557</v>
      </c>
      <c r="AF58" s="999"/>
      <c r="AG58" s="999"/>
      <c r="AH58" s="999"/>
      <c r="AI58" s="999" t="s">
        <v>554</v>
      </c>
      <c r="AJ58" s="999"/>
      <c r="AK58" s="999"/>
      <c r="AL58" s="999"/>
      <c r="AM58" s="999" t="s">
        <v>528</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557</v>
      </c>
      <c r="AF65" s="999"/>
      <c r="AG65" s="999"/>
      <c r="AH65" s="999"/>
      <c r="AI65" s="999" t="s">
        <v>554</v>
      </c>
      <c r="AJ65" s="999"/>
      <c r="AK65" s="999"/>
      <c r="AL65" s="999"/>
      <c r="AM65" s="999" t="s">
        <v>528</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2019-05-22T11:39:45Z</cp:lastPrinted>
  <dcterms:created xsi:type="dcterms:W3CDTF">2012-03-13T00:50:25Z</dcterms:created>
  <dcterms:modified xsi:type="dcterms:W3CDTF">2019-05-30T00:43:08Z</dcterms:modified>
</cp:coreProperties>
</file>