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1860" yWindow="0" windowWidth="15495" windowHeight="11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<sst xmlns="http://schemas.openxmlformats.org/spreadsheetml/2006/main" count="2902" uniqueCount="625">
  <si>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</si>
  <si>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</si>
  <si>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</si>
  <si>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</si>
  <si>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</si>
  <si>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</si>
  <si>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</si>
  <si>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</si>
  <si>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</si>
  <si>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</si>
  <si>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</si>
  <si>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</si>
  <si>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</si>
  <si>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</si>
  <si>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</si>
  <si>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</si>
  <si>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</si>
  <si>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</si>
  <si>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</si>
  <si>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</si>
  <si>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</si>
  <si>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</si>
  <si>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</si>
  <si>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</si>
  <si>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</si>
  <si>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</si>
  <si>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</si>
  <si>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</si>
  <si>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</si>
  <si>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</si>
  <si>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</si>
  <si>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</si>
  <si>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</si>
  <si>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</si>
  <si>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</si>
  <si>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</si>
  <si>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</si>
  <si>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</si>
  <si>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</si>
  <si>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</si>
  <si>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</si>
  <si>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</si>
  <si>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</si>
  <si>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</si>
  <si>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</si>
  <si>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</si>
  <si>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</si>
  <si>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</si>
  <si>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</si>
  <si>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</si>
  <si>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</si>
  <si>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</si>
  <si>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</si>
  <si>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</si>
  <si>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</si>
  <si>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</si>
  <si>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</si>
  <si>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</si>
  <si>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</si>
  <si>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</si>
  <si>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</si>
  <si>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</si>
  <si>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</si>
  <si>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</si>
  <si>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</si>
  <si>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</si>
  <si>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</si>
  <si>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</si>
  <si>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</si>
  <si>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</si>
  <si>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</si>
  <si>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</si>
  <si>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</si>
  <si>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</si>
  <si>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</si>
  <si>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</si>
  <si>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</si>
  <si>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</si>
  <si>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</si>
  <si>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</si>
  <si>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</si>
  <si>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</si>
  <si>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</si>
  <si>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</si>
  <si>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</si>
  <si>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</si>
  <si>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</si>
  <si>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</si>
  <si>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</si>
  <si>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</si>
  <si>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</si>
  <si>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</si>
  <si>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</si>
  <si>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</si>
  <si>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</si>
  <si>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</si>
  <si>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</si>
  <si>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</si>
  <si>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</si>
  <si>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</si>
  <si>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</si>
  <si>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</si>
  <si>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</si>
  <si>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</si>
  <si>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</si>
  <si>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</si>
  <si>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</si>
  <si>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</si>
  <si>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</si>
  <si>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</si>
  <si>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</si>
  <si>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</si>
  <si>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</si>
  <si>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</si>
  <si>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</si>
  <si>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</si>
  <si>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</si>
  <si>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</si>
  <si>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</si>
  <si>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</si>
  <si>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</si>
  <si>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</si>
  <si>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</si>
  <si>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</si>
  <si>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</si>
  <si>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</si>
  <si>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</si>
  <si>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</si>
  <si>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</si>
  <si>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</si>
  <si>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</si>
  <si>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</si>
  <si>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</si>
  <si>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</si>
  <si>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</si>
  <si>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</si>
  <si>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</si>
  <si>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</si>
  <si>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</si>
  <si>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</si>
  <si>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</si>
  <si>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</si>
  <si>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</si>
  <si>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</si>
  <si>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</si>
  <si>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</si>
  <si>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</si>
  <si>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</si>
  <si>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</si>
  <si>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</si>
  <si>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</si>
  <si>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</si>
  <si>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</si>
  <si>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</si>
  <si>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</si>
  <si>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</si>
  <si>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</si>
  <si>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</si>
  <si>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</si>
  <si>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</si>
  <si>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</si>
  <si>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</si>
  <si>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</si>
  <si>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</si>
  <si>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</si>
  <si>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</si>
  <si>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</si>
  <si>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</si>
  <si>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</si>
  <si>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</si>
  <si>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</si>
  <si>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</si>
  <si>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</si>
  <si>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</si>
  <si>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</si>
  <si>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</si>
  <si>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</si>
  <si>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</si>
  <si>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</si>
  <si>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</si>
  <si>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</si>
  <si>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</si>
  <si>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</si>
  <si>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</si>
  <si>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</si>
  <si>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</si>
  <si>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</si>
  <si>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</si>
  <si>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</si>
  <si>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</si>
  <si>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</si>
  <si>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</si>
  <si>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</si>
  <si>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</si>
  <si>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</si>
  <si>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</si>
  <si>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</si>
  <si>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</si>
  <si>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</si>
  <si>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</si>
  <si>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</si>
  <si>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</si>
  <si>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</si>
  <si>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</si>
  <si>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</si>
  <si>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</si>
  <si>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</si>
  <si>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</si>
  <si>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</si>
  <si>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</si>
  <si>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</si>
  <si>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</si>
  <si>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</si>
  <si>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</si>
  <si>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</si>
  <si>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</si>
  <si>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</si>
  <si>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</si>
  <si>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</si>
  <si>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</si>
  <si>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</si>
  <si>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</si>
  <si>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</si>
  <si>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</si>
  <si>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</si>
  <si>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</si>
  <si>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</si>
  <si>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</si>
  <si>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</si>
  <si>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</si>
  <si>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</si>
  <si>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</si>
  <si>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</si>
  <si>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</si>
  <si>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</si>
  <si>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</si>
  <si>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</si>
  <si>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</si>
  <si>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</si>
  <si>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</si>
  <si>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</si>
  <si>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</si>
  <si>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</si>
  <si>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</si>
  <si>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</si>
  <si>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</si>
  <si>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</si>
  <si>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</si>
  <si>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</si>
  <si>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</si>
  <si>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</si>
  <si>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</si>
  <si>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</si>
  <si>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</si>
  <si>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</si>
  <si>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</si>
  <si>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</si>
  <si>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</si>
  <si>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</si>
  <si>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</si>
  <si>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</si>
  <si>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</si>
  <si>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</si>
  <si>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</si>
  <si>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</si>
  <si>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</si>
  <si>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</si>
  <si>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</si>
  <si>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</si>
  <si>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</si>
  <si>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</si>
  <si>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</si>
  <si>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</si>
  <si>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</si>
  <si>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</si>
  <si>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</si>
  <si>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</si>
  <si>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</si>
  <si>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</si>
  <si>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</si>
  <si>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</si>
  <si>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</si>
  <si>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</si>
  <si>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</si>
  <si>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</si>
  <si>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</si>
  <si>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</si>
  <si>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</si>
  <si>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</si>
  <si>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</si>
  <si>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</si>
  <si>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</si>
  <si>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</si>
  <si>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</si>
  <si>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</si>
  <si>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</si>
  <si>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</si>
  <si>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</si>
  <si>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</si>
  <si>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</si>
  <si>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</si>
  <si>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</si>
  <si>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</si>
  <si>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</si>
  <si>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</si>
  <si>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</si>
  <si>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</si>
  <si>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</si>
  <si>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</si>
  <si>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</si>
  <si>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</si>
  <si>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</si>
  <si>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</si>
  <si>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</si>
  <si>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</si>
  <si>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</si>
  <si>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</si>
  <si>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</si>
  <si>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</si>
  <si>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</si>
  <si>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</si>
  <si>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</si>
  <si>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</si>
  <si>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</si>
  <si>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</si>
  <si>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</si>
  <si>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</si>
  <si>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</si>
  <si>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</si>
  <si>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</si>
  <si>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</si>
  <si>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</si>
  <si>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</si>
  <si>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</si>
  <si>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</si>
  <si>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</si>
  <si>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</si>
  <si>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</si>
  <si>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</si>
  <si>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</si>
  <si>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</si>
  <si>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</si>
  <si>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</si>
  <si>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</si>
  <si>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</si>
  <si>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</si>
  <si>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</si>
  <si>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</si>
  <si>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</si>
  <si>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</si>
  <si>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</si>
  <si>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</si>
  <si>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</si>
  <si>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</si>
  <si>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</si>
  <si>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</si>
  <si>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</si>
  <si>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</si>
  <si>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</si>
  <si>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</si>
  <si>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</si>
  <si>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</si>
  <si>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</si>
  <si>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</si>
  <si>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</si>
  <si>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</si>
  <si>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</si>
  <si>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</si>
  <si>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</si>
  <si>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</si>
  <si>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</si>
  <si>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</si>
  <si>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</si>
  <si>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</si>
  <si>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</si>
  <si>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</si>
  <si>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</si>
  <si>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</si>
  <si>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</si>
  <si>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</si>
  <si>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</si>
  <si>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</si>
  <si>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</si>
  <si>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</si>
  <si>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</si>
  <si>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</si>
  <si>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</si>
  <si>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</si>
  <si>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</si>
  <si>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</si>
  <si>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</si>
  <si>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</si>
  <si>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</si>
  <si>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</si>
  <si>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</si>
  <si>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</si>
  <si>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</si>
  <si>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</si>
  <si>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</si>
  <si>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</si>
  <si>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</si>
  <si>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</si>
  <si>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</si>
  <si>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</si>
  <si>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</si>
  <si>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</si>
  <si>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</si>
  <si>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</si>
  <si>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</si>
  <si>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</si>
  <si>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</si>
  <si>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</si>
  <si>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</si>
  <si>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</si>
  <si>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</si>
  <si>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</si>
  <si>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</si>
  <si>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</si>
  <si>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</si>
  <si>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</si>
  <si>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</si>
  <si>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</si>
  <si>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</si>
  <si>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</si>
  <si>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</si>
  <si>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</si>
  <si>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</si>
  <si>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</si>
  <si>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</si>
  <si>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</si>
  <si>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</si>
  <si>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</si>
  <si>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</si>
  <si>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</si>
  <si>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</si>
  <si>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</si>
  <si>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</si>
  <si>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</si>
  <si>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</si>
  <si>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</si>
  <si>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</si>
  <si>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</si>
  <si>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</si>
  <si>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</si>
  <si>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</si>
  <si>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</si>
  <si>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</si>
  <si>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</si>
  <si>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</si>
  <si>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</si>
  <si>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</si>
  <si>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</si>
  <si>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</si>
  <si>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</si>
  <si>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</si>
  <si>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</si>
  <si>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</si>
  <si>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</si>
  <si>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</si>
  <si>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</si>
  <si>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</si>
  <si>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</si>
  <si>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</si>
  <si>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</si>
  <si>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</si>
  <si>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</si>
  <si>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</si>
  <si>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</si>
  <si>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</si>
  <si>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</si>
  <si>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</si>
  <si>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</si>
  <si>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</si>
  <si>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</si>
  <si>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</si>
  <si>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</si>
  <si>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</si>
  <si>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</si>
  <si>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</si>
  <si>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</si>
  <si>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</si>
  <si>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</si>
  <si>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</si>
  <si>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</si>
  <si>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</si>
  <si>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</si>
  <si>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</si>
  <si>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</si>
  <si>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</si>
  <si>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</si>
  <si>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</si>
  <si>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</si>
  <si>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</si>
  <si>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</si>
  <si>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</si>
  <si>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</si>
  <si>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</si>
  <si>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</si>
  <si>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</si>
  <si>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</si>
  <si>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</si>
  <si>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</si>
  <si>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</si>
  <si>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</si>
  <si>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</si>
  <si>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</si>
  <si>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</si>
  <si>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</si>
  <si>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</si>
  <si>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</si>
  <si>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</si>
  <si>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</si>
  <si>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</si>
  <si>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</si>
  <si>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</si>
  <si>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</si>
  <si>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</si>
  <si>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</si>
  <si>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</si>
  <si>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</si>
  <si>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</si>
  <si>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</si>
  <si>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</si>
  <si>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</si>
  <si>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</si>
  <si>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</si>
  <si>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</si>
  <si>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</si>
  <si>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</si>
  <si>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</si>
  <si>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</si>
  <si>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</si>
  <si>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</si>
  <si>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</si>
  <si>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</si>
  <si>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</si>
  <si>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</si>
  <si>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</si>
  <si>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</si>
  <si>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</si>
  <si>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</si>
  <si>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</si>
  <si>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</si>
  <si>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</si>
  <si>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</si>
  <si>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</si>
  <si>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</si>
  <si>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</si>
  <si>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</si>
  <si>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</si>
  <si>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</si>
  <si>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</si>
  <si>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</si>
  <si>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</si>
  <si>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</si>
  <si>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</si>
  <si>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</si>
  <si>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</si>
  <si>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</si>
  <si>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</si>
  <si>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</si>
  <si>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</si>
  <si>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</si>
  <si>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</si>
  <si>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</si>
  <si>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</si>
  <si>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</si>
  <si>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</si>
  <si>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</si>
  <si>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</si>
  <si>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</si>
  <si>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</si>
  <si>
    <t>地域医療計画課、医事課、歯科保健課、看護課</t>
  </si>
  <si>
    <t>医療提供体制推進事業</t>
    <phoneticPr fontId="5"/>
  </si>
  <si>
    <t>平成１８年度</t>
    <rPh sb="0" eb="2">
      <t>ヘイセイ</t>
    </rPh>
    <rPh sb="4" eb="5">
      <t>ネン</t>
    </rPh>
    <rPh sb="5" eb="6">
      <t>ド</t>
    </rPh>
    <phoneticPr fontId="5"/>
  </si>
  <si>
    <t>救急医療対策事業実施要綱、周産期医療対策事業等実施要綱、看護職員確保対策事業等実施要綱、歯科保健医療対策事業実施要綱、院内感染対策事業実施要綱、地域医療対策事業実施要綱、共同利用施設整備事業実施要綱、災害医療対策事業実施要綱、女性医師等環境整備事業実施要綱</t>
  </si>
  <si>
    <t>-</t>
    <phoneticPr fontId="5"/>
  </si>
  <si>
    <t>-</t>
  </si>
  <si>
    <t>-</t>
    <phoneticPr fontId="5"/>
  </si>
  <si>
    <t>医療提供体制推進事業費補助金</t>
    <phoneticPr fontId="5"/>
  </si>
  <si>
    <t>○</t>
  </si>
  <si>
    <t>室長：松永　夏来</t>
    <rPh sb="0" eb="2">
      <t>シツチョウ</t>
    </rPh>
    <rPh sb="3" eb="5">
      <t>マツナガ</t>
    </rPh>
    <rPh sb="6" eb="8">
      <t>ナツキ</t>
    </rPh>
    <phoneticPr fontId="5"/>
  </si>
  <si>
    <t>※別紙（事業番号003-1～003-17）参照</t>
    <phoneticPr fontId="5"/>
  </si>
  <si>
    <t>都道府県が作成する医療計画に基づく事業の実施に必要な経費を補助することで、良質かつ適切な医療を効率的に提供する体制の確保を図るとともに、医療施設における患者の療養環境及び医療従事者の養成力の充実等を図ることを目的とする。
※個別の事業ごとの目的にについては、別紙（事業番号003-1～003-17）参照</t>
    <phoneticPr fontId="5"/>
  </si>
  <si>
    <t>都道府県が策定する医療計画に基づく、救急医療対策、周産期医療対策、看護職員確保対策、歯科保健医療対策等の事業を実施するため、医療施設等の運営及び設備整備等に必要な経費について財政支援を行う。
※個別の事業ごとの事業概要については、別紙（事業番号003-1～003-17）参照</t>
    <phoneticPr fontId="5"/>
  </si>
  <si>
    <t>※別紙（事業番号003-1～003-17）参照</t>
    <phoneticPr fontId="5"/>
  </si>
  <si>
    <t>※別紙（事業番号003-1～003-17）参照</t>
    <phoneticPr fontId="5"/>
  </si>
  <si>
    <t>※別紙（事業番号003-1～003-17）参照</t>
    <phoneticPr fontId="5"/>
  </si>
  <si>
    <t>※別紙（事業番号003-1～003-17）参照のこと</t>
    <phoneticPr fontId="5"/>
  </si>
  <si>
    <t>※別紙（事業番号003-1～003-1）参照のこと</t>
    <phoneticPr fontId="5"/>
  </si>
  <si>
    <t>※別紙（事業番号003-1～003-17）参照のこと</t>
    <phoneticPr fontId="5"/>
  </si>
  <si>
    <t>※別紙（事業番号003-1～003-17）参照のこと</t>
    <phoneticPr fontId="5"/>
  </si>
  <si>
    <t>※別紙（事業番号003-1～003-17）参照</t>
    <phoneticPr fontId="5"/>
  </si>
  <si>
    <t>-</t>
    <phoneticPr fontId="5"/>
  </si>
  <si>
    <t>-</t>
    <phoneticPr fontId="5"/>
  </si>
  <si>
    <t>-</t>
    <phoneticPr fontId="5"/>
  </si>
  <si>
    <t>-</t>
    <phoneticPr fontId="5"/>
  </si>
  <si>
    <t>-</t>
    <phoneticPr fontId="5"/>
  </si>
  <si>
    <t>※別紙（事業番号003-1～003-16）参照</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</si>
  <si>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</si>
  <si>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</si>
  <si>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</si>
  <si>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</si>
  <si>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</si>
  <si>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</si>
  <si>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</si>
  <si>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</si>
  <si>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</si>
  <si>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</si>
  <si>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</si>
  <si>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</si>
  <si>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※別紙（事業番号003-1～003-17）参照</t>
  </si>
  <si>
    <t>※別紙（事業番号003-1～003-17）参照のこと</t>
    <phoneticPr fontId="5"/>
  </si>
  <si>
    <t>※別紙（事業番号003-1～003-17）参照のこと</t>
    <phoneticPr fontId="5"/>
  </si>
  <si>
    <t>-</t>
    <phoneticPr fontId="5"/>
  </si>
  <si>
    <t>-</t>
    <phoneticPr fontId="5"/>
  </si>
  <si>
    <t>-</t>
    <phoneticPr fontId="5"/>
  </si>
  <si>
    <t>-</t>
    <phoneticPr fontId="5"/>
  </si>
  <si>
    <t>-</t>
    <phoneticPr fontId="5"/>
  </si>
  <si>
    <t>新24-0010</t>
    <rPh sb="0" eb="1">
      <t>シン</t>
    </rPh>
    <phoneticPr fontId="5"/>
  </si>
  <si>
    <t>24</t>
    <phoneticPr fontId="5"/>
  </si>
  <si>
    <t>4</t>
    <phoneticPr fontId="5"/>
  </si>
  <si>
    <t>4</t>
    <phoneticPr fontId="5"/>
  </si>
  <si>
    <t>3</t>
    <phoneticPr fontId="5"/>
  </si>
  <si>
    <t>0003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</si>
</sst>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75" zoomScaleNormal="75" zoomScaleSheetLayoutView="75" zoomScalePageLayoutView="85" workbookViewId="0">
      <selection activeCell="N744" sqref="N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581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75" customHeight="1" x14ac:dyDescent="0.15">
      <c r="A7" s="826" t="s">
        <v>22</v>
      </c>
      <c r="B7" s="827"/>
      <c r="C7" s="827"/>
      <c r="D7" s="827"/>
      <c r="E7" s="827"/>
      <c r="F7" s="828"/>
      <c r="G7" s="829" t="s">
        <v>582</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8.5"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15025</v>
      </c>
      <c r="Q13" s="109"/>
      <c r="R13" s="109"/>
      <c r="S13" s="109"/>
      <c r="T13" s="109"/>
      <c r="U13" s="109"/>
      <c r="V13" s="110"/>
      <c r="W13" s="108">
        <v>15401</v>
      </c>
      <c r="X13" s="109"/>
      <c r="Y13" s="109"/>
      <c r="Z13" s="109"/>
      <c r="AA13" s="109"/>
      <c r="AB13" s="109"/>
      <c r="AC13" s="110"/>
      <c r="AD13" s="108">
        <v>22924</v>
      </c>
      <c r="AE13" s="109"/>
      <c r="AF13" s="109"/>
      <c r="AG13" s="109"/>
      <c r="AH13" s="109"/>
      <c r="AI13" s="109"/>
      <c r="AJ13" s="110"/>
      <c r="AK13" s="108">
        <v>23042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998</v>
      </c>
      <c r="Q14" s="109"/>
      <c r="R14" s="109"/>
      <c r="S14" s="109"/>
      <c r="T14" s="109"/>
      <c r="U14" s="109"/>
      <c r="V14" s="110"/>
      <c r="W14" s="108" t="s">
        <v>576</v>
      </c>
      <c r="X14" s="109"/>
      <c r="Y14" s="109"/>
      <c r="Z14" s="109"/>
      <c r="AA14" s="109"/>
      <c r="AB14" s="109"/>
      <c r="AC14" s="110"/>
      <c r="AD14" s="108">
        <v>361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2000</v>
      </c>
      <c r="Q15" s="109"/>
      <c r="R15" s="109"/>
      <c r="S15" s="109"/>
      <c r="T15" s="109"/>
      <c r="U15" s="109"/>
      <c r="V15" s="110"/>
      <c r="W15" s="108">
        <v>762</v>
      </c>
      <c r="X15" s="109"/>
      <c r="Y15" s="109"/>
      <c r="Z15" s="109"/>
      <c r="AA15" s="109"/>
      <c r="AB15" s="109"/>
      <c r="AC15" s="110"/>
      <c r="AD15" s="108" t="s">
        <v>576</v>
      </c>
      <c r="AE15" s="109"/>
      <c r="AF15" s="109"/>
      <c r="AG15" s="109"/>
      <c r="AH15" s="109"/>
      <c r="AI15" s="109"/>
      <c r="AJ15" s="110"/>
      <c r="AK15" s="108">
        <v>361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-762</v>
      </c>
      <c r="Q16" s="109"/>
      <c r="R16" s="109"/>
      <c r="S16" s="109"/>
      <c r="T16" s="109"/>
      <c r="U16" s="109"/>
      <c r="V16" s="110"/>
      <c r="W16" s="108" t="s">
        <v>576</v>
      </c>
      <c r="X16" s="109"/>
      <c r="Y16" s="109"/>
      <c r="Z16" s="109"/>
      <c r="AA16" s="109"/>
      <c r="AB16" s="109"/>
      <c r="AC16" s="110"/>
      <c r="AD16" s="108">
        <v>-361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17261</v>
      </c>
      <c r="Q18" s="115"/>
      <c r="R18" s="115"/>
      <c r="S18" s="115"/>
      <c r="T18" s="115"/>
      <c r="U18" s="115"/>
      <c r="V18" s="116"/>
      <c r="W18" s="114">
        <f>SUM(W13:AC17)</f>
        <v>16163</v>
      </c>
      <c r="X18" s="115"/>
      <c r="Y18" s="115"/>
      <c r="Z18" s="115"/>
      <c r="AA18" s="115"/>
      <c r="AB18" s="115"/>
      <c r="AC18" s="116"/>
      <c r="AD18" s="114">
        <f>SUM(AD13:AJ17)</f>
        <v>22924</v>
      </c>
      <c r="AE18" s="115"/>
      <c r="AF18" s="115"/>
      <c r="AG18" s="115"/>
      <c r="AH18" s="115"/>
      <c r="AI18" s="115"/>
      <c r="AJ18" s="116"/>
      <c r="AK18" s="114">
        <f>SUM(AK13:AQ17)</f>
        <v>23403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16364</v>
      </c>
      <c r="Q19" s="109"/>
      <c r="R19" s="109"/>
      <c r="S19" s="109"/>
      <c r="T19" s="109"/>
      <c r="U19" s="109"/>
      <c r="V19" s="110"/>
      <c r="W19" s="108">
        <v>16137</v>
      </c>
      <c r="X19" s="109"/>
      <c r="Y19" s="109"/>
      <c r="Z19" s="109"/>
      <c r="AA19" s="109"/>
      <c r="AB19" s="109"/>
      <c r="AC19" s="110"/>
      <c r="AD19" s="108">
        <v>22923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0.94803313828862756</v>
      </c>
      <c r="Q20" s="539"/>
      <c r="R20" s="539"/>
      <c r="S20" s="539"/>
      <c r="T20" s="539"/>
      <c r="U20" s="539"/>
      <c r="V20" s="539"/>
      <c r="W20" s="539">
        <f t="shared" ref="W20" si="0">IF(W18=0, "-", SUM(W19)/W18)</f>
        <v>0.99839138773742497</v>
      </c>
      <c r="X20" s="539"/>
      <c r="Y20" s="539"/>
      <c r="Z20" s="539"/>
      <c r="AA20" s="539"/>
      <c r="AB20" s="539"/>
      <c r="AC20" s="539"/>
      <c r="AD20" s="539">
        <f t="shared" ref="AD20" si="1">IF(AD18=0, "-", SUM(AD19)/AD18)</f>
        <v>0.99995637759553302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1.0212819072583161</v>
      </c>
      <c r="Q21" s="539"/>
      <c r="R21" s="539"/>
      <c r="S21" s="539"/>
      <c r="T21" s="539"/>
      <c r="U21" s="539"/>
      <c r="V21" s="539"/>
      <c r="W21" s="539">
        <f t="shared" ref="W21" si="2">IF(W19=0, "-", SUM(W19)/SUM(W13,W14))</f>
        <v>1.0477891046035972</v>
      </c>
      <c r="X21" s="539"/>
      <c r="Y21" s="539"/>
      <c r="Z21" s="539"/>
      <c r="AA21" s="539"/>
      <c r="AB21" s="539"/>
      <c r="AC21" s="539"/>
      <c r="AD21" s="539">
        <f t="shared" ref="AD21" si="3">IF(AD19=0, "-", SUM(AD19)/SUM(AD13,AD14))</f>
        <v>0.98445351084389088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23042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23042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600</v>
      </c>
      <c r="AC32" s="551"/>
      <c r="AD32" s="551"/>
      <c r="AE32" s="364" t="s">
        <v>602</v>
      </c>
      <c r="AF32" s="365"/>
      <c r="AG32" s="365"/>
      <c r="AH32" s="365"/>
      <c r="AI32" s="364" t="s">
        <v>577</v>
      </c>
      <c r="AJ32" s="365"/>
      <c r="AK32" s="365"/>
      <c r="AL32" s="365"/>
      <c r="AM32" s="364" t="s">
        <v>577</v>
      </c>
      <c r="AN32" s="365"/>
      <c r="AO32" s="365"/>
      <c r="AP32" s="365"/>
      <c r="AQ32" s="111" t="s">
        <v>577</v>
      </c>
      <c r="AR32" s="112"/>
      <c r="AS32" s="112"/>
      <c r="AT32" s="113"/>
      <c r="AU32" s="365" t="s">
        <v>602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601</v>
      </c>
      <c r="AC33" s="522"/>
      <c r="AD33" s="522"/>
      <c r="AE33" s="364" t="s">
        <v>602</v>
      </c>
      <c r="AF33" s="365"/>
      <c r="AG33" s="365"/>
      <c r="AH33" s="365"/>
      <c r="AI33" s="364" t="s">
        <v>577</v>
      </c>
      <c r="AJ33" s="365"/>
      <c r="AK33" s="365"/>
      <c r="AL33" s="365"/>
      <c r="AM33" s="364" t="s">
        <v>577</v>
      </c>
      <c r="AN33" s="365"/>
      <c r="AO33" s="365"/>
      <c r="AP33" s="365"/>
      <c r="AQ33" s="111" t="s">
        <v>577</v>
      </c>
      <c r="AR33" s="112"/>
      <c r="AS33" s="112"/>
      <c r="AT33" s="113"/>
      <c r="AU33" s="365" t="s">
        <v>600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600</v>
      </c>
      <c r="AF34" s="365"/>
      <c r="AG34" s="365"/>
      <c r="AH34" s="365"/>
      <c r="AI34" s="364" t="s">
        <v>577</v>
      </c>
      <c r="AJ34" s="365"/>
      <c r="AK34" s="365"/>
      <c r="AL34" s="365"/>
      <c r="AM34" s="364" t="s">
        <v>577</v>
      </c>
      <c r="AN34" s="365"/>
      <c r="AO34" s="365"/>
      <c r="AP34" s="365"/>
      <c r="AQ34" s="111" t="s">
        <v>577</v>
      </c>
      <c r="AR34" s="112"/>
      <c r="AS34" s="112"/>
      <c r="AT34" s="113"/>
      <c r="AU34" s="365" t="s">
        <v>603</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351" t="s">
        <v>582</v>
      </c>
      <c r="H101" s="351"/>
      <c r="I101" s="351"/>
      <c r="J101" s="351"/>
      <c r="K101" s="351"/>
      <c r="L101" s="351"/>
      <c r="M101" s="351"/>
      <c r="N101" s="351"/>
      <c r="O101" s="351"/>
      <c r="P101" s="351"/>
      <c r="Q101" s="351"/>
      <c r="R101" s="351"/>
      <c r="S101" s="351"/>
      <c r="T101" s="351"/>
      <c r="U101" s="351"/>
      <c r="V101" s="351"/>
      <c r="W101" s="351"/>
      <c r="X101" s="351"/>
      <c r="Y101" s="813" t="s">
        <v>55</v>
      </c>
      <c r="Z101" s="715"/>
      <c r="AA101" s="716"/>
      <c r="AB101" s="551" t="s">
        <v>604</v>
      </c>
      <c r="AC101" s="551"/>
      <c r="AD101" s="551"/>
      <c r="AE101" s="364" t="s">
        <v>600</v>
      </c>
      <c r="AF101" s="365"/>
      <c r="AG101" s="365"/>
      <c r="AH101" s="366"/>
      <c r="AI101" s="364" t="s">
        <v>577</v>
      </c>
      <c r="AJ101" s="365"/>
      <c r="AK101" s="365"/>
      <c r="AL101" s="366"/>
      <c r="AM101" s="364" t="s">
        <v>577</v>
      </c>
      <c r="AN101" s="365"/>
      <c r="AO101" s="365"/>
      <c r="AP101" s="366"/>
      <c r="AQ101" s="364" t="s">
        <v>577</v>
      </c>
      <c r="AR101" s="365"/>
      <c r="AS101" s="365"/>
      <c r="AT101" s="366"/>
      <c r="AU101" s="364" t="s">
        <v>600</v>
      </c>
      <c r="AV101" s="365"/>
      <c r="AW101" s="365"/>
      <c r="AX101" s="366"/>
    </row>
    <row r="102" spans="1:60" ht="23.25" customHeight="1" x14ac:dyDescent="0.15">
      <c r="A102" s="494"/>
      <c r="B102" s="495"/>
      <c r="C102" s="495"/>
      <c r="D102" s="495"/>
      <c r="E102" s="495"/>
      <c r="F102" s="496"/>
      <c r="G102" s="353"/>
      <c r="H102" s="353"/>
      <c r="I102" s="353"/>
      <c r="J102" s="353"/>
      <c r="K102" s="353"/>
      <c r="L102" s="353"/>
      <c r="M102" s="353"/>
      <c r="N102" s="353"/>
      <c r="O102" s="353"/>
      <c r="P102" s="353"/>
      <c r="Q102" s="353"/>
      <c r="R102" s="353"/>
      <c r="S102" s="353"/>
      <c r="T102" s="353"/>
      <c r="U102" s="353"/>
      <c r="V102" s="353"/>
      <c r="W102" s="353"/>
      <c r="X102" s="353"/>
      <c r="Y102" s="474" t="s">
        <v>56</v>
      </c>
      <c r="Z102" s="339"/>
      <c r="AA102" s="340"/>
      <c r="AB102" s="551" t="s">
        <v>600</v>
      </c>
      <c r="AC102" s="551"/>
      <c r="AD102" s="551"/>
      <c r="AE102" s="358" t="s">
        <v>600</v>
      </c>
      <c r="AF102" s="358"/>
      <c r="AG102" s="358"/>
      <c r="AH102" s="358"/>
      <c r="AI102" s="358" t="s">
        <v>577</v>
      </c>
      <c r="AJ102" s="358"/>
      <c r="AK102" s="358"/>
      <c r="AL102" s="358"/>
      <c r="AM102" s="358" t="s">
        <v>577</v>
      </c>
      <c r="AN102" s="358"/>
      <c r="AO102" s="358"/>
      <c r="AP102" s="358"/>
      <c r="AQ102" s="814" t="s">
        <v>577</v>
      </c>
      <c r="AR102" s="815"/>
      <c r="AS102" s="815"/>
      <c r="AT102" s="816"/>
      <c r="AU102" s="814" t="s">
        <v>605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351" t="s">
        <v>582</v>
      </c>
      <c r="H104" s="351"/>
      <c r="I104" s="351"/>
      <c r="J104" s="351"/>
      <c r="K104" s="351"/>
      <c r="L104" s="351"/>
      <c r="M104" s="351"/>
      <c r="N104" s="351"/>
      <c r="O104" s="351"/>
      <c r="P104" s="351"/>
      <c r="Q104" s="351"/>
      <c r="R104" s="351"/>
      <c r="S104" s="351"/>
      <c r="T104" s="351"/>
      <c r="U104" s="351"/>
      <c r="V104" s="351"/>
      <c r="W104" s="351"/>
      <c r="X104" s="351"/>
      <c r="Y104" s="477" t="s">
        <v>55</v>
      </c>
      <c r="Z104" s="478"/>
      <c r="AA104" s="479"/>
      <c r="AB104" s="471" t="s">
        <v>577</v>
      </c>
      <c r="AC104" s="472"/>
      <c r="AD104" s="473"/>
      <c r="AE104" s="364" t="s">
        <v>577</v>
      </c>
      <c r="AF104" s="365"/>
      <c r="AG104" s="365"/>
      <c r="AH104" s="366"/>
      <c r="AI104" s="364" t="s">
        <v>577</v>
      </c>
      <c r="AJ104" s="365"/>
      <c r="AK104" s="365"/>
      <c r="AL104" s="366"/>
      <c r="AM104" s="364" t="s">
        <v>577</v>
      </c>
      <c r="AN104" s="365"/>
      <c r="AO104" s="365"/>
      <c r="AP104" s="366"/>
      <c r="AQ104" s="364" t="s">
        <v>577</v>
      </c>
      <c r="AR104" s="365"/>
      <c r="AS104" s="365"/>
      <c r="AT104" s="366"/>
      <c r="AU104" s="364" t="s">
        <v>602</v>
      </c>
      <c r="AV104" s="365"/>
      <c r="AW104" s="365"/>
      <c r="AX104" s="366"/>
    </row>
    <row r="105" spans="1:60" ht="23.25" hidden="1" customHeight="1" x14ac:dyDescent="0.15">
      <c r="A105" s="494"/>
      <c r="B105" s="495"/>
      <c r="C105" s="495"/>
      <c r="D105" s="495"/>
      <c r="E105" s="495"/>
      <c r="F105" s="496"/>
      <c r="G105" s="353"/>
      <c r="H105" s="353"/>
      <c r="I105" s="353"/>
      <c r="J105" s="353"/>
      <c r="K105" s="353"/>
      <c r="L105" s="353"/>
      <c r="M105" s="353"/>
      <c r="N105" s="353"/>
      <c r="O105" s="353"/>
      <c r="P105" s="353"/>
      <c r="Q105" s="353"/>
      <c r="R105" s="353"/>
      <c r="S105" s="353"/>
      <c r="T105" s="353"/>
      <c r="U105" s="353"/>
      <c r="V105" s="353"/>
      <c r="W105" s="353"/>
      <c r="X105" s="353"/>
      <c r="Y105" s="474" t="s">
        <v>56</v>
      </c>
      <c r="Z105" s="475"/>
      <c r="AA105" s="476"/>
      <c r="AB105" s="406" t="s">
        <v>577</v>
      </c>
      <c r="AC105" s="407"/>
      <c r="AD105" s="408"/>
      <c r="AE105" s="358" t="s">
        <v>577</v>
      </c>
      <c r="AF105" s="358"/>
      <c r="AG105" s="358"/>
      <c r="AH105" s="358"/>
      <c r="AI105" s="358" t="s">
        <v>577</v>
      </c>
      <c r="AJ105" s="358"/>
      <c r="AK105" s="358"/>
      <c r="AL105" s="358"/>
      <c r="AM105" s="358" t="s">
        <v>577</v>
      </c>
      <c r="AN105" s="358"/>
      <c r="AO105" s="358"/>
      <c r="AP105" s="358"/>
      <c r="AQ105" s="364" t="s">
        <v>577</v>
      </c>
      <c r="AR105" s="365"/>
      <c r="AS105" s="365"/>
      <c r="AT105" s="366"/>
      <c r="AU105" s="814" t="s">
        <v>606</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71" t="s">
        <v>577</v>
      </c>
      <c r="AC116" s="472"/>
      <c r="AD116" s="473"/>
      <c r="AE116" s="364" t="s">
        <v>577</v>
      </c>
      <c r="AF116" s="365"/>
      <c r="AG116" s="365"/>
      <c r="AH116" s="366"/>
      <c r="AI116" s="364" t="s">
        <v>577</v>
      </c>
      <c r="AJ116" s="365"/>
      <c r="AK116" s="365"/>
      <c r="AL116" s="366"/>
      <c r="AM116" s="364" t="s">
        <v>577</v>
      </c>
      <c r="AN116" s="365"/>
      <c r="AO116" s="365"/>
      <c r="AP116" s="366"/>
      <c r="AQ116" s="364" t="s">
        <v>618</v>
      </c>
      <c r="AR116" s="365"/>
      <c r="AS116" s="365"/>
      <c r="AT116" s="365"/>
      <c r="AU116" s="365"/>
      <c r="AV116" s="365"/>
      <c r="AW116" s="365"/>
      <c r="AX116" s="367"/>
    </row>
    <row r="117" spans="1:50" ht="31.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406" t="s">
        <v>577</v>
      </c>
      <c r="AC117" s="407"/>
      <c r="AD117" s="408"/>
      <c r="AE117" s="358" t="s">
        <v>577</v>
      </c>
      <c r="AF117" s="358"/>
      <c r="AG117" s="358"/>
      <c r="AH117" s="358"/>
      <c r="AI117" s="358" t="s">
        <v>577</v>
      </c>
      <c r="AJ117" s="358"/>
      <c r="AK117" s="358"/>
      <c r="AL117" s="358"/>
      <c r="AM117" s="358" t="s">
        <v>577</v>
      </c>
      <c r="AN117" s="358"/>
      <c r="AO117" s="358"/>
      <c r="AP117" s="358"/>
      <c r="AQ117" s="306" t="s">
        <v>615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614</v>
      </c>
      <c r="AR133" s="271"/>
      <c r="AS133" s="137" t="s">
        <v>355</v>
      </c>
      <c r="AT133" s="172"/>
      <c r="AU133" s="136" t="s">
        <v>614</v>
      </c>
      <c r="AV133" s="136"/>
      <c r="AW133" s="137" t="s">
        <v>300</v>
      </c>
      <c r="AX133" s="138"/>
    </row>
    <row r="134" spans="1:50" ht="39.75" customHeight="1" x14ac:dyDescent="0.15">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602</v>
      </c>
      <c r="AF134" s="112"/>
      <c r="AG134" s="112"/>
      <c r="AH134" s="112"/>
      <c r="AI134" s="266" t="s">
        <v>577</v>
      </c>
      <c r="AJ134" s="112"/>
      <c r="AK134" s="112"/>
      <c r="AL134" s="112"/>
      <c r="AM134" s="266" t="s">
        <v>577</v>
      </c>
      <c r="AN134" s="112"/>
      <c r="AO134" s="112"/>
      <c r="AP134" s="112"/>
      <c r="AQ134" s="266" t="s">
        <v>577</v>
      </c>
      <c r="AR134" s="112"/>
      <c r="AS134" s="112"/>
      <c r="AT134" s="112"/>
      <c r="AU134" s="266" t="s">
        <v>600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600</v>
      </c>
      <c r="AF135" s="112"/>
      <c r="AG135" s="112"/>
      <c r="AH135" s="112"/>
      <c r="AI135" s="266" t="s">
        <v>577</v>
      </c>
      <c r="AJ135" s="112"/>
      <c r="AK135" s="112"/>
      <c r="AL135" s="112"/>
      <c r="AM135" s="266" t="s">
        <v>577</v>
      </c>
      <c r="AN135" s="112"/>
      <c r="AO135" s="112"/>
      <c r="AP135" s="112"/>
      <c r="AQ135" s="266" t="s">
        <v>577</v>
      </c>
      <c r="AR135" s="112"/>
      <c r="AS135" s="112"/>
      <c r="AT135" s="112"/>
      <c r="AU135" s="266" t="s">
        <v>607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615</v>
      </c>
      <c r="AF432" s="136"/>
      <c r="AG432" s="137" t="s">
        <v>355</v>
      </c>
      <c r="AH432" s="172"/>
      <c r="AI432" s="182"/>
      <c r="AJ432" s="182"/>
      <c r="AK432" s="182"/>
      <c r="AL432" s="177"/>
      <c r="AM432" s="182"/>
      <c r="AN432" s="182"/>
      <c r="AO432" s="182"/>
      <c r="AP432" s="177"/>
      <c r="AQ432" s="217" t="s">
        <v>615</v>
      </c>
      <c r="AR432" s="136"/>
      <c r="AS432" s="137" t="s">
        <v>355</v>
      </c>
      <c r="AT432" s="172"/>
      <c r="AU432" s="136" t="s">
        <v>616</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609</v>
      </c>
      <c r="AF433" s="112"/>
      <c r="AG433" s="112"/>
      <c r="AH433" s="112"/>
      <c r="AI433" s="111" t="s">
        <v>577</v>
      </c>
      <c r="AJ433" s="112"/>
      <c r="AK433" s="112"/>
      <c r="AL433" s="112"/>
      <c r="AM433" s="111" t="s">
        <v>577</v>
      </c>
      <c r="AN433" s="112"/>
      <c r="AO433" s="112"/>
      <c r="AP433" s="113"/>
      <c r="AQ433" s="111" t="s">
        <v>577</v>
      </c>
      <c r="AR433" s="112"/>
      <c r="AS433" s="112"/>
      <c r="AT433" s="113"/>
      <c r="AU433" s="112" t="s">
        <v>603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600</v>
      </c>
      <c r="AF434" s="112"/>
      <c r="AG434" s="112"/>
      <c r="AH434" s="113"/>
      <c r="AI434" s="111" t="s">
        <v>577</v>
      </c>
      <c r="AJ434" s="112"/>
      <c r="AK434" s="112"/>
      <c r="AL434" s="112"/>
      <c r="AM434" s="111" t="s">
        <v>577</v>
      </c>
      <c r="AN434" s="112"/>
      <c r="AO434" s="112"/>
      <c r="AP434" s="113"/>
      <c r="AQ434" s="111" t="s">
        <v>577</v>
      </c>
      <c r="AR434" s="112"/>
      <c r="AS434" s="112"/>
      <c r="AT434" s="113"/>
      <c r="AU434" s="112" t="s">
        <v>600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577</v>
      </c>
      <c r="AJ435" s="112"/>
      <c r="AK435" s="112"/>
      <c r="AL435" s="112"/>
      <c r="AM435" s="111" t="s">
        <v>577</v>
      </c>
      <c r="AN435" s="112"/>
      <c r="AO435" s="112"/>
      <c r="AP435" s="113"/>
      <c r="AQ435" s="111" t="s">
        <v>577</v>
      </c>
      <c r="AR435" s="112"/>
      <c r="AS435" s="112"/>
      <c r="AT435" s="113"/>
      <c r="AU435" s="112" t="s">
        <v>600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t="s">
        <v>587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577</v>
      </c>
      <c r="AC438" s="133"/>
      <c r="AD438" s="133"/>
      <c r="AE438" s="111" t="s">
        <v>577</v>
      </c>
      <c r="AF438" s="112"/>
      <c r="AG438" s="112"/>
      <c r="AH438" s="112"/>
      <c r="AI438" s="111" t="s">
        <v>577</v>
      </c>
      <c r="AJ438" s="112"/>
      <c r="AK438" s="112"/>
      <c r="AL438" s="112"/>
      <c r="AM438" s="111" t="s">
        <v>577</v>
      </c>
      <c r="AN438" s="112"/>
      <c r="AO438" s="112"/>
      <c r="AP438" s="113"/>
      <c r="AQ438" s="111" t="s">
        <v>577</v>
      </c>
      <c r="AR438" s="112"/>
      <c r="AS438" s="112"/>
      <c r="AT438" s="113"/>
      <c r="AU438" s="112" t="s">
        <v>600</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577</v>
      </c>
      <c r="AF439" s="112"/>
      <c r="AG439" s="112"/>
      <c r="AH439" s="113"/>
      <c r="AI439" s="111" t="s">
        <v>577</v>
      </c>
      <c r="AJ439" s="112"/>
      <c r="AK439" s="112"/>
      <c r="AL439" s="112"/>
      <c r="AM439" s="111" t="s">
        <v>577</v>
      </c>
      <c r="AN439" s="112"/>
      <c r="AO439" s="112"/>
      <c r="AP439" s="113"/>
      <c r="AQ439" s="111" t="s">
        <v>577</v>
      </c>
      <c r="AR439" s="112"/>
      <c r="AS439" s="112"/>
      <c r="AT439" s="113"/>
      <c r="AU439" s="112" t="s">
        <v>603</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2"/>
      <c r="AM440" s="111" t="s">
        <v>577</v>
      </c>
      <c r="AN440" s="112"/>
      <c r="AO440" s="112"/>
      <c r="AP440" s="113"/>
      <c r="AQ440" s="111" t="s">
        <v>577</v>
      </c>
      <c r="AR440" s="112"/>
      <c r="AS440" s="112"/>
      <c r="AT440" s="113"/>
      <c r="AU440" s="112" t="s">
        <v>610</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355</v>
      </c>
      <c r="AH457" s="172"/>
      <c r="AI457" s="182"/>
      <c r="AJ457" s="182"/>
      <c r="AK457" s="182"/>
      <c r="AL457" s="177"/>
      <c r="AM457" s="182"/>
      <c r="AN457" s="182"/>
      <c r="AO457" s="182"/>
      <c r="AP457" s="177"/>
      <c r="AQ457" s="217" t="s">
        <v>617</v>
      </c>
      <c r="AR457" s="136"/>
      <c r="AS457" s="137" t="s">
        <v>355</v>
      </c>
      <c r="AT457" s="172"/>
      <c r="AU457" s="136" t="s">
        <v>615</v>
      </c>
      <c r="AV457" s="136"/>
      <c r="AW457" s="137" t="s">
        <v>300</v>
      </c>
      <c r="AX457" s="138"/>
    </row>
    <row r="458" spans="1:50" ht="23.25" customHeight="1" x14ac:dyDescent="0.15">
      <c r="A458" s="994"/>
      <c r="B458" s="252"/>
      <c r="C458" s="251"/>
      <c r="D458" s="252"/>
      <c r="E458" s="166"/>
      <c r="F458" s="167"/>
      <c r="G458" s="230" t="s">
        <v>611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c r="AE702" s="896"/>
      <c r="AF702" s="896"/>
      <c r="AG702" s="885" t="s">
        <v>588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c r="AE703" s="155"/>
      <c r="AF703" s="155"/>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4" t="s">
        <v>588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c r="AE711" s="155"/>
      <c r="AF711" s="155"/>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7.25" customHeight="1" x14ac:dyDescent="0.15">
      <c r="A726" s="621" t="s">
        <v>48</v>
      </c>
      <c r="B726" s="622"/>
      <c r="C726" s="443"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7.2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615</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15">
      <c r="A738" s="123" t="s">
        <v>540</v>
      </c>
      <c r="B738" s="124"/>
      <c r="C738" s="124"/>
      <c r="D738" s="125"/>
      <c r="E738" s="122" t="s">
        <v>622</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t="s">
        <v>592</v>
      </c>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593</v>
      </c>
      <c r="D837" s="418"/>
      <c r="E837" s="418"/>
      <c r="F837" s="418"/>
      <c r="G837" s="418"/>
      <c r="H837" s="418"/>
      <c r="I837" s="418"/>
      <c r="J837" s="419" t="s">
        <v>594</v>
      </c>
      <c r="K837" s="420"/>
      <c r="L837" s="420"/>
      <c r="M837" s="420"/>
      <c r="N837" s="420"/>
      <c r="O837" s="420"/>
      <c r="P837" s="425" t="s">
        <v>593</v>
      </c>
      <c r="Q837" s="317"/>
      <c r="R837" s="317"/>
      <c r="S837" s="317"/>
      <c r="T837" s="317"/>
      <c r="U837" s="317"/>
      <c r="V837" s="317"/>
      <c r="W837" s="317"/>
      <c r="X837" s="317"/>
      <c r="Y837" s="318" t="s">
        <v>593</v>
      </c>
      <c r="Z837" s="319"/>
      <c r="AA837" s="319"/>
      <c r="AB837" s="320"/>
      <c r="AC837" s="328"/>
      <c r="AD837" s="423"/>
      <c r="AE837" s="423"/>
      <c r="AF837" s="423"/>
      <c r="AG837" s="423"/>
      <c r="AH837" s="421" t="s">
        <v>595</v>
      </c>
      <c r="AI837" s="422"/>
      <c r="AJ837" s="422"/>
      <c r="AK837" s="422"/>
      <c r="AL837" s="325" t="s">
        <v>593</v>
      </c>
      <c r="AM837" s="326"/>
      <c r="AN837" s="326"/>
      <c r="AO837" s="327"/>
      <c r="AP837" s="321" t="s">
        <v>594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594</v>
      </c>
      <c r="F1102" s="892"/>
      <c r="G1102" s="892"/>
      <c r="H1102" s="892"/>
      <c r="I1102" s="892"/>
      <c r="J1102" s="419" t="s">
        <v>597</v>
      </c>
      <c r="K1102" s="420"/>
      <c r="L1102" s="420"/>
      <c r="M1102" s="420"/>
      <c r="N1102" s="420"/>
      <c r="O1102" s="420"/>
      <c r="P1102" s="425" t="s">
        <v>597</v>
      </c>
      <c r="Q1102" s="317"/>
      <c r="R1102" s="317"/>
      <c r="S1102" s="317"/>
      <c r="T1102" s="317"/>
      <c r="U1102" s="317"/>
      <c r="V1102" s="317"/>
      <c r="W1102" s="317"/>
      <c r="X1102" s="317"/>
      <c r="Y1102" s="318" t="s">
        <v>593</v>
      </c>
      <c r="Z1102" s="319"/>
      <c r="AA1102" s="319"/>
      <c r="AB1102" s="320"/>
      <c r="AC1102" s="322"/>
      <c r="AD1102" s="322"/>
      <c r="AE1102" s="322"/>
      <c r="AF1102" s="322"/>
      <c r="AG1102" s="322"/>
      <c r="AH1102" s="323" t="s">
        <v>595</v>
      </c>
      <c r="AI1102" s="324"/>
      <c r="AJ1102" s="324"/>
      <c r="AK1102" s="324"/>
      <c r="AL1102" s="325" t="s">
        <v>596</v>
      </c>
      <c r="AM1102" s="326"/>
      <c r="AN1102" s="326"/>
      <c r="AO1102" s="327"/>
      <c r="AP1102" s="321" t="s">
        <v>593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5" priority="14021">
      <formula>IF(RIGHT(TEXT(AK14,"0.#"),1)=".",FALSE,TRUE)</formula>
    </cfRule>
    <cfRule type="expression" dxfId="2814" priority="14022">
      <formula>IF(RIGHT(TEXT(AK14,"0.#"),1)=".",TRUE,FALSE)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AK16:AQ17 AK15:AX15 AK13:AX13">
    <cfRule type="expression" dxfId="2803" priority="13719">
      <formula>IF(RIGHT(TEXT(AK13,"0.#"),1)=".",FALSE,TRUE)</formula>
    </cfRule>
    <cfRule type="expression" dxfId="2802" priority="13720">
      <formula>IF(RIGHT(TEXT(AK13,"0.#"),1)=".",TRUE,FALSE)</formula>
    </cfRule>
  </conditionalFormatting>
  <conditionalFormatting sqref="AD19:AJ19">
    <cfRule type="expression" dxfId="2801" priority="13717">
      <formula>IF(RIGHT(TEXT(AD19,"0.#"),1)=".",FALSE,TRUE)</formula>
    </cfRule>
    <cfRule type="expression" dxfId="2800" priority="13718">
      <formula>IF(RIGHT(TEXT(AD19,"0.#"),1)=".",TRUE,FALSE)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Q116">
    <cfRule type="expression" dxfId="2609" priority="13173">
      <formula>IF(RIGHT(TEXT(AQ116,"0.#"),1)=".",FALSE,TRUE)</formula>
    </cfRule>
    <cfRule type="expression" dxfId="2608" priority="13174">
      <formula>IF(RIGHT(TEXT(AQ116,"0.#"),1)=".",TRUE,FALSE)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5:AJ17 P13:AJ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t="s">
        <v>580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2019-05-22T02:21:07Z</cp:lastPrinted>
  <dcterms:created xsi:type="dcterms:W3CDTF">2012-03-13T00:50:25Z</dcterms:created>
  <dcterms:modified xsi:type="dcterms:W3CDTF">2019-05-22T02:22:54Z</dcterms:modified>
</cp:coreProperties>
</file>