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3 令和２年度新規要求\●統情\"/>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<sst xmlns="http://schemas.openxmlformats.org/spreadsheetml/2006/main" count="2933" uniqueCount="657">
  <si>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</si>
  <si>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</si>
  <si>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</si>
  <si>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</si>
  <si>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</si>
  <si>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</si>
  <si>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</si>
  <si>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</si>
  <si>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</si>
  <si>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</si>
  <si>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</si>
  <si>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</si>
  <si>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</si>
  <si>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</si>
  <si>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</si>
  <si>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</si>
  <si>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</si>
  <si>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</si>
  <si>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</si>
  <si>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</si>
  <si>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</si>
  <si>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</si>
  <si>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</si>
  <si>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</si>
  <si>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</si>
  <si>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</si>
  <si>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</si>
  <si>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</si>
  <si>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</si>
  <si>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</si>
  <si>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</si>
  <si>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</si>
  <si>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</si>
  <si>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</si>
  <si>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</si>
  <si>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</si>
  <si>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</si>
  <si>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</si>
  <si>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</si>
  <si>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</si>
  <si>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</si>
  <si>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</si>
  <si>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</si>
  <si>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</si>
  <si>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</si>
  <si>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</si>
  <si>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</si>
  <si>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</si>
  <si>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</si>
  <si>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</si>
  <si>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</si>
  <si>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</si>
  <si>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</si>
  <si>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</si>
  <si>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</si>
  <si>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</si>
  <si>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</si>
  <si>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</si>
  <si>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</si>
  <si>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</si>
  <si>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</si>
  <si>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</si>
  <si>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</si>
  <si>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</si>
  <si>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</si>
  <si>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</si>
  <si>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</si>
  <si>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</si>
  <si>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</si>
  <si>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</si>
  <si>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</si>
  <si>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</si>
  <si>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</si>
  <si>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</si>
  <si>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</si>
  <si>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</si>
  <si>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</si>
  <si>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</si>
  <si>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</si>
  <si>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</si>
  <si>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</si>
  <si>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</si>
  <si>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</si>
  <si>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</si>
  <si>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</si>
  <si>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</si>
  <si>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</si>
  <si>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</si>
  <si>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</si>
  <si>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</si>
  <si>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</si>
  <si>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</si>
  <si>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</si>
  <si>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</si>
  <si>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</si>
  <si>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</si>
  <si>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</si>
  <si>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</si>
  <si>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</si>
  <si>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</si>
  <si>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</si>
  <si>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</si>
  <si>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</si>
  <si>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</si>
  <si>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</si>
  <si>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</si>
  <si>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</si>
  <si>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</si>
  <si>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</si>
  <si>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</si>
  <si>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</si>
  <si>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</si>
  <si>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</si>
  <si>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</si>
  <si>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</si>
  <si>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</si>
  <si>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</si>
  <si>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</si>
  <si>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</si>
  <si>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</si>
  <si>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</si>
  <si>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</si>
  <si>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</si>
  <si>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</si>
  <si>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</si>
  <si>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</si>
  <si>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</si>
  <si>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</si>
  <si>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</si>
  <si>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</si>
  <si>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</si>
  <si>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</si>
  <si>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</si>
  <si>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</si>
  <si>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</si>
  <si>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</si>
  <si>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</si>
  <si>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</si>
  <si>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</si>
  <si>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</si>
  <si>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</si>
  <si>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</si>
  <si>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</si>
  <si>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</si>
  <si>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</si>
  <si>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</si>
  <si>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</si>
  <si>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</si>
  <si>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</si>
  <si>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</si>
  <si>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</si>
  <si>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</si>
  <si>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</si>
  <si>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</si>
  <si>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</si>
  <si>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</si>
  <si>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</si>
  <si>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</si>
  <si>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</si>
  <si>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</si>
  <si>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</si>
  <si>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</si>
  <si>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</si>
  <si>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</si>
  <si>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</si>
  <si>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</si>
  <si>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</si>
  <si>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</si>
  <si>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</si>
  <si>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</si>
  <si>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</si>
  <si>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</si>
  <si>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</si>
  <si>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</si>
  <si>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</si>
  <si>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</si>
  <si>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</si>
  <si>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</si>
  <si>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</si>
  <si>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</si>
  <si>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</si>
  <si>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</si>
  <si>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</si>
  <si>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</si>
  <si>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</si>
  <si>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</si>
  <si>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</si>
  <si>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</si>
  <si>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</si>
  <si>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</si>
  <si>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</si>
  <si>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</si>
  <si>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</si>
  <si>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</si>
  <si>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</si>
  <si>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</si>
  <si>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</si>
  <si>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</si>
  <si>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</si>
  <si>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</si>
  <si>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</si>
  <si>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</si>
  <si>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</si>
  <si>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</si>
  <si>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</si>
  <si>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</si>
  <si>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</si>
  <si>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</si>
  <si>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</si>
  <si>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</si>
  <si>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</si>
  <si>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</si>
  <si>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</si>
  <si>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</si>
  <si>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</si>
  <si>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</si>
  <si>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</si>
  <si>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</si>
  <si>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</si>
  <si>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</si>
  <si>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</si>
  <si>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</si>
  <si>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</si>
  <si>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</si>
  <si>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</si>
  <si>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</si>
  <si>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</si>
  <si>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</si>
  <si>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</si>
  <si>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</si>
  <si>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</si>
  <si>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</si>
  <si>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</si>
  <si>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</si>
  <si>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</si>
  <si>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</si>
  <si>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</si>
  <si>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</si>
  <si>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</si>
  <si>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</si>
  <si>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</si>
  <si>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</si>
  <si>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</si>
  <si>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</si>
  <si>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</si>
  <si>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</si>
  <si>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</si>
  <si>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</si>
  <si>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</si>
  <si>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</si>
  <si>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</si>
  <si>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</si>
  <si>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</si>
  <si>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</si>
  <si>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</si>
  <si>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</si>
  <si>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</si>
  <si>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</si>
  <si>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</si>
  <si>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</si>
  <si>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</si>
  <si>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</si>
  <si>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</si>
  <si>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</si>
  <si>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</si>
  <si>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</si>
  <si>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</si>
  <si>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</si>
  <si>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</si>
  <si>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</si>
  <si>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</si>
  <si>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</si>
  <si>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</si>
  <si>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</si>
  <si>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</si>
  <si>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</si>
  <si>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</si>
  <si>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</si>
  <si>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</si>
  <si>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</si>
  <si>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</si>
  <si>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</si>
  <si>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</si>
  <si>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</si>
  <si>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</si>
  <si>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</si>
  <si>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</si>
  <si>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</si>
  <si>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</si>
  <si>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</si>
  <si>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</si>
  <si>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</si>
  <si>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</si>
  <si>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</si>
  <si>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</si>
  <si>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</si>
  <si>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</si>
  <si>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</si>
  <si>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</si>
  <si>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</si>
  <si>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</si>
  <si>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</si>
  <si>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</si>
  <si>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</si>
  <si>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</si>
  <si>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</si>
  <si>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</si>
  <si>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</si>
  <si>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</si>
  <si>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</si>
  <si>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</si>
  <si>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</si>
  <si>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</si>
  <si>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</si>
  <si>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</si>
  <si>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</si>
  <si>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</si>
  <si>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</si>
  <si>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</si>
  <si>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</si>
  <si>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</si>
  <si>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</si>
  <si>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</si>
  <si>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</si>
  <si>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</si>
  <si>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</si>
  <si>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</si>
  <si>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</si>
  <si>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</si>
  <si>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</si>
  <si>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</si>
  <si>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</si>
  <si>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</si>
  <si>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</si>
  <si>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</si>
  <si>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</si>
  <si>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</si>
  <si>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</si>
  <si>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</si>
  <si>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</si>
  <si>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</si>
  <si>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</si>
  <si>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</si>
  <si>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</si>
  <si>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</si>
  <si>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</si>
  <si>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</si>
  <si>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</si>
  <si>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</si>
  <si>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</si>
  <si>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</si>
  <si>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</si>
  <si>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</si>
  <si>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</si>
  <si>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</si>
  <si>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</si>
  <si>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</si>
  <si>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</si>
  <si>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</si>
  <si>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</si>
  <si>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</si>
  <si>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</si>
  <si>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</si>
  <si>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</si>
  <si>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</si>
  <si>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</si>
  <si>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</si>
  <si>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</si>
  <si>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</si>
  <si>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</si>
  <si>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</si>
  <si>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</si>
  <si>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</si>
  <si>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</si>
  <si>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</si>
  <si>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</si>
  <si>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</si>
  <si>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</si>
  <si>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</si>
  <si>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</si>
  <si>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</si>
  <si>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</si>
  <si>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</si>
  <si>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</si>
  <si>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</si>
  <si>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</si>
  <si>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</si>
  <si>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</si>
  <si>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</si>
  <si>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</si>
  <si>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</si>
  <si>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</si>
  <si>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</si>
  <si>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</si>
  <si>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</si>
  <si>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</si>
  <si>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</si>
  <si>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</si>
  <si>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</si>
  <si>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</si>
  <si>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</si>
  <si>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</si>
  <si>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</si>
  <si>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</si>
  <si>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</si>
  <si>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</si>
  <si>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</si>
  <si>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</si>
  <si>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</si>
  <si>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</si>
  <si>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</si>
  <si>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</si>
  <si>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</si>
  <si>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</si>
  <si>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</si>
  <si>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</si>
  <si>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</si>
  <si>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</si>
  <si>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</si>
  <si>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</si>
  <si>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</si>
  <si>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</si>
  <si>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</si>
  <si>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</si>
  <si>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</si>
  <si>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</si>
  <si>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</si>
  <si>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</si>
  <si>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</si>
  <si>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</si>
  <si>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</si>
  <si>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</si>
  <si>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</si>
  <si>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</si>
  <si>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</si>
  <si>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</si>
  <si>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</si>
  <si>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</si>
  <si>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</si>
  <si>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</si>
  <si>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</si>
  <si>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</si>
  <si>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</si>
  <si>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</si>
  <si>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</si>
  <si>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</si>
  <si>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</si>
  <si>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</si>
  <si>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</si>
  <si>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</si>
  <si>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</si>
  <si>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</si>
  <si>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</si>
  <si>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</si>
  <si>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</si>
  <si>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</si>
  <si>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</si>
  <si>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</si>
  <si>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</si>
  <si>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</si>
  <si>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</si>
  <si>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</si>
  <si>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</si>
  <si>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</si>
  <si>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</si>
  <si>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</si>
  <si>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</si>
  <si>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</si>
  <si>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</si>
  <si>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</si>
  <si>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</si>
  <si>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</si>
  <si>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</si>
  <si>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</si>
  <si>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</si>
  <si>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</si>
  <si>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</si>
  <si>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</si>
  <si>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</si>
  <si>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</si>
  <si>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</si>
  <si>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</si>
  <si>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</si>
  <si>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</si>
  <si>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</si>
  <si>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</si>
  <si>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</si>
  <si>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</si>
  <si>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</si>
  <si>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</si>
  <si>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</si>
  <si>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</si>
  <si>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</si>
  <si>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</si>
  <si>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</si>
  <si>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</si>
  <si>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</si>
  <si>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</si>
  <si>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</si>
  <si>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</si>
  <si>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</si>
  <si>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</si>
  <si>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</si>
  <si>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</si>
  <si>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</si>
  <si>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</si>
  <si>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</si>
  <si>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</si>
  <si>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</si>
  <si>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</si>
  <si>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</si>
  <si>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</si>
  <si>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</si>
  <si>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</si>
  <si>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</si>
  <si>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</si>
  <si>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</si>
  <si>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</si>
  <si>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</si>
  <si>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</si>
  <si>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</si>
  <si>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</si>
  <si>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</si>
  <si>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</si>
  <si>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</si>
  <si>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</si>
  <si>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</si>
  <si>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</si>
  <si>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</si>
  <si>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</si>
  <si>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</si>
  <si>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</si>
  <si>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</si>
  <si>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</si>
  <si>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</si>
  <si>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</si>
  <si>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</si>
  <si>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</si>
  <si>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</si>
  <si>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</si>
  <si>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</si>
  <si>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</si>
  <si>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</si>
  <si>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</si>
  <si>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</si>
  <si>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</si>
  <si>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</si>
  <si>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</si>
  <si>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</si>
  <si>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</si>
  <si>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</si>
  <si>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</si>
  <si>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</si>
  <si>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</si>
  <si>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</si>
  <si>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</si>
  <si>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</si>
  <si>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</si>
  <si>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</si>
  <si>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</si>
  <si>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</si>
  <si>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</si>
  <si>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</si>
  <si>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</si>
  <si>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</si>
  <si>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</si>
  <si>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</si>
  <si>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</si>
  <si>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</si>
  <si>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</si>
  <si>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政策統括官（統計・情報政策、政策評価担当）</t>
    <rPh sb="0" eb="2">
      <t>セイサク</t>
    </rPh>
    <rPh sb="2" eb="5">
      <t>トウカツカン</t>
    </rPh>
    <rPh sb="6" eb="8">
      <t>トウケイ</t>
    </rPh>
    <rPh sb="9" eb="11">
      <t>ジョウホウ</t>
    </rPh>
    <rPh sb="11" eb="13">
      <t>セイサク</t>
    </rPh>
    <rPh sb="14" eb="16">
      <t>セイサク</t>
    </rPh>
    <rPh sb="16" eb="18">
      <t>ヒョウカ</t>
    </rPh>
    <rPh sb="18" eb="20">
      <t>タントウ</t>
    </rPh>
    <phoneticPr fontId="5"/>
  </si>
  <si>
    <t>政策立案支援室</t>
    <rPh sb="0" eb="2">
      <t>セイサク</t>
    </rPh>
    <rPh sb="2" eb="4">
      <t>リツアン</t>
    </rPh>
    <rPh sb="4" eb="7">
      <t>シエンシツ</t>
    </rPh>
    <phoneticPr fontId="5"/>
  </si>
  <si>
    <t>政策立案支援室長
飯島　俊哉</t>
    <rPh sb="0" eb="2">
      <t>セイサク</t>
    </rPh>
    <rPh sb="2" eb="4">
      <t>リツアン</t>
    </rPh>
    <rPh sb="4" eb="6">
      <t>シエン</t>
    </rPh>
    <rPh sb="6" eb="8">
      <t>シツチョウ</t>
    </rPh>
    <rPh sb="9" eb="11">
      <t>イイジマ</t>
    </rPh>
    <rPh sb="12" eb="14">
      <t>トシヤ</t>
    </rPh>
    <phoneticPr fontId="5"/>
  </si>
  <si>
    <t>-</t>
    <phoneticPr fontId="5"/>
  </si>
  <si>
    <t>○</t>
  </si>
  <si>
    <t>厚生労働省統計研修事業</t>
    <rPh sb="0" eb="5">
      <t>コウセイロウドウショウ</t>
    </rPh>
    <rPh sb="5" eb="7">
      <t>トウケイ</t>
    </rPh>
    <rPh sb="7" eb="9">
      <t>ケンシュウ</t>
    </rPh>
    <rPh sb="9" eb="11">
      <t>ジギョウ</t>
    </rPh>
    <phoneticPr fontId="5"/>
  </si>
  <si>
    <t>‐</t>
  </si>
  <si>
    <t>-</t>
    <phoneticPr fontId="5"/>
  </si>
  <si>
    <t>-</t>
    <phoneticPr fontId="5"/>
  </si>
  <si>
    <t>-</t>
    <phoneticPr fontId="5"/>
  </si>
  <si>
    <t>　　　　　（令和２年度のイメージ）</t>
    <rPh sb="6" eb="8">
      <t>レイワ</t>
    </rPh>
    <rPh sb="9" eb="11">
      <t>ネンド</t>
    </rPh>
    <phoneticPr fontId="5"/>
  </si>
  <si>
    <t>円</t>
    <rPh sb="0" eb="1">
      <t>エン</t>
    </rPh>
    <phoneticPr fontId="5"/>
  </si>
  <si>
    <t>円/受講者数</t>
    <rPh sb="0" eb="1">
      <t>エン</t>
    </rPh>
    <rPh sb="2" eb="5">
      <t>ジュコウシャ</t>
    </rPh>
    <rPh sb="5" eb="6">
      <t>スウ</t>
    </rPh>
    <phoneticPr fontId="5"/>
  </si>
  <si>
    <t>・「毎月勤労統計調査を巡る不適切な取扱いに係る事実関係とその評価等に関する報告書」（平成31年１月22日毎月勤労統計調査等に関する特別監察委員会）
・「毎月勤労統計調査を巡る不適切な取扱いに係る事実関係とその評価等に関する追加報告書」（平成31年２月27日毎月勤労統計調査等に関する特別監察委員会）
・「公的統計の総合的品質管理を目指して（建議）」（令和元年６月27日統計委員会）</t>
    <rPh sb="2" eb="4">
      <t>マイツキ</t>
    </rPh>
    <rPh sb="4" eb="6">
      <t>キンロウ</t>
    </rPh>
    <rPh sb="6" eb="8">
      <t>トウケイ</t>
    </rPh>
    <rPh sb="8" eb="10">
      <t>チョウサ</t>
    </rPh>
    <rPh sb="11" eb="12">
      <t>メグ</t>
    </rPh>
    <rPh sb="13" eb="16">
      <t>フテキセツ</t>
    </rPh>
    <rPh sb="17" eb="19">
      <t>トリアツカイ</t>
    </rPh>
    <rPh sb="21" eb="22">
      <t>カカ</t>
    </rPh>
    <rPh sb="23" eb="25">
      <t>ジジツ</t>
    </rPh>
    <rPh sb="25" eb="27">
      <t>カンケイ</t>
    </rPh>
    <rPh sb="30" eb="32">
      <t>ヒョウカ</t>
    </rPh>
    <rPh sb="32" eb="33">
      <t>トウ</t>
    </rPh>
    <rPh sb="34" eb="35">
      <t>カン</t>
    </rPh>
    <rPh sb="37" eb="40">
      <t>ホウコクショ</t>
    </rPh>
    <rPh sb="42" eb="44">
      <t>ヘイセイ</t>
    </rPh>
    <rPh sb="46" eb="47">
      <t>ネン</t>
    </rPh>
    <rPh sb="48" eb="49">
      <t>ガツ</t>
    </rPh>
    <rPh sb="51" eb="52">
      <t>ニチ</t>
    </rPh>
    <rPh sb="52" eb="54">
      <t>マイツキ</t>
    </rPh>
    <rPh sb="54" eb="56">
      <t>キンロウ</t>
    </rPh>
    <rPh sb="56" eb="58">
      <t>トウケイ</t>
    </rPh>
    <rPh sb="58" eb="60">
      <t>チョウサ</t>
    </rPh>
    <rPh sb="60" eb="61">
      <t>トウ</t>
    </rPh>
    <rPh sb="62" eb="63">
      <t>カン</t>
    </rPh>
    <rPh sb="65" eb="67">
      <t>トクベツ</t>
    </rPh>
    <rPh sb="67" eb="69">
      <t>カンサツ</t>
    </rPh>
    <rPh sb="69" eb="72">
      <t>イインカイ</t>
    </rPh>
    <rPh sb="111" eb="113">
      <t>ツイカ</t>
    </rPh>
    <rPh sb="152" eb="154">
      <t>コウテキ</t>
    </rPh>
    <rPh sb="154" eb="156">
      <t>トウケイ</t>
    </rPh>
    <rPh sb="157" eb="160">
      <t>ソウゴウテキ</t>
    </rPh>
    <rPh sb="160" eb="162">
      <t>ヒンシツ</t>
    </rPh>
    <rPh sb="162" eb="164">
      <t>カンリ</t>
    </rPh>
    <rPh sb="165" eb="167">
      <t>メザ</t>
    </rPh>
    <rPh sb="170" eb="172">
      <t>ケンギ</t>
    </rPh>
    <rPh sb="175" eb="177">
      <t>レイワ</t>
    </rPh>
    <rPh sb="177" eb="179">
      <t>ガンネン</t>
    </rPh>
    <rPh sb="180" eb="181">
      <t>ガツ</t>
    </rPh>
    <rPh sb="183" eb="184">
      <t>ニチ</t>
    </rPh>
    <rPh sb="184" eb="186">
      <t>トウケイ</t>
    </rPh>
    <rPh sb="186" eb="189">
      <t>イインカイ</t>
    </rPh>
    <phoneticPr fontId="5"/>
  </si>
  <si>
    <t>統計に関する研修の受講者数</t>
    <rPh sb="0" eb="2">
      <t>トウケイ</t>
    </rPh>
    <rPh sb="3" eb="4">
      <t>カン</t>
    </rPh>
    <rPh sb="6" eb="8">
      <t>ケンシュウ</t>
    </rPh>
    <rPh sb="9" eb="12">
      <t>ジュコウシャ</t>
    </rPh>
    <rPh sb="12" eb="13">
      <t>スウ</t>
    </rPh>
    <phoneticPr fontId="5"/>
  </si>
  <si>
    <t>執行額／統計に関する研修の受講者数　　　　　　　　　　　　　</t>
    <rPh sb="0" eb="2">
      <t>シッコウ</t>
    </rPh>
    <rPh sb="2" eb="3">
      <t>ガク</t>
    </rPh>
    <rPh sb="4" eb="6">
      <t>トウケイ</t>
    </rPh>
    <rPh sb="7" eb="8">
      <t>カン</t>
    </rPh>
    <rPh sb="10" eb="12">
      <t>ケンシュウ</t>
    </rPh>
    <rPh sb="13" eb="16">
      <t>ジュコウシャ</t>
    </rPh>
    <rPh sb="16" eb="17">
      <t>スウ</t>
    </rPh>
    <phoneticPr fontId="5"/>
  </si>
  <si>
    <t>事業管理、受託者への指導等</t>
    <rPh sb="0" eb="2">
      <t>ジギョウ</t>
    </rPh>
    <rPh sb="2" eb="4">
      <t>カンリ</t>
    </rPh>
    <rPh sb="5" eb="8">
      <t>ジュタクシャ</t>
    </rPh>
    <rPh sb="10" eb="12">
      <t>シドウ</t>
    </rPh>
    <rPh sb="12" eb="13">
      <t>トウ</t>
    </rPh>
    <phoneticPr fontId="5"/>
  </si>
  <si>
    <t>厚生労働省の職員に対し、統計に関する認識・リテラシーの向上を図る研修であり、国が実施すべき事業である。</t>
    <rPh sb="0" eb="5">
      <t>コウセイロウドウショウ</t>
    </rPh>
    <rPh sb="6" eb="8">
      <t>ショクイン</t>
    </rPh>
    <rPh sb="9" eb="10">
      <t>タイ</t>
    </rPh>
    <rPh sb="12" eb="14">
      <t>トウケイ</t>
    </rPh>
    <rPh sb="15" eb="16">
      <t>カン</t>
    </rPh>
    <rPh sb="18" eb="20">
      <t>ニンシキ</t>
    </rPh>
    <rPh sb="27" eb="29">
      <t>コウジョウ</t>
    </rPh>
    <rPh sb="30" eb="31">
      <t>ハカ</t>
    </rPh>
    <rPh sb="32" eb="34">
      <t>ケンシュウ</t>
    </rPh>
    <rPh sb="38" eb="39">
      <t>クニ</t>
    </rPh>
    <rPh sb="40" eb="42">
      <t>ジッシ</t>
    </rPh>
    <rPh sb="45" eb="47">
      <t>ジギョウ</t>
    </rPh>
    <phoneticPr fontId="5"/>
  </si>
  <si>
    <t>「毎月勤労統計調査を巡る不適切な取扱いに係る事実関係とその評価等に関する報告書」（平成31年１月）等を踏まえ、職員に対する統計研修を充実・強化し、統計に関する認識・リテラシーの向上やガバナンスの強化等を図る。</t>
    <rPh sb="49" eb="50">
      <t>トウ</t>
    </rPh>
    <rPh sb="51" eb="52">
      <t>フ</t>
    </rPh>
    <rPh sb="55" eb="57">
      <t>ショクイン</t>
    </rPh>
    <rPh sb="58" eb="59">
      <t>タイ</t>
    </rPh>
    <rPh sb="61" eb="63">
      <t>トウケイ</t>
    </rPh>
    <rPh sb="63" eb="65">
      <t>ケンシュウ</t>
    </rPh>
    <rPh sb="66" eb="68">
      <t>ジュウジツ</t>
    </rPh>
    <rPh sb="69" eb="71">
      <t>キョウカ</t>
    </rPh>
    <rPh sb="73" eb="75">
      <t>トウケイ</t>
    </rPh>
    <rPh sb="76" eb="77">
      <t>カン</t>
    </rPh>
    <rPh sb="79" eb="81">
      <t>ニンシキ</t>
    </rPh>
    <rPh sb="88" eb="90">
      <t>コウジョウ</t>
    </rPh>
    <rPh sb="97" eb="99">
      <t>キョウカ</t>
    </rPh>
    <rPh sb="99" eb="100">
      <t>トウ</t>
    </rPh>
    <rPh sb="101" eb="102">
      <t>ハカ</t>
    </rPh>
    <phoneticPr fontId="5"/>
  </si>
  <si>
    <t>今般の毎月勤労統計調査をはじめとする統計の不適切事案を踏まえ、統計に関する認識・リテラシー向上等を図るため、統計担当職員に対する既存の研修内容の見直しに加え、全職員を対象とした統計の基本知識の習得等に関する研修、幹部職員を対象としたガバナンスの強化等に関する研修を実施する。また、現行の研修体系について再構築を視野に入れた見直しを実施する。</t>
    <rPh sb="0" eb="2">
      <t>コンパン</t>
    </rPh>
    <rPh sb="3" eb="5">
      <t>マイツキ</t>
    </rPh>
    <rPh sb="5" eb="7">
      <t>キンロウ</t>
    </rPh>
    <rPh sb="7" eb="9">
      <t>トウケイ</t>
    </rPh>
    <rPh sb="9" eb="11">
      <t>チョウサ</t>
    </rPh>
    <rPh sb="18" eb="20">
      <t>トウケイ</t>
    </rPh>
    <rPh sb="21" eb="24">
      <t>フテキセツ</t>
    </rPh>
    <rPh sb="24" eb="26">
      <t>ジアン</t>
    </rPh>
    <rPh sb="27" eb="28">
      <t>フ</t>
    </rPh>
    <rPh sb="76" eb="77">
      <t>クワ</t>
    </rPh>
    <rPh sb="91" eb="93">
      <t>キホン</t>
    </rPh>
    <rPh sb="98" eb="99">
      <t>トウ</t>
    </rPh>
    <rPh sb="100" eb="101">
      <t>カン</t>
    </rPh>
    <rPh sb="106" eb="108">
      <t>カンブ</t>
    </rPh>
    <rPh sb="126" eb="127">
      <t>カン</t>
    </rPh>
    <rPh sb="132" eb="134">
      <t>ジッシ</t>
    </rPh>
    <rPh sb="165" eb="167">
      <t>ジッシ</t>
    </rPh>
    <phoneticPr fontId="5"/>
  </si>
  <si>
    <t>厚生労働統計調査費</t>
    <rPh sb="0" eb="2">
      <t>コウセイ</t>
    </rPh>
    <rPh sb="2" eb="4">
      <t>ロウドウ</t>
    </rPh>
    <rPh sb="4" eb="6">
      <t>トウケイ</t>
    </rPh>
    <rPh sb="6" eb="9">
      <t>チョウサヒ</t>
    </rPh>
    <phoneticPr fontId="5"/>
  </si>
  <si>
    <t>「毎月勤労統計調査を巡る不適切な取扱いに係る事実関係とその評価等に関する追加報告書」（平成31年２月）においては、幹部職員を含め、職員に対する統計の基本知識の習得や意識改革の徹底を図ることが指摘されており、これを実現するためには職員の統計に関する認識・リテラシーの向上を図る研修の実施が不可欠である。</t>
    <rPh sb="57" eb="59">
      <t>カンブ</t>
    </rPh>
    <rPh sb="59" eb="61">
      <t>ショクイン</t>
    </rPh>
    <rPh sb="62" eb="63">
      <t>フク</t>
    </rPh>
    <rPh sb="65" eb="67">
      <t>ショクイン</t>
    </rPh>
    <rPh sb="68" eb="69">
      <t>タイ</t>
    </rPh>
    <rPh sb="71" eb="73">
      <t>トウケイ</t>
    </rPh>
    <rPh sb="74" eb="76">
      <t>キホン</t>
    </rPh>
    <rPh sb="76" eb="78">
      <t>チシキ</t>
    </rPh>
    <rPh sb="79" eb="81">
      <t>シュウトク</t>
    </rPh>
    <rPh sb="82" eb="84">
      <t>イシキ</t>
    </rPh>
    <rPh sb="84" eb="86">
      <t>カイカク</t>
    </rPh>
    <rPh sb="87" eb="89">
      <t>テッテイ</t>
    </rPh>
    <rPh sb="90" eb="91">
      <t>ハカ</t>
    </rPh>
    <rPh sb="95" eb="97">
      <t>シテキ</t>
    </rPh>
    <rPh sb="106" eb="108">
      <t>ジツゲン</t>
    </rPh>
    <rPh sb="114" eb="116">
      <t>ショクイン</t>
    </rPh>
    <rPh sb="117" eb="119">
      <t>トウケイ</t>
    </rPh>
    <rPh sb="120" eb="121">
      <t>カン</t>
    </rPh>
    <rPh sb="123" eb="125">
      <t>ニンシキ</t>
    </rPh>
    <rPh sb="132" eb="134">
      <t>コウジョウ</t>
    </rPh>
    <rPh sb="135" eb="136">
      <t>ハカ</t>
    </rPh>
    <rPh sb="137" eb="139">
      <t>ケンシュウ</t>
    </rPh>
    <rPh sb="140" eb="142">
      <t>ジッシ</t>
    </rPh>
    <rPh sb="143" eb="146">
      <t>フカケツ</t>
    </rPh>
    <phoneticPr fontId="5"/>
  </si>
  <si>
    <t>今般の統計の不適切な取扱い事案に対応する再発防止策として、厚生労働省の職員の統計に関する認識・リテラシーの向上を図る研修の実施が不可欠である。</t>
    <rPh sb="0" eb="2">
      <t>コンパン</t>
    </rPh>
    <rPh sb="3" eb="5">
      <t>トウケイ</t>
    </rPh>
    <rPh sb="6" eb="9">
      <t>フテキセツ</t>
    </rPh>
    <rPh sb="10" eb="12">
      <t>トリアツカ</t>
    </rPh>
    <rPh sb="13" eb="15">
      <t>ジアン</t>
    </rPh>
    <rPh sb="16" eb="18">
      <t>タイオウ</t>
    </rPh>
    <rPh sb="20" eb="22">
      <t>サイハツ</t>
    </rPh>
    <rPh sb="22" eb="25">
      <t>ボウシサク</t>
    </rPh>
    <rPh sb="29" eb="34">
      <t>コウセイロウドウショウ</t>
    </rPh>
    <rPh sb="35" eb="37">
      <t>ショクイン</t>
    </rPh>
    <rPh sb="38" eb="40">
      <t>トウケイ</t>
    </rPh>
    <rPh sb="41" eb="42">
      <t>カン</t>
    </rPh>
    <rPh sb="44" eb="46">
      <t>ニンシキ</t>
    </rPh>
    <rPh sb="53" eb="55">
      <t>コウジョウ</t>
    </rPh>
    <rPh sb="56" eb="57">
      <t>ハカ</t>
    </rPh>
    <rPh sb="58" eb="60">
      <t>ケンシュウ</t>
    </rPh>
    <rPh sb="61" eb="63">
      <t>ジッシ</t>
    </rPh>
    <rPh sb="64" eb="67">
      <t>フカケツ</t>
    </rPh>
    <phoneticPr fontId="5"/>
  </si>
  <si>
    <t>統計研修実施等</t>
    <rPh sb="0" eb="2">
      <t>トウケイ</t>
    </rPh>
    <rPh sb="2" eb="4">
      <t>ケンシュウ</t>
    </rPh>
    <rPh sb="4" eb="6">
      <t>ジッシ</t>
    </rPh>
    <rPh sb="6" eb="7">
      <t>トウ</t>
    </rPh>
    <phoneticPr fontId="5"/>
  </si>
  <si>
    <t>厚生労働省</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</si>
  <si>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</si>
  <si>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</si>
  <si>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</si>
  <si>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</si>
  <si>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</si>
  <si>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</si>
  <si>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</si>
  <si>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</si>
  <si>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</si>
  <si>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</si>
  <si>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</si>
  <si>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</si>
  <si>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</si>
  <si>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</si>
  <si>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人</t>
    <rPh sb="0" eb="1">
      <t>ニン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</si>
  <si>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</si>
  <si>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</si>
  <si>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</si>
  <si>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</si>
  <si>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</si>
  <si>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</si>
  <si>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</si>
  <si>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</si>
  <si>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</si>
  <si>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</si>
  <si>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</si>
  <si>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</si>
  <si>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</si>
  <si>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</si>
  <si>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</si>
  <si>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</si>
  <si>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</si>
  <si>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</si>
  <si>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</si>
  <si>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</si>
  <si>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</si>
  <si>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</si>
  <si>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</si>
  <si>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</si>
  <si>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</si>
  <si>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</si>
  <si>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</si>
  <si>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</si>
  <si>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</si>
  <si>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</si>
  <si>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「新しい日本のための優先課題推進枠」56</t>
    <phoneticPr fontId="5"/>
  </si>
  <si>
    <t>　　　　厚生労働省（56百万円）</t>
    <rPh sb="4" eb="9">
      <t>コウセイロウドウショウ</t>
    </rPh>
    <rPh sb="12" eb="14">
      <t>ヒャクマン</t>
    </rPh>
    <rPh sb="14" eb="15">
      <t>エン</t>
    </rPh>
    <phoneticPr fontId="5"/>
  </si>
  <si>
    <t>　　　　選定業者（56百万円）</t>
    <rPh sb="4" eb="6">
      <t>センテイ</t>
    </rPh>
    <rPh sb="6" eb="8">
      <t>ギョウシャ</t>
    </rPh>
    <rPh sb="11" eb="13">
      <t>ヒャクマン</t>
    </rPh>
    <rPh sb="13" eb="14">
      <t>エン</t>
    </rPh>
    <phoneticPr fontId="5"/>
  </si>
  <si>
    <t>-</t>
    <phoneticPr fontId="5"/>
  </si>
  <si>
    <t>-</t>
    <phoneticPr fontId="5"/>
  </si>
  <si>
    <t>-</t>
    <phoneticPr fontId="5"/>
  </si>
  <si>
    <t>-</t>
    <phoneticPr fontId="5"/>
  </si>
  <si>
    <t>-</t>
    <phoneticPr fontId="5"/>
  </si>
  <si>
    <t>満足度</t>
    <rPh sb="0" eb="3">
      <t>マンゾクド</t>
    </rPh>
    <phoneticPr fontId="5"/>
  </si>
  <si>
    <t>統計に関する研修の理解度</t>
    <rPh sb="0" eb="2">
      <t>トウケイ</t>
    </rPh>
    <rPh sb="3" eb="4">
      <t>カン</t>
    </rPh>
    <rPh sb="6" eb="8">
      <t>ケンシュウ</t>
    </rPh>
    <rPh sb="9" eb="12">
      <t>リカイド</t>
    </rPh>
    <phoneticPr fontId="5"/>
  </si>
  <si>
    <t>統計に関する研修の満足度</t>
    <rPh sb="9" eb="12">
      <t>マンゾクド</t>
    </rPh>
    <phoneticPr fontId="5"/>
  </si>
  <si>
    <t>理解度</t>
    <rPh sb="0" eb="3">
      <t>リカイド</t>
    </rPh>
    <phoneticPr fontId="5"/>
  </si>
  <si>
    <t>統計に関する研修内容の満足度（満足している者/研修受講者数）</t>
    <phoneticPr fontId="5"/>
  </si>
  <si>
    <t>統計に関する研修の理解度（最低限理解すべき統計に関する確認テストの合格者数/研修受講者数）</t>
    <rPh sb="0" eb="2">
      <t>トウケイ</t>
    </rPh>
    <rPh sb="3" eb="4">
      <t>カン</t>
    </rPh>
    <rPh sb="6" eb="8">
      <t>ケンシュウ</t>
    </rPh>
    <rPh sb="9" eb="12">
      <t>リカイド</t>
    </rPh>
    <rPh sb="13" eb="16">
      <t>サイテイゲン</t>
    </rPh>
    <rPh sb="16" eb="18">
      <t>リカイ</t>
    </rPh>
    <rPh sb="21" eb="23">
      <t>トウケイ</t>
    </rPh>
    <rPh sb="24" eb="25">
      <t>カン</t>
    </rPh>
    <rPh sb="27" eb="29">
      <t>カクニン</t>
    </rPh>
    <rPh sb="33" eb="36">
      <t>ゴウカクシャ</t>
    </rPh>
    <rPh sb="36" eb="37">
      <t>スウ</t>
    </rPh>
    <rPh sb="38" eb="40">
      <t>ケンシュウ</t>
    </rPh>
    <rPh sb="40" eb="43">
      <t>ジュコウシャ</t>
    </rPh>
    <rPh sb="43" eb="44">
      <t>スウ</t>
    </rPh>
    <phoneticPr fontId="5"/>
  </si>
  <si>
    <t>-</t>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</si>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</sst>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xdr:colOff>
      <xdr:row>741</xdr:row>
      <xdr:rowOff>190500</xdr:rowOff>
    </xdr:from>
    <xdr:to>
      <xdr:col>33</xdr:col>
      <xdr:colOff>0</xdr:colOff>
      <xdr:row>742</xdr:row>
      <xdr:rowOff>295275</xdr:rowOff>
    </xdr:to>
    <xdr:sp macro="" textlink="">
      <xdr:nvSpPr>
        <xdr:cNvPr id="3" name="正方形/長方形 2"/>
        <xdr:cNvSpPr/>
      </xdr:nvSpPr>
      <xdr:spPr>
        <a:xfrm>
          <a:off x="4400551" y="233019600"/>
          <a:ext cx="2200274" cy="4572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161924</xdr:colOff>
      <xdr:row>742</xdr:row>
      <xdr:rowOff>314325</xdr:rowOff>
    </xdr:from>
    <xdr:to>
      <xdr:col>33</xdr:col>
      <xdr:colOff>66675</xdr:colOff>
      <xdr:row>744</xdr:row>
      <xdr:rowOff>104775</xdr:rowOff>
    </xdr:to>
    <xdr:sp macro="" textlink="">
      <xdr:nvSpPr>
        <xdr:cNvPr id="4" name="大かっこ 3"/>
        <xdr:cNvSpPr/>
      </xdr:nvSpPr>
      <xdr:spPr>
        <a:xfrm>
          <a:off x="4362449" y="40043100"/>
          <a:ext cx="2305051"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0</xdr:colOff>
      <xdr:row>745</xdr:row>
      <xdr:rowOff>190500</xdr:rowOff>
    </xdr:from>
    <xdr:to>
      <xdr:col>27</xdr:col>
      <xdr:colOff>9525</xdr:colOff>
      <xdr:row>746</xdr:row>
      <xdr:rowOff>190500</xdr:rowOff>
    </xdr:to>
    <xdr:cxnSp macro="">
      <xdr:nvCxnSpPr>
        <xdr:cNvPr id="6" name="直線矢印コネクタ 5"/>
        <xdr:cNvCxnSpPr/>
      </xdr:nvCxnSpPr>
      <xdr:spPr>
        <a:xfrm>
          <a:off x="5400675" y="40709850"/>
          <a:ext cx="9525"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152400</xdr:colOff>
      <xdr:row>746</xdr:row>
      <xdr:rowOff>238125</xdr:rowOff>
    </xdr:from>
    <xdr:to>
      <xdr:col>32</xdr:col>
      <xdr:colOff>142874</xdr:colOff>
      <xdr:row>747</xdr:row>
      <xdr:rowOff>342900</xdr:rowOff>
    </xdr:to>
    <xdr:sp macro="" textlink="">
      <xdr:nvSpPr>
        <xdr:cNvPr id="7" name="正方形/長方形 6"/>
        <xdr:cNvSpPr/>
      </xdr:nvSpPr>
      <xdr:spPr>
        <a:xfrm>
          <a:off x="4352925" y="41109900"/>
          <a:ext cx="2190749" cy="4572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114300</xdr:colOff>
      <xdr:row>748</xdr:row>
      <xdr:rowOff>57150</xdr:rowOff>
    </xdr:from>
    <xdr:to>
      <xdr:col>33</xdr:col>
      <xdr:colOff>57150</xdr:colOff>
      <xdr:row>748</xdr:row>
      <xdr:rowOff>276225</xdr:rowOff>
    </xdr:to>
    <xdr:sp macro="" textlink="">
      <xdr:nvSpPr>
        <xdr:cNvPr id="8" name="大かっこ 7"/>
        <xdr:cNvSpPr/>
      </xdr:nvSpPr>
      <xdr:spPr>
        <a:xfrm>
          <a:off x="4314825" y="41633775"/>
          <a:ext cx="2343150" cy="2190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166687</xdr:colOff>
      <xdr:row>4</xdr:row>
      <xdr:rowOff>59531</xdr:rowOff>
    </xdr:from>
    <xdr:ext cx="889987" cy="275717"/>
    <xdr:sp macro="" textlink="">
      <xdr:nvSpPr>
        <xdr:cNvPr id="5" name="テキスト ボックス 4"/>
        <xdr:cNvSpPr txBox="1"/>
      </xdr:nvSpPr>
      <xdr:spPr>
        <a:xfrm>
          <a:off x="1381125" y="1202531"/>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令和２年度</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t="s">
        <v>545</v>
      </c>
      <c r="AP2" s="220"/>
      <c r="AQ2" s="220"/>
      <c r="AR2" s="79" t="str">
        <f>IF(OR(AO2="　", AO2=""), "", "-")</f>
        <v>-</v>
      </c>
      <c r="AS2" s="221">
        <v>57</v>
      </c>
      <c r="AT2" s="221"/>
      <c r="AU2" s="221"/>
      <c r="AV2" s="52" t="str">
        <f>IF(AW2="", "", "-")</f>
        <v/>
      </c>
      <c r="AW2" s="398"/>
      <c r="AX2" s="398"/>
    </row>
    <row r="3" spans="1:50" ht="21" customHeight="1" thickBot="1" x14ac:dyDescent="0.2">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594</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575</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c r="H5" s="559"/>
      <c r="I5" s="559"/>
      <c r="J5" s="559"/>
      <c r="K5" s="559"/>
      <c r="L5" s="559"/>
      <c r="M5" s="560" t="s">
        <v>66</v>
      </c>
      <c r="N5" s="561"/>
      <c r="O5" s="561"/>
      <c r="P5" s="561"/>
      <c r="Q5" s="561"/>
      <c r="R5" s="562"/>
      <c r="S5" s="563" t="s">
        <v>131</v>
      </c>
      <c r="T5" s="559"/>
      <c r="U5" s="559"/>
      <c r="V5" s="559"/>
      <c r="W5" s="559"/>
      <c r="X5" s="564"/>
      <c r="Y5" s="715" t="s">
        <v>3</v>
      </c>
      <c r="Z5" s="716"/>
      <c r="AA5" s="716"/>
      <c r="AB5" s="716"/>
      <c r="AC5" s="716"/>
      <c r="AD5" s="717"/>
      <c r="AE5" s="718" t="s">
        <v>571</v>
      </c>
      <c r="AF5" s="718"/>
      <c r="AG5" s="718"/>
      <c r="AH5" s="718"/>
      <c r="AI5" s="718"/>
      <c r="AJ5" s="718"/>
      <c r="AK5" s="718"/>
      <c r="AL5" s="718"/>
      <c r="AM5" s="718"/>
      <c r="AN5" s="718"/>
      <c r="AO5" s="718"/>
      <c r="AP5" s="719"/>
      <c r="AQ5" s="720" t="s">
        <v>572</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117" customHeight="1" x14ac:dyDescent="0.15">
      <c r="A7" s="827" t="s">
        <v>22</v>
      </c>
      <c r="B7" s="828"/>
      <c r="C7" s="828"/>
      <c r="D7" s="828"/>
      <c r="E7" s="828"/>
      <c r="F7" s="829"/>
      <c r="G7" s="830" t="s">
        <v>573</v>
      </c>
      <c r="H7" s="831"/>
      <c r="I7" s="831"/>
      <c r="J7" s="831"/>
      <c r="K7" s="831"/>
      <c r="L7" s="831"/>
      <c r="M7" s="831"/>
      <c r="N7" s="831"/>
      <c r="O7" s="831"/>
      <c r="P7" s="831"/>
      <c r="Q7" s="831"/>
      <c r="R7" s="831"/>
      <c r="S7" s="831"/>
      <c r="T7" s="831"/>
      <c r="U7" s="831"/>
      <c r="V7" s="831"/>
      <c r="W7" s="831"/>
      <c r="X7" s="832"/>
      <c r="Y7" s="396" t="s">
        <v>516</v>
      </c>
      <c r="Z7" s="297"/>
      <c r="AA7" s="297"/>
      <c r="AB7" s="297"/>
      <c r="AC7" s="297"/>
      <c r="AD7" s="397"/>
      <c r="AE7" s="384" t="s">
        <v>583</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7" t="s">
        <v>378</v>
      </c>
      <c r="B8" s="828"/>
      <c r="C8" s="828"/>
      <c r="D8" s="828"/>
      <c r="E8" s="828"/>
      <c r="F8" s="829"/>
      <c r="G8" s="224" t="str">
        <f>入力規則等!A28</f>
        <v>-</v>
      </c>
      <c r="H8" s="225"/>
      <c r="I8" s="225"/>
      <c r="J8" s="225"/>
      <c r="K8" s="225"/>
      <c r="L8" s="225"/>
      <c r="M8" s="225"/>
      <c r="N8" s="225"/>
      <c r="O8" s="225"/>
      <c r="P8" s="225"/>
      <c r="Q8" s="225"/>
      <c r="R8" s="225"/>
      <c r="S8" s="225"/>
      <c r="T8" s="225"/>
      <c r="U8" s="225"/>
      <c r="V8" s="225"/>
      <c r="W8" s="225"/>
      <c r="X8" s="226"/>
      <c r="Y8" s="569" t="s">
        <v>379</v>
      </c>
      <c r="Z8" s="570"/>
      <c r="AA8" s="570"/>
      <c r="AB8" s="570"/>
      <c r="AC8" s="570"/>
      <c r="AD8" s="571"/>
      <c r="AE8" s="738"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15">
      <c r="A9" s="146" t="s">
        <v>23</v>
      </c>
      <c r="B9" s="147"/>
      <c r="C9" s="147"/>
      <c r="D9" s="147"/>
      <c r="E9" s="147"/>
      <c r="F9" s="147"/>
      <c r="G9" s="572" t="s">
        <v>588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589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0" t="s">
        <v>24</v>
      </c>
      <c r="B12" s="141"/>
      <c r="C12" s="141"/>
      <c r="D12" s="141"/>
      <c r="E12" s="141"/>
      <c r="F12" s="142"/>
      <c r="G12" s="678"/>
      <c r="H12" s="679"/>
      <c r="I12" s="679"/>
      <c r="J12" s="679"/>
      <c r="K12" s="679"/>
      <c r="L12" s="679"/>
      <c r="M12" s="679"/>
      <c r="N12" s="679"/>
      <c r="O12" s="679"/>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2"/>
    </row>
    <row r="13" spans="1:50" ht="21" customHeight="1" x14ac:dyDescent="0.15">
      <c r="A13" s="143"/>
      <c r="B13" s="144"/>
      <c r="C13" s="144"/>
      <c r="D13" s="144"/>
      <c r="E13" s="144"/>
      <c r="F13" s="145"/>
      <c r="G13" s="743" t="s">
        <v>6</v>
      </c>
      <c r="H13" s="744"/>
      <c r="I13" s="635" t="s">
        <v>7</v>
      </c>
      <c r="J13" s="636"/>
      <c r="K13" s="636"/>
      <c r="L13" s="636"/>
      <c r="M13" s="636"/>
      <c r="N13" s="636"/>
      <c r="O13" s="637"/>
      <c r="P13" s="109" t="s">
        <v>595</v>
      </c>
      <c r="Q13" s="110"/>
      <c r="R13" s="110"/>
      <c r="S13" s="110"/>
      <c r="T13" s="110"/>
      <c r="U13" s="110"/>
      <c r="V13" s="111"/>
      <c r="W13" s="109" t="s">
        <v>598</v>
      </c>
      <c r="X13" s="110"/>
      <c r="Y13" s="110"/>
      <c r="Z13" s="110"/>
      <c r="AA13" s="110"/>
      <c r="AB13" s="110"/>
      <c r="AC13" s="111"/>
      <c r="AD13" s="109" t="s">
        <v>597</v>
      </c>
      <c r="AE13" s="110"/>
      <c r="AF13" s="110"/>
      <c r="AG13" s="110"/>
      <c r="AH13" s="110"/>
      <c r="AI13" s="110"/>
      <c r="AJ13" s="111"/>
      <c r="AK13" s="109" t="s">
        <v>597</v>
      </c>
      <c r="AL13" s="110"/>
      <c r="AM13" s="110"/>
      <c r="AN13" s="110"/>
      <c r="AO13" s="110"/>
      <c r="AP13" s="110"/>
      <c r="AQ13" s="111"/>
      <c r="AR13" s="106">
        <v>56</v>
      </c>
      <c r="AS13" s="107"/>
      <c r="AT13" s="107"/>
      <c r="AU13" s="107"/>
      <c r="AV13" s="107"/>
      <c r="AW13" s="107"/>
      <c r="AX13" s="395"/>
    </row>
    <row r="14" spans="1:50" ht="21" customHeight="1" x14ac:dyDescent="0.15">
      <c r="A14" s="143"/>
      <c r="B14" s="144"/>
      <c r="C14" s="144"/>
      <c r="D14" s="144"/>
      <c r="E14" s="144"/>
      <c r="F14" s="145"/>
      <c r="G14" s="745"/>
      <c r="H14" s="746"/>
      <c r="I14" s="575" t="s">
        <v>8</v>
      </c>
      <c r="J14" s="629"/>
      <c r="K14" s="629"/>
      <c r="L14" s="629"/>
      <c r="M14" s="629"/>
      <c r="N14" s="629"/>
      <c r="O14" s="630"/>
      <c r="P14" s="109" t="s">
        <v>596</v>
      </c>
      <c r="Q14" s="110"/>
      <c r="R14" s="110"/>
      <c r="S14" s="110"/>
      <c r="T14" s="110"/>
      <c r="U14" s="110"/>
      <c r="V14" s="111"/>
      <c r="W14" s="109" t="s">
        <v>597</v>
      </c>
      <c r="X14" s="110"/>
      <c r="Y14" s="110"/>
      <c r="Z14" s="110"/>
      <c r="AA14" s="110"/>
      <c r="AB14" s="110"/>
      <c r="AC14" s="111"/>
      <c r="AD14" s="109" t="s">
        <v>597</v>
      </c>
      <c r="AE14" s="110"/>
      <c r="AF14" s="110"/>
      <c r="AG14" s="110"/>
      <c r="AH14" s="110"/>
      <c r="AI14" s="110"/>
      <c r="AJ14" s="111"/>
      <c r="AK14" s="109" t="s">
        <v>602</v>
      </c>
      <c r="AL14" s="110"/>
      <c r="AM14" s="110"/>
      <c r="AN14" s="110"/>
      <c r="AO14" s="110"/>
      <c r="AP14" s="110"/>
      <c r="AQ14" s="111"/>
      <c r="AR14" s="662"/>
      <c r="AS14" s="662"/>
      <c r="AT14" s="662"/>
      <c r="AU14" s="662"/>
      <c r="AV14" s="662"/>
      <c r="AW14" s="662"/>
      <c r="AX14" s="663"/>
    </row>
    <row r="15" spans="1:50" ht="21" customHeight="1" x14ac:dyDescent="0.15">
      <c r="A15" s="143"/>
      <c r="B15" s="144"/>
      <c r="C15" s="144"/>
      <c r="D15" s="144"/>
      <c r="E15" s="144"/>
      <c r="F15" s="145"/>
      <c r="G15" s="745"/>
      <c r="H15" s="746"/>
      <c r="I15" s="575" t="s">
        <v>51</v>
      </c>
      <c r="J15" s="576"/>
      <c r="K15" s="576"/>
      <c r="L15" s="576"/>
      <c r="M15" s="576"/>
      <c r="N15" s="576"/>
      <c r="O15" s="577"/>
      <c r="P15" s="109" t="s">
        <v>597</v>
      </c>
      <c r="Q15" s="110"/>
      <c r="R15" s="110"/>
      <c r="S15" s="110"/>
      <c r="T15" s="110"/>
      <c r="U15" s="110"/>
      <c r="V15" s="111"/>
      <c r="W15" s="109" t="s">
        <v>597</v>
      </c>
      <c r="X15" s="110"/>
      <c r="Y15" s="110"/>
      <c r="Z15" s="110"/>
      <c r="AA15" s="110"/>
      <c r="AB15" s="110"/>
      <c r="AC15" s="111"/>
      <c r="AD15" s="109" t="s">
        <v>600</v>
      </c>
      <c r="AE15" s="110"/>
      <c r="AF15" s="110"/>
      <c r="AG15" s="110"/>
      <c r="AH15" s="110"/>
      <c r="AI15" s="110"/>
      <c r="AJ15" s="111"/>
      <c r="AK15" s="109" t="s">
        <v>602</v>
      </c>
      <c r="AL15" s="110"/>
      <c r="AM15" s="110"/>
      <c r="AN15" s="110"/>
      <c r="AO15" s="110"/>
      <c r="AP15" s="110"/>
      <c r="AQ15" s="111"/>
      <c r="AR15" s="109"/>
      <c r="AS15" s="110"/>
      <c r="AT15" s="110"/>
      <c r="AU15" s="110"/>
      <c r="AV15" s="110"/>
      <c r="AW15" s="110"/>
      <c r="AX15" s="628"/>
    </row>
    <row r="16" spans="1:50" ht="21" customHeight="1" x14ac:dyDescent="0.15">
      <c r="A16" s="143"/>
      <c r="B16" s="144"/>
      <c r="C16" s="144"/>
      <c r="D16" s="144"/>
      <c r="E16" s="144"/>
      <c r="F16" s="145"/>
      <c r="G16" s="745"/>
      <c r="H16" s="746"/>
      <c r="I16" s="575" t="s">
        <v>52</v>
      </c>
      <c r="J16" s="576"/>
      <c r="K16" s="576"/>
      <c r="L16" s="576"/>
      <c r="M16" s="576"/>
      <c r="N16" s="576"/>
      <c r="O16" s="577"/>
      <c r="P16" s="109" t="s">
        <v>596</v>
      </c>
      <c r="Q16" s="110"/>
      <c r="R16" s="110"/>
      <c r="S16" s="110"/>
      <c r="T16" s="110"/>
      <c r="U16" s="110"/>
      <c r="V16" s="111"/>
      <c r="W16" s="109" t="s">
        <v>599</v>
      </c>
      <c r="X16" s="110"/>
      <c r="Y16" s="110"/>
      <c r="Z16" s="110"/>
      <c r="AA16" s="110"/>
      <c r="AB16" s="110"/>
      <c r="AC16" s="111"/>
      <c r="AD16" s="109" t="s">
        <v>601</v>
      </c>
      <c r="AE16" s="110"/>
      <c r="AF16" s="110"/>
      <c r="AG16" s="110"/>
      <c r="AH16" s="110"/>
      <c r="AI16" s="110"/>
      <c r="AJ16" s="111"/>
      <c r="AK16" s="109" t="s">
        <v>597</v>
      </c>
      <c r="AL16" s="110"/>
      <c r="AM16" s="110"/>
      <c r="AN16" s="110"/>
      <c r="AO16" s="110"/>
      <c r="AP16" s="110"/>
      <c r="AQ16" s="111"/>
      <c r="AR16" s="675"/>
      <c r="AS16" s="676"/>
      <c r="AT16" s="676"/>
      <c r="AU16" s="676"/>
      <c r="AV16" s="676"/>
      <c r="AW16" s="676"/>
      <c r="AX16" s="677"/>
    </row>
    <row r="17" spans="1:50" ht="24.75" customHeight="1" x14ac:dyDescent="0.15">
      <c r="A17" s="143"/>
      <c r="B17" s="144"/>
      <c r="C17" s="144"/>
      <c r="D17" s="144"/>
      <c r="E17" s="144"/>
      <c r="F17" s="145"/>
      <c r="G17" s="745"/>
      <c r="H17" s="746"/>
      <c r="I17" s="575" t="s">
        <v>50</v>
      </c>
      <c r="J17" s="629"/>
      <c r="K17" s="629"/>
      <c r="L17" s="629"/>
      <c r="M17" s="629"/>
      <c r="N17" s="629"/>
      <c r="O17" s="630"/>
      <c r="P17" s="109" t="s">
        <v>597</v>
      </c>
      <c r="Q17" s="110"/>
      <c r="R17" s="110"/>
      <c r="S17" s="110"/>
      <c r="T17" s="110"/>
      <c r="U17" s="110"/>
      <c r="V17" s="111"/>
      <c r="W17" s="109" t="s">
        <v>600</v>
      </c>
      <c r="X17" s="110"/>
      <c r="Y17" s="110"/>
      <c r="Z17" s="110"/>
      <c r="AA17" s="110"/>
      <c r="AB17" s="110"/>
      <c r="AC17" s="111"/>
      <c r="AD17" s="109" t="s">
        <v>600</v>
      </c>
      <c r="AE17" s="110"/>
      <c r="AF17" s="110"/>
      <c r="AG17" s="110"/>
      <c r="AH17" s="110"/>
      <c r="AI17" s="110"/>
      <c r="AJ17" s="111"/>
      <c r="AK17" s="109" t="s">
        <v>597</v>
      </c>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47"/>
      <c r="H18" s="748"/>
      <c r="I18" s="735" t="s">
        <v>20</v>
      </c>
      <c r="J18" s="736"/>
      <c r="K18" s="736"/>
      <c r="L18" s="736"/>
      <c r="M18" s="736"/>
      <c r="N18" s="736"/>
      <c r="O18" s="737"/>
      <c r="P18" s="115">
        <f>SUM(P13:V17)</f>
        <v>0</v>
      </c>
      <c r="Q18" s="116"/>
      <c r="R18" s="116"/>
      <c r="S18" s="116"/>
      <c r="T18" s="116"/>
      <c r="U18" s="116"/>
      <c r="V18" s="117"/>
      <c r="W18" s="115">
        <f>SUM(W13:AC17)</f>
        <v>0</v>
      </c>
      <c r="X18" s="116"/>
      <c r="Y18" s="116"/>
      <c r="Z18" s="116"/>
      <c r="AA18" s="116"/>
      <c r="AB18" s="116"/>
      <c r="AC18" s="117"/>
      <c r="AD18" s="115">
        <f>SUM(AD13:AJ17)</f>
        <v>0</v>
      </c>
      <c r="AE18" s="116"/>
      <c r="AF18" s="116"/>
      <c r="AG18" s="116"/>
      <c r="AH18" s="116"/>
      <c r="AI18" s="116"/>
      <c r="AJ18" s="117"/>
      <c r="AK18" s="115">
        <f>SUM(AK13:AQ17)</f>
        <v>0</v>
      </c>
      <c r="AL18" s="116"/>
      <c r="AM18" s="116"/>
      <c r="AN18" s="116"/>
      <c r="AO18" s="116"/>
      <c r="AP18" s="116"/>
      <c r="AQ18" s="117"/>
      <c r="AR18" s="115">
        <f>SUM(AR13:AX17)</f>
        <v>56</v>
      </c>
      <c r="AS18" s="116"/>
      <c r="AT18" s="116"/>
      <c r="AU18" s="116"/>
      <c r="AV18" s="116"/>
      <c r="AW18" s="116"/>
      <c r="AX18" s="538"/>
    </row>
    <row r="19" spans="1:50" ht="24.75" customHeight="1" x14ac:dyDescent="0.15">
      <c r="A19" s="143"/>
      <c r="B19" s="144"/>
      <c r="C19" s="144"/>
      <c r="D19" s="144"/>
      <c r="E19" s="144"/>
      <c r="F19" s="145"/>
      <c r="G19" s="536" t="s">
        <v>9</v>
      </c>
      <c r="H19" s="537"/>
      <c r="I19" s="537"/>
      <c r="J19" s="537"/>
      <c r="K19" s="537"/>
      <c r="L19" s="537"/>
      <c r="M19" s="537"/>
      <c r="N19" s="537"/>
      <c r="O19" s="537"/>
      <c r="P19" s="109"/>
      <c r="Q19" s="110"/>
      <c r="R19" s="110"/>
      <c r="S19" s="110"/>
      <c r="T19" s="110"/>
      <c r="U19" s="110"/>
      <c r="V19" s="111"/>
      <c r="W19" s="109"/>
      <c r="X19" s="110"/>
      <c r="Y19" s="110"/>
      <c r="Z19" s="110"/>
      <c r="AA19" s="110"/>
      <c r="AB19" s="110"/>
      <c r="AC19" s="111"/>
      <c r="AD19" s="109"/>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7" t="s">
        <v>478</v>
      </c>
      <c r="H21" s="928"/>
      <c r="I21" s="928"/>
      <c r="J21" s="928"/>
      <c r="K21" s="928"/>
      <c r="L21" s="928"/>
      <c r="M21" s="928"/>
      <c r="N21" s="928"/>
      <c r="O21" s="928"/>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560</v>
      </c>
      <c r="B22" s="200"/>
      <c r="C22" s="200"/>
      <c r="D22" s="200"/>
      <c r="E22" s="200"/>
      <c r="F22" s="201"/>
      <c r="G22" s="184" t="s">
        <v>457</v>
      </c>
      <c r="H22" s="185"/>
      <c r="I22" s="185"/>
      <c r="J22" s="185"/>
      <c r="K22" s="185"/>
      <c r="L22" s="185"/>
      <c r="M22" s="185"/>
      <c r="N22" s="185"/>
      <c r="O22" s="186"/>
      <c r="P22" s="208" t="s">
        <v>521</v>
      </c>
      <c r="Q22" s="185"/>
      <c r="R22" s="185"/>
      <c r="S22" s="185"/>
      <c r="T22" s="185"/>
      <c r="U22" s="185"/>
      <c r="V22" s="186"/>
      <c r="W22" s="208" t="s">
        <v>517</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590</v>
      </c>
      <c r="H23" s="188"/>
      <c r="I23" s="188"/>
      <c r="J23" s="188"/>
      <c r="K23" s="188"/>
      <c r="L23" s="188"/>
      <c r="M23" s="188"/>
      <c r="N23" s="188"/>
      <c r="O23" s="189"/>
      <c r="P23" s="106" t="s">
        <v>639</v>
      </c>
      <c r="Q23" s="107"/>
      <c r="R23" s="107"/>
      <c r="S23" s="107"/>
      <c r="T23" s="107"/>
      <c r="U23" s="107"/>
      <c r="V23" s="108"/>
      <c r="W23" s="106">
        <v>56</v>
      </c>
      <c r="X23" s="107"/>
      <c r="Y23" s="107"/>
      <c r="Z23" s="107"/>
      <c r="AA23" s="107"/>
      <c r="AB23" s="107"/>
      <c r="AC23" s="108"/>
      <c r="AD23" s="210" t="s">
        <v>640</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5" t="e">
        <f>P29-SUM(P23:P27)</f>
        <v>#VALUE!</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t="str">
        <f>AK13</f>
        <v>-</v>
      </c>
      <c r="Q29" s="110"/>
      <c r="R29" s="110"/>
      <c r="S29" s="110"/>
      <c r="T29" s="110"/>
      <c r="U29" s="110"/>
      <c r="V29" s="111"/>
      <c r="W29" s="228">
        <f>AR13</f>
        <v>56</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473</v>
      </c>
      <c r="B30" s="511"/>
      <c r="C30" s="511"/>
      <c r="D30" s="511"/>
      <c r="E30" s="511"/>
      <c r="F30" s="512"/>
      <c r="G30" s="647" t="s">
        <v>265</v>
      </c>
      <c r="H30" s="391"/>
      <c r="I30" s="391"/>
      <c r="J30" s="391"/>
      <c r="K30" s="391"/>
      <c r="L30" s="391"/>
      <c r="M30" s="391"/>
      <c r="N30" s="391"/>
      <c r="O30" s="579"/>
      <c r="P30" s="578" t="s">
        <v>59</v>
      </c>
      <c r="Q30" s="391"/>
      <c r="R30" s="391"/>
      <c r="S30" s="391"/>
      <c r="T30" s="391"/>
      <c r="U30" s="391"/>
      <c r="V30" s="391"/>
      <c r="W30" s="391"/>
      <c r="X30" s="579"/>
      <c r="Y30" s="466"/>
      <c r="Z30" s="467"/>
      <c r="AA30" s="468"/>
      <c r="AB30" s="387" t="s">
        <v>11</v>
      </c>
      <c r="AC30" s="388"/>
      <c r="AD30" s="389"/>
      <c r="AE30" s="387" t="s">
        <v>536</v>
      </c>
      <c r="AF30" s="388"/>
      <c r="AG30" s="388"/>
      <c r="AH30" s="389"/>
      <c r="AI30" s="387" t="s">
        <v>533</v>
      </c>
      <c r="AJ30" s="388"/>
      <c r="AK30" s="388"/>
      <c r="AL30" s="389"/>
      <c r="AM30" s="390" t="s">
        <v>528</v>
      </c>
      <c r="AN30" s="390"/>
      <c r="AO30" s="390"/>
      <c r="AP30" s="387"/>
      <c r="AQ30" s="638" t="s">
        <v>354</v>
      </c>
      <c r="AR30" s="639"/>
      <c r="AS30" s="639"/>
      <c r="AT30" s="640"/>
      <c r="AU30" s="391" t="s">
        <v>253</v>
      </c>
      <c r="AV30" s="391"/>
      <c r="AW30" s="391"/>
      <c r="AX30" s="392"/>
    </row>
    <row r="31" spans="1:50" ht="18.75" customHeight="1" x14ac:dyDescent="0.15">
      <c r="A31" s="513"/>
      <c r="B31" s="514"/>
      <c r="C31" s="514"/>
      <c r="D31" s="514"/>
      <c r="E31" s="514"/>
      <c r="F31" s="515"/>
      <c r="G31" s="567"/>
      <c r="H31" s="380"/>
      <c r="I31" s="380"/>
      <c r="J31" s="380"/>
      <c r="K31" s="380"/>
      <c r="L31" s="380"/>
      <c r="M31" s="380"/>
      <c r="N31" s="380"/>
      <c r="O31" s="568"/>
      <c r="P31" s="580"/>
      <c r="Q31" s="380"/>
      <c r="R31" s="380"/>
      <c r="S31" s="380"/>
      <c r="T31" s="380"/>
      <c r="U31" s="380"/>
      <c r="V31" s="380"/>
      <c r="W31" s="380"/>
      <c r="X31" s="568"/>
      <c r="Y31" s="469"/>
      <c r="Z31" s="470"/>
      <c r="AA31" s="471"/>
      <c r="AB31" s="333"/>
      <c r="AC31" s="334"/>
      <c r="AD31" s="335"/>
      <c r="AE31" s="333"/>
      <c r="AF31" s="334"/>
      <c r="AG31" s="334"/>
      <c r="AH31" s="335"/>
      <c r="AI31" s="333"/>
      <c r="AJ31" s="334"/>
      <c r="AK31" s="334"/>
      <c r="AL31" s="335"/>
      <c r="AM31" s="377"/>
      <c r="AN31" s="377"/>
      <c r="AO31" s="377"/>
      <c r="AP31" s="333"/>
      <c r="AQ31" s="218" t="s">
        <v>597</v>
      </c>
      <c r="AR31" s="137"/>
      <c r="AS31" s="138" t="s">
        <v>355</v>
      </c>
      <c r="AT31" s="173"/>
      <c r="AU31" s="272" t="s">
        <v>606</v>
      </c>
      <c r="AV31" s="272"/>
      <c r="AW31" s="380" t="s">
        <v>300</v>
      </c>
      <c r="AX31" s="381"/>
    </row>
    <row r="32" spans="1:50" ht="23.25" customHeight="1" x14ac:dyDescent="0.15">
      <c r="A32" s="516"/>
      <c r="B32" s="514"/>
      <c r="C32" s="514"/>
      <c r="D32" s="514"/>
      <c r="E32" s="514"/>
      <c r="F32" s="515"/>
      <c r="G32" s="541" t="s">
        <v>649</v>
      </c>
      <c r="H32" s="542"/>
      <c r="I32" s="542"/>
      <c r="J32" s="542"/>
      <c r="K32" s="542"/>
      <c r="L32" s="542"/>
      <c r="M32" s="542"/>
      <c r="N32" s="542"/>
      <c r="O32" s="543"/>
      <c r="P32" s="162" t="s">
        <v>653</v>
      </c>
      <c r="Q32" s="162"/>
      <c r="R32" s="162"/>
      <c r="S32" s="162"/>
      <c r="T32" s="162"/>
      <c r="U32" s="162"/>
      <c r="V32" s="162"/>
      <c r="W32" s="162"/>
      <c r="X32" s="232"/>
      <c r="Y32" s="339" t="s">
        <v>12</v>
      </c>
      <c r="Z32" s="550"/>
      <c r="AA32" s="551"/>
      <c r="AB32" s="523" t="s">
        <v>651</v>
      </c>
      <c r="AC32" s="523"/>
      <c r="AD32" s="523"/>
      <c r="AE32" s="365" t="s">
        <v>597</v>
      </c>
      <c r="AF32" s="366"/>
      <c r="AG32" s="366"/>
      <c r="AH32" s="366"/>
      <c r="AI32" s="365" t="s">
        <v>597</v>
      </c>
      <c r="AJ32" s="366"/>
      <c r="AK32" s="366"/>
      <c r="AL32" s="366"/>
      <c r="AM32" s="365" t="s">
        <v>600</v>
      </c>
      <c r="AN32" s="366"/>
      <c r="AO32" s="366"/>
      <c r="AP32" s="366"/>
      <c r="AQ32" s="112" t="s">
        <v>605</v>
      </c>
      <c r="AR32" s="113"/>
      <c r="AS32" s="113"/>
      <c r="AT32" s="114"/>
      <c r="AU32" s="366" t="s">
        <v>607</v>
      </c>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651</v>
      </c>
      <c r="AC33" s="523"/>
      <c r="AD33" s="523"/>
      <c r="AE33" s="365" t="s">
        <v>603</v>
      </c>
      <c r="AF33" s="366"/>
      <c r="AG33" s="366"/>
      <c r="AH33" s="366"/>
      <c r="AI33" s="365" t="s">
        <v>597</v>
      </c>
      <c r="AJ33" s="366"/>
      <c r="AK33" s="366"/>
      <c r="AL33" s="366"/>
      <c r="AM33" s="365" t="s">
        <v>597</v>
      </c>
      <c r="AN33" s="366"/>
      <c r="AO33" s="366"/>
      <c r="AP33" s="366"/>
      <c r="AQ33" s="112" t="s">
        <v>597</v>
      </c>
      <c r="AR33" s="113"/>
      <c r="AS33" s="113"/>
      <c r="AT33" s="114"/>
      <c r="AU33" s="366">
        <v>100</v>
      </c>
      <c r="AV33" s="366"/>
      <c r="AW33" s="366"/>
      <c r="AX33" s="368"/>
    </row>
    <row r="34" spans="1:50" ht="23.2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5" t="s">
        <v>597</v>
      </c>
      <c r="AF34" s="366"/>
      <c r="AG34" s="366"/>
      <c r="AH34" s="366"/>
      <c r="AI34" s="365" t="s">
        <v>596</v>
      </c>
      <c r="AJ34" s="366"/>
      <c r="AK34" s="366"/>
      <c r="AL34" s="366"/>
      <c r="AM34" s="365" t="s">
        <v>604</v>
      </c>
      <c r="AN34" s="366"/>
      <c r="AO34" s="366"/>
      <c r="AP34" s="366"/>
      <c r="AQ34" s="112" t="s">
        <v>597</v>
      </c>
      <c r="AR34" s="113"/>
      <c r="AS34" s="113"/>
      <c r="AT34" s="114"/>
      <c r="AU34" s="366" t="s">
        <v>597</v>
      </c>
      <c r="AV34" s="366"/>
      <c r="AW34" s="366"/>
      <c r="AX34" s="368"/>
    </row>
    <row r="35" spans="1:50" ht="23.25" customHeight="1" x14ac:dyDescent="0.15">
      <c r="A35" s="898" t="s">
        <v>506</v>
      </c>
      <c r="B35" s="899"/>
      <c r="C35" s="899"/>
      <c r="D35" s="899"/>
      <c r="E35" s="899"/>
      <c r="F35" s="900"/>
      <c r="G35" s="904" t="s">
        <v>608</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536</v>
      </c>
      <c r="AF37" s="370"/>
      <c r="AG37" s="370"/>
      <c r="AH37" s="371"/>
      <c r="AI37" s="369" t="s">
        <v>533</v>
      </c>
      <c r="AJ37" s="370"/>
      <c r="AK37" s="370"/>
      <c r="AL37" s="371"/>
      <c r="AM37" s="376" t="s">
        <v>528</v>
      </c>
      <c r="AN37" s="376"/>
      <c r="AO37" s="376"/>
      <c r="AP37" s="369"/>
      <c r="AQ37" s="268" t="s">
        <v>354</v>
      </c>
      <c r="AR37" s="269"/>
      <c r="AS37" s="269"/>
      <c r="AT37" s="270"/>
      <c r="AU37" s="382" t="s">
        <v>253</v>
      </c>
      <c r="AV37" s="382"/>
      <c r="AW37" s="382"/>
      <c r="AX37" s="383"/>
    </row>
    <row r="38" spans="1:50" ht="18.75" customHeight="1" x14ac:dyDescent="0.15">
      <c r="A38" s="513"/>
      <c r="B38" s="514"/>
      <c r="C38" s="514"/>
      <c r="D38" s="514"/>
      <c r="E38" s="514"/>
      <c r="F38" s="515"/>
      <c r="G38" s="567"/>
      <c r="H38" s="380"/>
      <c r="I38" s="380"/>
      <c r="J38" s="380"/>
      <c r="K38" s="380"/>
      <c r="L38" s="380"/>
      <c r="M38" s="380"/>
      <c r="N38" s="380"/>
      <c r="O38" s="568"/>
      <c r="P38" s="580"/>
      <c r="Q38" s="380"/>
      <c r="R38" s="380"/>
      <c r="S38" s="380"/>
      <c r="T38" s="380"/>
      <c r="U38" s="380"/>
      <c r="V38" s="380"/>
      <c r="W38" s="380"/>
      <c r="X38" s="568"/>
      <c r="Y38" s="469"/>
      <c r="Z38" s="470"/>
      <c r="AA38" s="471"/>
      <c r="AB38" s="333"/>
      <c r="AC38" s="334"/>
      <c r="AD38" s="335"/>
      <c r="AE38" s="333"/>
      <c r="AF38" s="334"/>
      <c r="AG38" s="334"/>
      <c r="AH38" s="335"/>
      <c r="AI38" s="333"/>
      <c r="AJ38" s="334"/>
      <c r="AK38" s="334"/>
      <c r="AL38" s="335"/>
      <c r="AM38" s="377"/>
      <c r="AN38" s="377"/>
      <c r="AO38" s="377"/>
      <c r="AP38" s="333"/>
      <c r="AQ38" s="218" t="s">
        <v>645</v>
      </c>
      <c r="AR38" s="137"/>
      <c r="AS38" s="138" t="s">
        <v>355</v>
      </c>
      <c r="AT38" s="173"/>
      <c r="AU38" s="272" t="s">
        <v>645</v>
      </c>
      <c r="AV38" s="272"/>
      <c r="AW38" s="380" t="s">
        <v>300</v>
      </c>
      <c r="AX38" s="381"/>
    </row>
    <row r="39" spans="1:50" ht="23.25" customHeight="1" x14ac:dyDescent="0.15">
      <c r="A39" s="516"/>
      <c r="B39" s="514"/>
      <c r="C39" s="514"/>
      <c r="D39" s="514"/>
      <c r="E39" s="514"/>
      <c r="F39" s="515"/>
      <c r="G39" s="541" t="s">
        <v>650</v>
      </c>
      <c r="H39" s="542"/>
      <c r="I39" s="542"/>
      <c r="J39" s="542"/>
      <c r="K39" s="542"/>
      <c r="L39" s="542"/>
      <c r="M39" s="542"/>
      <c r="N39" s="542"/>
      <c r="O39" s="543"/>
      <c r="P39" s="162" t="s">
        <v>652</v>
      </c>
      <c r="Q39" s="162"/>
      <c r="R39" s="162"/>
      <c r="S39" s="162"/>
      <c r="T39" s="162"/>
      <c r="U39" s="162"/>
      <c r="V39" s="162"/>
      <c r="W39" s="162"/>
      <c r="X39" s="232"/>
      <c r="Y39" s="339" t="s">
        <v>12</v>
      </c>
      <c r="Z39" s="550"/>
      <c r="AA39" s="551"/>
      <c r="AB39" s="523" t="s">
        <v>648</v>
      </c>
      <c r="AC39" s="523"/>
      <c r="AD39" s="523"/>
      <c r="AE39" s="365" t="s">
        <v>645</v>
      </c>
      <c r="AF39" s="366"/>
      <c r="AG39" s="366"/>
      <c r="AH39" s="366"/>
      <c r="AI39" s="365" t="s">
        <v>645</v>
      </c>
      <c r="AJ39" s="366"/>
      <c r="AK39" s="366"/>
      <c r="AL39" s="366"/>
      <c r="AM39" s="365" t="s">
        <v>646</v>
      </c>
      <c r="AN39" s="366"/>
      <c r="AO39" s="366"/>
      <c r="AP39" s="366"/>
      <c r="AQ39" s="112" t="s">
        <v>645</v>
      </c>
      <c r="AR39" s="113"/>
      <c r="AS39" s="113"/>
      <c r="AT39" s="114"/>
      <c r="AU39" s="366" t="s">
        <v>643</v>
      </c>
      <c r="AV39" s="366"/>
      <c r="AW39" s="366"/>
      <c r="AX39" s="368"/>
    </row>
    <row r="40" spans="1:50" ht="23.25"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680" t="s">
        <v>648</v>
      </c>
      <c r="AC40" s="680"/>
      <c r="AD40" s="680"/>
      <c r="AE40" s="365" t="s">
        <v>645</v>
      </c>
      <c r="AF40" s="366"/>
      <c r="AG40" s="366"/>
      <c r="AH40" s="366"/>
      <c r="AI40" s="365" t="s">
        <v>645</v>
      </c>
      <c r="AJ40" s="366"/>
      <c r="AK40" s="366"/>
      <c r="AL40" s="366"/>
      <c r="AM40" s="365" t="s">
        <v>645</v>
      </c>
      <c r="AN40" s="366"/>
      <c r="AO40" s="366"/>
      <c r="AP40" s="366"/>
      <c r="AQ40" s="112" t="s">
        <v>647</v>
      </c>
      <c r="AR40" s="113"/>
      <c r="AS40" s="113"/>
      <c r="AT40" s="114"/>
      <c r="AU40" s="366">
        <v>80</v>
      </c>
      <c r="AV40" s="366"/>
      <c r="AW40" s="366"/>
      <c r="AX40" s="368"/>
    </row>
    <row r="41" spans="1:50" ht="23.25" customHeight="1" x14ac:dyDescent="0.15">
      <c r="A41" s="644"/>
      <c r="B41" s="645"/>
      <c r="C41" s="645"/>
      <c r="D41" s="645"/>
      <c r="E41" s="645"/>
      <c r="F41" s="646"/>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5" t="s">
        <v>645</v>
      </c>
      <c r="AF41" s="366"/>
      <c r="AG41" s="366"/>
      <c r="AH41" s="366"/>
      <c r="AI41" s="365" t="s">
        <v>645</v>
      </c>
      <c r="AJ41" s="366"/>
      <c r="AK41" s="366"/>
      <c r="AL41" s="366"/>
      <c r="AM41" s="365" t="s">
        <v>645</v>
      </c>
      <c r="AN41" s="366"/>
      <c r="AO41" s="366"/>
      <c r="AP41" s="366"/>
      <c r="AQ41" s="112" t="s">
        <v>644</v>
      </c>
      <c r="AR41" s="113"/>
      <c r="AS41" s="113"/>
      <c r="AT41" s="114"/>
      <c r="AU41" s="366" t="s">
        <v>644</v>
      </c>
      <c r="AV41" s="366"/>
      <c r="AW41" s="366"/>
      <c r="AX41" s="368"/>
    </row>
    <row r="42" spans="1:50" ht="23.25" customHeight="1" x14ac:dyDescent="0.15">
      <c r="A42" s="898" t="s">
        <v>506</v>
      </c>
      <c r="B42" s="899"/>
      <c r="C42" s="899"/>
      <c r="D42" s="899"/>
      <c r="E42" s="899"/>
      <c r="F42" s="900"/>
      <c r="G42" s="904" t="s">
        <v>654</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thickBo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536</v>
      </c>
      <c r="AF44" s="370"/>
      <c r="AG44" s="370"/>
      <c r="AH44" s="371"/>
      <c r="AI44" s="369" t="s">
        <v>533</v>
      </c>
      <c r="AJ44" s="370"/>
      <c r="AK44" s="370"/>
      <c r="AL44" s="371"/>
      <c r="AM44" s="376" t="s">
        <v>528</v>
      </c>
      <c r="AN44" s="376"/>
      <c r="AO44" s="376"/>
      <c r="AP44" s="369"/>
      <c r="AQ44" s="268" t="s">
        <v>354</v>
      </c>
      <c r="AR44" s="269"/>
      <c r="AS44" s="269"/>
      <c r="AT44" s="270"/>
      <c r="AU44" s="382" t="s">
        <v>253</v>
      </c>
      <c r="AV44" s="382"/>
      <c r="AW44" s="382"/>
      <c r="AX44" s="383"/>
    </row>
    <row r="45" spans="1:50" ht="18.75" hidden="1" customHeight="1" x14ac:dyDescent="0.15">
      <c r="A45" s="513"/>
      <c r="B45" s="514"/>
      <c r="C45" s="514"/>
      <c r="D45" s="514"/>
      <c r="E45" s="514"/>
      <c r="F45" s="515"/>
      <c r="G45" s="567"/>
      <c r="H45" s="380"/>
      <c r="I45" s="380"/>
      <c r="J45" s="380"/>
      <c r="K45" s="380"/>
      <c r="L45" s="380"/>
      <c r="M45" s="380"/>
      <c r="N45" s="380"/>
      <c r="O45" s="568"/>
      <c r="P45" s="580"/>
      <c r="Q45" s="380"/>
      <c r="R45" s="380"/>
      <c r="S45" s="380"/>
      <c r="T45" s="380"/>
      <c r="U45" s="380"/>
      <c r="V45" s="380"/>
      <c r="W45" s="380"/>
      <c r="X45" s="568"/>
      <c r="Y45" s="469"/>
      <c r="Z45" s="470"/>
      <c r="AA45" s="471"/>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39" t="s">
        <v>12</v>
      </c>
      <c r="Z46" s="550"/>
      <c r="AA46" s="551"/>
      <c r="AB46" s="523"/>
      <c r="AC46" s="523"/>
      <c r="AD46" s="523"/>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680"/>
      <c r="AC47" s="680"/>
      <c r="AD47" s="680"/>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4"/>
      <c r="B48" s="645"/>
      <c r="C48" s="645"/>
      <c r="D48" s="645"/>
      <c r="E48" s="645"/>
      <c r="F48" s="646"/>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536</v>
      </c>
      <c r="AF51" s="370"/>
      <c r="AG51" s="370"/>
      <c r="AH51" s="371"/>
      <c r="AI51" s="369" t="s">
        <v>533</v>
      </c>
      <c r="AJ51" s="370"/>
      <c r="AK51" s="370"/>
      <c r="AL51" s="371"/>
      <c r="AM51" s="376" t="s">
        <v>529</v>
      </c>
      <c r="AN51" s="376"/>
      <c r="AO51" s="376"/>
      <c r="AP51" s="369"/>
      <c r="AQ51" s="268" t="s">
        <v>354</v>
      </c>
      <c r="AR51" s="269"/>
      <c r="AS51" s="269"/>
      <c r="AT51" s="270"/>
      <c r="AU51" s="378" t="s">
        <v>253</v>
      </c>
      <c r="AV51" s="378"/>
      <c r="AW51" s="378"/>
      <c r="AX51" s="379"/>
    </row>
    <row r="52" spans="1:50" ht="18.75" hidden="1" customHeight="1" x14ac:dyDescent="0.15">
      <c r="A52" s="513"/>
      <c r="B52" s="514"/>
      <c r="C52" s="514"/>
      <c r="D52" s="514"/>
      <c r="E52" s="514"/>
      <c r="F52" s="515"/>
      <c r="G52" s="567"/>
      <c r="H52" s="380"/>
      <c r="I52" s="380"/>
      <c r="J52" s="380"/>
      <c r="K52" s="380"/>
      <c r="L52" s="380"/>
      <c r="M52" s="380"/>
      <c r="N52" s="380"/>
      <c r="O52" s="568"/>
      <c r="P52" s="580"/>
      <c r="Q52" s="380"/>
      <c r="R52" s="380"/>
      <c r="S52" s="380"/>
      <c r="T52" s="380"/>
      <c r="U52" s="380"/>
      <c r="V52" s="380"/>
      <c r="W52" s="380"/>
      <c r="X52" s="568"/>
      <c r="Y52" s="469"/>
      <c r="Z52" s="470"/>
      <c r="AA52" s="471"/>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39" t="s">
        <v>12</v>
      </c>
      <c r="Z53" s="550"/>
      <c r="AA53" s="551"/>
      <c r="AB53" s="523"/>
      <c r="AC53" s="523"/>
      <c r="AD53" s="523"/>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680"/>
      <c r="AC54" s="680"/>
      <c r="AD54" s="680"/>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4"/>
      <c r="B55" s="645"/>
      <c r="C55" s="645"/>
      <c r="D55" s="645"/>
      <c r="E55" s="645"/>
      <c r="F55" s="646"/>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537</v>
      </c>
      <c r="AF58" s="370"/>
      <c r="AG58" s="370"/>
      <c r="AH58" s="371"/>
      <c r="AI58" s="369" t="s">
        <v>533</v>
      </c>
      <c r="AJ58" s="370"/>
      <c r="AK58" s="370"/>
      <c r="AL58" s="371"/>
      <c r="AM58" s="376" t="s">
        <v>528</v>
      </c>
      <c r="AN58" s="376"/>
      <c r="AO58" s="376"/>
      <c r="AP58" s="369"/>
      <c r="AQ58" s="268" t="s">
        <v>354</v>
      </c>
      <c r="AR58" s="269"/>
      <c r="AS58" s="269"/>
      <c r="AT58" s="270"/>
      <c r="AU58" s="378" t="s">
        <v>253</v>
      </c>
      <c r="AV58" s="378"/>
      <c r="AW58" s="378"/>
      <c r="AX58" s="379"/>
    </row>
    <row r="59" spans="1:50" ht="18.75" hidden="1" customHeight="1" x14ac:dyDescent="0.15">
      <c r="A59" s="513"/>
      <c r="B59" s="514"/>
      <c r="C59" s="514"/>
      <c r="D59" s="514"/>
      <c r="E59" s="514"/>
      <c r="F59" s="515"/>
      <c r="G59" s="567"/>
      <c r="H59" s="380"/>
      <c r="I59" s="380"/>
      <c r="J59" s="380"/>
      <c r="K59" s="380"/>
      <c r="L59" s="380"/>
      <c r="M59" s="380"/>
      <c r="N59" s="380"/>
      <c r="O59" s="568"/>
      <c r="P59" s="580"/>
      <c r="Q59" s="380"/>
      <c r="R59" s="380"/>
      <c r="S59" s="380"/>
      <c r="T59" s="380"/>
      <c r="U59" s="380"/>
      <c r="V59" s="380"/>
      <c r="W59" s="380"/>
      <c r="X59" s="568"/>
      <c r="Y59" s="469"/>
      <c r="Z59" s="470"/>
      <c r="AA59" s="471"/>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39" t="s">
        <v>12</v>
      </c>
      <c r="Z60" s="550"/>
      <c r="AA60" s="551"/>
      <c r="AB60" s="523"/>
      <c r="AC60" s="523"/>
      <c r="AD60" s="523"/>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680"/>
      <c r="AC61" s="680"/>
      <c r="AD61" s="680"/>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9" t="s">
        <v>536</v>
      </c>
      <c r="AF65" s="370"/>
      <c r="AG65" s="370"/>
      <c r="AH65" s="371"/>
      <c r="AI65" s="369" t="s">
        <v>533</v>
      </c>
      <c r="AJ65" s="370"/>
      <c r="AK65" s="370"/>
      <c r="AL65" s="371"/>
      <c r="AM65" s="376" t="s">
        <v>528</v>
      </c>
      <c r="AN65" s="376"/>
      <c r="AO65" s="376"/>
      <c r="AP65" s="369"/>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1"/>
      <c r="AR66" s="272"/>
      <c r="AS66" s="866" t="s">
        <v>355</v>
      </c>
      <c r="AT66" s="867"/>
      <c r="AU66" s="272"/>
      <c r="AV66" s="272"/>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5" t="s">
        <v>54</v>
      </c>
      <c r="Z68" s="185"/>
      <c r="AA68" s="186"/>
      <c r="AB68" s="975" t="s">
        <v>496</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5" t="s">
        <v>13</v>
      </c>
      <c r="Z69" s="185"/>
      <c r="AA69" s="186"/>
      <c r="AB69" s="976" t="s">
        <v>497</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5" t="s">
        <v>54</v>
      </c>
      <c r="Z71" s="185"/>
      <c r="AA71" s="186"/>
      <c r="AB71" s="975" t="s">
        <v>496</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5" t="s">
        <v>13</v>
      </c>
      <c r="Z72" s="185"/>
      <c r="AA72" s="186"/>
      <c r="AB72" s="976" t="s">
        <v>497</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8" t="s">
        <v>474</v>
      </c>
      <c r="B73" s="839"/>
      <c r="C73" s="839"/>
      <c r="D73" s="839"/>
      <c r="E73" s="839"/>
      <c r="F73" s="840"/>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69" t="s">
        <v>536</v>
      </c>
      <c r="AF73" s="370"/>
      <c r="AG73" s="370"/>
      <c r="AH73" s="371"/>
      <c r="AI73" s="369" t="s">
        <v>533</v>
      </c>
      <c r="AJ73" s="370"/>
      <c r="AK73" s="370"/>
      <c r="AL73" s="371"/>
      <c r="AM73" s="376" t="s">
        <v>528</v>
      </c>
      <c r="AN73" s="376"/>
      <c r="AO73" s="376"/>
      <c r="AP73" s="369"/>
      <c r="AQ73" s="177" t="s">
        <v>354</v>
      </c>
      <c r="AR73" s="170"/>
      <c r="AS73" s="170"/>
      <c r="AT73" s="171"/>
      <c r="AU73" s="274" t="s">
        <v>253</v>
      </c>
      <c r="AV73" s="135"/>
      <c r="AW73" s="135"/>
      <c r="AX73" s="136"/>
    </row>
    <row r="74" spans="1:50" ht="18.75" hidden="1" customHeight="1" x14ac:dyDescent="0.15">
      <c r="A74" s="841"/>
      <c r="B74" s="842"/>
      <c r="C74" s="842"/>
      <c r="D74" s="842"/>
      <c r="E74" s="842"/>
      <c r="F74" s="843"/>
      <c r="G74" s="80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1"/>
      <c r="B75" s="842"/>
      <c r="C75" s="842"/>
      <c r="D75" s="842"/>
      <c r="E75" s="842"/>
      <c r="F75" s="843"/>
      <c r="G75" s="78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1"/>
      <c r="B76" s="842"/>
      <c r="C76" s="842"/>
      <c r="D76" s="842"/>
      <c r="E76" s="842"/>
      <c r="F76" s="843"/>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1"/>
      <c r="B77" s="842"/>
      <c r="C77" s="842"/>
      <c r="D77" s="842"/>
      <c r="E77" s="842"/>
      <c r="F77" s="843"/>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2" t="s">
        <v>509</v>
      </c>
      <c r="B78" s="913"/>
      <c r="C78" s="913"/>
      <c r="D78" s="913"/>
      <c r="E78" s="910" t="s">
        <v>451</v>
      </c>
      <c r="F78" s="911"/>
      <c r="G78" s="57" t="s">
        <v>357</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468</v>
      </c>
      <c r="AP79" s="150"/>
      <c r="AQ79" s="150"/>
      <c r="AR79" s="81" t="s">
        <v>466</v>
      </c>
      <c r="AS79" s="149"/>
      <c r="AT79" s="150"/>
      <c r="AU79" s="150"/>
      <c r="AV79" s="150"/>
      <c r="AW79" s="150"/>
      <c r="AX79" s="151"/>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0"/>
      <c r="C82" s="552"/>
      <c r="D82" s="552"/>
      <c r="E82" s="552"/>
      <c r="F82" s="553"/>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69" t="s">
        <v>536</v>
      </c>
      <c r="AF85" s="370"/>
      <c r="AG85" s="370"/>
      <c r="AH85" s="371"/>
      <c r="AI85" s="369" t="s">
        <v>533</v>
      </c>
      <c r="AJ85" s="370"/>
      <c r="AK85" s="370"/>
      <c r="AL85" s="371"/>
      <c r="AM85" s="376" t="s">
        <v>528</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1"/>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1"/>
      <c r="B87" s="552"/>
      <c r="C87" s="552"/>
      <c r="D87" s="552"/>
      <c r="E87" s="552"/>
      <c r="F87" s="553"/>
      <c r="G87" s="231"/>
      <c r="H87" s="162"/>
      <c r="I87" s="162"/>
      <c r="J87" s="162"/>
      <c r="K87" s="162"/>
      <c r="L87" s="162"/>
      <c r="M87" s="162"/>
      <c r="N87" s="162"/>
      <c r="O87" s="232"/>
      <c r="P87" s="162"/>
      <c r="Q87" s="800"/>
      <c r="R87" s="800"/>
      <c r="S87" s="800"/>
      <c r="T87" s="800"/>
      <c r="U87" s="800"/>
      <c r="V87" s="800"/>
      <c r="W87" s="800"/>
      <c r="X87" s="801"/>
      <c r="Y87" s="756" t="s">
        <v>62</v>
      </c>
      <c r="Z87" s="757"/>
      <c r="AA87" s="758"/>
      <c r="AB87" s="523"/>
      <c r="AC87" s="523"/>
      <c r="AD87" s="523"/>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15">
      <c r="A88" s="521"/>
      <c r="B88" s="552"/>
      <c r="C88" s="552"/>
      <c r="D88" s="552"/>
      <c r="E88" s="552"/>
      <c r="F88" s="553"/>
      <c r="G88" s="233"/>
      <c r="H88" s="234"/>
      <c r="I88" s="234"/>
      <c r="J88" s="234"/>
      <c r="K88" s="234"/>
      <c r="L88" s="234"/>
      <c r="M88" s="234"/>
      <c r="N88" s="234"/>
      <c r="O88" s="235"/>
      <c r="P88" s="802"/>
      <c r="Q88" s="802"/>
      <c r="R88" s="802"/>
      <c r="S88" s="802"/>
      <c r="T88" s="802"/>
      <c r="U88" s="802"/>
      <c r="V88" s="802"/>
      <c r="W88" s="802"/>
      <c r="X88" s="803"/>
      <c r="Y88" s="730" t="s">
        <v>54</v>
      </c>
      <c r="Z88" s="731"/>
      <c r="AA88" s="732"/>
      <c r="AB88" s="680"/>
      <c r="AC88" s="680"/>
      <c r="AD88" s="680"/>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15">
      <c r="A89" s="521"/>
      <c r="B89" s="554"/>
      <c r="C89" s="554"/>
      <c r="D89" s="554"/>
      <c r="E89" s="554"/>
      <c r="F89" s="555"/>
      <c r="G89" s="236"/>
      <c r="H89" s="165"/>
      <c r="I89" s="165"/>
      <c r="J89" s="165"/>
      <c r="K89" s="165"/>
      <c r="L89" s="165"/>
      <c r="M89" s="165"/>
      <c r="N89" s="165"/>
      <c r="O89" s="237"/>
      <c r="P89" s="305"/>
      <c r="Q89" s="305"/>
      <c r="R89" s="305"/>
      <c r="S89" s="305"/>
      <c r="T89" s="305"/>
      <c r="U89" s="305"/>
      <c r="V89" s="305"/>
      <c r="W89" s="305"/>
      <c r="X89" s="804"/>
      <c r="Y89" s="730" t="s">
        <v>13</v>
      </c>
      <c r="Z89" s="731"/>
      <c r="AA89" s="732"/>
      <c r="AB89" s="462" t="s">
        <v>14</v>
      </c>
      <c r="AC89" s="462"/>
      <c r="AD89" s="462"/>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15">
      <c r="A90" s="521"/>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69" t="s">
        <v>536</v>
      </c>
      <c r="AF90" s="370"/>
      <c r="AG90" s="370"/>
      <c r="AH90" s="371"/>
      <c r="AI90" s="369" t="s">
        <v>533</v>
      </c>
      <c r="AJ90" s="370"/>
      <c r="AK90" s="370"/>
      <c r="AL90" s="371"/>
      <c r="AM90" s="376" t="s">
        <v>528</v>
      </c>
      <c r="AN90" s="376"/>
      <c r="AO90" s="376"/>
      <c r="AP90" s="369"/>
      <c r="AQ90" s="177" t="s">
        <v>354</v>
      </c>
      <c r="AR90" s="170"/>
      <c r="AS90" s="170"/>
      <c r="AT90" s="171"/>
      <c r="AU90" s="374" t="s">
        <v>253</v>
      </c>
      <c r="AV90" s="374"/>
      <c r="AW90" s="374"/>
      <c r="AX90" s="375"/>
    </row>
    <row r="91" spans="1:60" ht="18.75" hidden="1" customHeight="1" x14ac:dyDescent="0.15">
      <c r="A91" s="521"/>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1"/>
      <c r="B92" s="552"/>
      <c r="C92" s="552"/>
      <c r="D92" s="552"/>
      <c r="E92" s="552"/>
      <c r="F92" s="553"/>
      <c r="G92" s="231"/>
      <c r="H92" s="162"/>
      <c r="I92" s="162"/>
      <c r="J92" s="162"/>
      <c r="K92" s="162"/>
      <c r="L92" s="162"/>
      <c r="M92" s="162"/>
      <c r="N92" s="162"/>
      <c r="O92" s="232"/>
      <c r="P92" s="162"/>
      <c r="Q92" s="800"/>
      <c r="R92" s="800"/>
      <c r="S92" s="800"/>
      <c r="T92" s="800"/>
      <c r="U92" s="800"/>
      <c r="V92" s="800"/>
      <c r="W92" s="800"/>
      <c r="X92" s="801"/>
      <c r="Y92" s="756" t="s">
        <v>62</v>
      </c>
      <c r="Z92" s="757"/>
      <c r="AA92" s="758"/>
      <c r="AB92" s="523"/>
      <c r="AC92" s="523"/>
      <c r="AD92" s="523"/>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1"/>
      <c r="B93" s="552"/>
      <c r="C93" s="552"/>
      <c r="D93" s="552"/>
      <c r="E93" s="552"/>
      <c r="F93" s="553"/>
      <c r="G93" s="233"/>
      <c r="H93" s="234"/>
      <c r="I93" s="234"/>
      <c r="J93" s="234"/>
      <c r="K93" s="234"/>
      <c r="L93" s="234"/>
      <c r="M93" s="234"/>
      <c r="N93" s="234"/>
      <c r="O93" s="235"/>
      <c r="P93" s="802"/>
      <c r="Q93" s="802"/>
      <c r="R93" s="802"/>
      <c r="S93" s="802"/>
      <c r="T93" s="802"/>
      <c r="U93" s="802"/>
      <c r="V93" s="802"/>
      <c r="W93" s="802"/>
      <c r="X93" s="803"/>
      <c r="Y93" s="730" t="s">
        <v>54</v>
      </c>
      <c r="Z93" s="731"/>
      <c r="AA93" s="732"/>
      <c r="AB93" s="680"/>
      <c r="AC93" s="680"/>
      <c r="AD93" s="680"/>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1"/>
      <c r="B94" s="554"/>
      <c r="C94" s="554"/>
      <c r="D94" s="554"/>
      <c r="E94" s="554"/>
      <c r="F94" s="555"/>
      <c r="G94" s="236"/>
      <c r="H94" s="165"/>
      <c r="I94" s="165"/>
      <c r="J94" s="165"/>
      <c r="K94" s="165"/>
      <c r="L94" s="165"/>
      <c r="M94" s="165"/>
      <c r="N94" s="165"/>
      <c r="O94" s="237"/>
      <c r="P94" s="305"/>
      <c r="Q94" s="305"/>
      <c r="R94" s="305"/>
      <c r="S94" s="305"/>
      <c r="T94" s="305"/>
      <c r="U94" s="305"/>
      <c r="V94" s="305"/>
      <c r="W94" s="305"/>
      <c r="X94" s="804"/>
      <c r="Y94" s="730" t="s">
        <v>13</v>
      </c>
      <c r="Z94" s="731"/>
      <c r="AA94" s="732"/>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1"/>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69" t="s">
        <v>536</v>
      </c>
      <c r="AF95" s="370"/>
      <c r="AG95" s="370"/>
      <c r="AH95" s="371"/>
      <c r="AI95" s="369" t="s">
        <v>533</v>
      </c>
      <c r="AJ95" s="370"/>
      <c r="AK95" s="370"/>
      <c r="AL95" s="371"/>
      <c r="AM95" s="376" t="s">
        <v>528</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1"/>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1"/>
      <c r="B97" s="552"/>
      <c r="C97" s="552"/>
      <c r="D97" s="552"/>
      <c r="E97" s="552"/>
      <c r="F97" s="553"/>
      <c r="G97" s="231"/>
      <c r="H97" s="162"/>
      <c r="I97" s="162"/>
      <c r="J97" s="162"/>
      <c r="K97" s="162"/>
      <c r="L97" s="162"/>
      <c r="M97" s="162"/>
      <c r="N97" s="162"/>
      <c r="O97" s="232"/>
      <c r="P97" s="162"/>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1"/>
      <c r="B98" s="552"/>
      <c r="C98" s="552"/>
      <c r="D98" s="552"/>
      <c r="E98" s="552"/>
      <c r="F98" s="553"/>
      <c r="G98" s="233"/>
      <c r="H98" s="234"/>
      <c r="I98" s="234"/>
      <c r="J98" s="234"/>
      <c r="K98" s="234"/>
      <c r="L98" s="234"/>
      <c r="M98" s="234"/>
      <c r="N98" s="234"/>
      <c r="O98" s="235"/>
      <c r="P98" s="802"/>
      <c r="Q98" s="802"/>
      <c r="R98" s="802"/>
      <c r="S98" s="802"/>
      <c r="T98" s="802"/>
      <c r="U98" s="802"/>
      <c r="V98" s="802"/>
      <c r="W98" s="802"/>
      <c r="X98" s="803"/>
      <c r="Y98" s="730" t="s">
        <v>54</v>
      </c>
      <c r="Z98" s="731"/>
      <c r="AA98" s="732"/>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8"/>
      <c r="I99" s="248"/>
      <c r="J99" s="248"/>
      <c r="K99" s="248"/>
      <c r="L99" s="248"/>
      <c r="M99" s="248"/>
      <c r="N99" s="248"/>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536</v>
      </c>
      <c r="AF100" s="825"/>
      <c r="AG100" s="825"/>
      <c r="AH100" s="826"/>
      <c r="AI100" s="824" t="s">
        <v>533</v>
      </c>
      <c r="AJ100" s="825"/>
      <c r="AK100" s="825"/>
      <c r="AL100" s="826"/>
      <c r="AM100" s="824" t="s">
        <v>529</v>
      </c>
      <c r="AN100" s="825"/>
      <c r="AO100" s="825"/>
      <c r="AP100" s="826"/>
      <c r="AQ100" s="929" t="s">
        <v>522</v>
      </c>
      <c r="AR100" s="930"/>
      <c r="AS100" s="930"/>
      <c r="AT100" s="931"/>
      <c r="AU100" s="929" t="s">
        <v>519</v>
      </c>
      <c r="AV100" s="930"/>
      <c r="AW100" s="930"/>
      <c r="AX100" s="932"/>
    </row>
    <row r="101" spans="1:60" ht="23.25" customHeight="1" x14ac:dyDescent="0.15">
      <c r="A101" s="492"/>
      <c r="B101" s="493"/>
      <c r="C101" s="493"/>
      <c r="D101" s="493"/>
      <c r="E101" s="493"/>
      <c r="F101" s="494"/>
      <c r="G101" s="162" t="s">
        <v>584</v>
      </c>
      <c r="H101" s="162"/>
      <c r="I101" s="162"/>
      <c r="J101" s="162"/>
      <c r="K101" s="162"/>
      <c r="L101" s="162"/>
      <c r="M101" s="162"/>
      <c r="N101" s="162"/>
      <c r="O101" s="162"/>
      <c r="P101" s="162"/>
      <c r="Q101" s="162"/>
      <c r="R101" s="162"/>
      <c r="S101" s="162"/>
      <c r="T101" s="162"/>
      <c r="U101" s="162"/>
      <c r="V101" s="162"/>
      <c r="W101" s="162"/>
      <c r="X101" s="232"/>
      <c r="Y101" s="814" t="s">
        <v>55</v>
      </c>
      <c r="Z101" s="716"/>
      <c r="AA101" s="717"/>
      <c r="AB101" s="523" t="s">
        <v>609</v>
      </c>
      <c r="AC101" s="523"/>
      <c r="AD101" s="523"/>
      <c r="AE101" s="365" t="s">
        <v>597</v>
      </c>
      <c r="AF101" s="366"/>
      <c r="AG101" s="366"/>
      <c r="AH101" s="367"/>
      <c r="AI101" s="365" t="s">
        <v>597</v>
      </c>
      <c r="AJ101" s="366"/>
      <c r="AK101" s="366"/>
      <c r="AL101" s="367"/>
      <c r="AM101" s="365" t="s">
        <v>599</v>
      </c>
      <c r="AN101" s="366"/>
      <c r="AO101" s="366"/>
      <c r="AP101" s="367"/>
      <c r="AQ101" s="365" t="s">
        <v>607</v>
      </c>
      <c r="AR101" s="366"/>
      <c r="AS101" s="366"/>
      <c r="AT101" s="367"/>
      <c r="AU101" s="365" t="s">
        <v>597</v>
      </c>
      <c r="AV101" s="366"/>
      <c r="AW101" s="366"/>
      <c r="AX101" s="367"/>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23" t="s">
        <v>609</v>
      </c>
      <c r="AC102" s="523"/>
      <c r="AD102" s="523"/>
      <c r="AE102" s="359" t="s">
        <v>607</v>
      </c>
      <c r="AF102" s="359"/>
      <c r="AG102" s="359"/>
      <c r="AH102" s="359"/>
      <c r="AI102" s="359" t="s">
        <v>597</v>
      </c>
      <c r="AJ102" s="359"/>
      <c r="AK102" s="359"/>
      <c r="AL102" s="359"/>
      <c r="AM102" s="359" t="s">
        <v>607</v>
      </c>
      <c r="AN102" s="359"/>
      <c r="AO102" s="359"/>
      <c r="AP102" s="359"/>
      <c r="AQ102" s="815" t="s">
        <v>607</v>
      </c>
      <c r="AR102" s="816"/>
      <c r="AS102" s="816"/>
      <c r="AT102" s="817"/>
      <c r="AU102" s="815">
        <v>5200</v>
      </c>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536</v>
      </c>
      <c r="AF103" s="299"/>
      <c r="AG103" s="299"/>
      <c r="AH103" s="300"/>
      <c r="AI103" s="304" t="s">
        <v>533</v>
      </c>
      <c r="AJ103" s="299"/>
      <c r="AK103" s="299"/>
      <c r="AL103" s="300"/>
      <c r="AM103" s="304" t="s">
        <v>529</v>
      </c>
      <c r="AN103" s="299"/>
      <c r="AO103" s="299"/>
      <c r="AP103" s="300"/>
      <c r="AQ103" s="361" t="s">
        <v>522</v>
      </c>
      <c r="AR103" s="362"/>
      <c r="AS103" s="362"/>
      <c r="AT103" s="363"/>
      <c r="AU103" s="361" t="s">
        <v>519</v>
      </c>
      <c r="AV103" s="362"/>
      <c r="AW103" s="362"/>
      <c r="AX103" s="364"/>
    </row>
    <row r="104" spans="1:60" ht="23.25" hidden="1" customHeight="1" x14ac:dyDescent="0.15">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536</v>
      </c>
      <c r="AF106" s="299"/>
      <c r="AG106" s="299"/>
      <c r="AH106" s="300"/>
      <c r="AI106" s="304" t="s">
        <v>533</v>
      </c>
      <c r="AJ106" s="299"/>
      <c r="AK106" s="299"/>
      <c r="AL106" s="300"/>
      <c r="AM106" s="304" t="s">
        <v>528</v>
      </c>
      <c r="AN106" s="299"/>
      <c r="AO106" s="299"/>
      <c r="AP106" s="300"/>
      <c r="AQ106" s="361" t="s">
        <v>522</v>
      </c>
      <c r="AR106" s="362"/>
      <c r="AS106" s="362"/>
      <c r="AT106" s="363"/>
      <c r="AU106" s="361" t="s">
        <v>519</v>
      </c>
      <c r="AV106" s="362"/>
      <c r="AW106" s="362"/>
      <c r="AX106" s="364"/>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536</v>
      </c>
      <c r="AF109" s="299"/>
      <c r="AG109" s="299"/>
      <c r="AH109" s="300"/>
      <c r="AI109" s="304" t="s">
        <v>533</v>
      </c>
      <c r="AJ109" s="299"/>
      <c r="AK109" s="299"/>
      <c r="AL109" s="300"/>
      <c r="AM109" s="304" t="s">
        <v>529</v>
      </c>
      <c r="AN109" s="299"/>
      <c r="AO109" s="299"/>
      <c r="AP109" s="300"/>
      <c r="AQ109" s="361" t="s">
        <v>522</v>
      </c>
      <c r="AR109" s="362"/>
      <c r="AS109" s="362"/>
      <c r="AT109" s="363"/>
      <c r="AU109" s="361" t="s">
        <v>519</v>
      </c>
      <c r="AV109" s="362"/>
      <c r="AW109" s="362"/>
      <c r="AX109" s="364"/>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536</v>
      </c>
      <c r="AF112" s="299"/>
      <c r="AG112" s="299"/>
      <c r="AH112" s="300"/>
      <c r="AI112" s="304" t="s">
        <v>533</v>
      </c>
      <c r="AJ112" s="299"/>
      <c r="AK112" s="299"/>
      <c r="AL112" s="300"/>
      <c r="AM112" s="304" t="s">
        <v>528</v>
      </c>
      <c r="AN112" s="299"/>
      <c r="AO112" s="299"/>
      <c r="AP112" s="300"/>
      <c r="AQ112" s="361" t="s">
        <v>522</v>
      </c>
      <c r="AR112" s="362"/>
      <c r="AS112" s="362"/>
      <c r="AT112" s="363"/>
      <c r="AU112" s="361" t="s">
        <v>519</v>
      </c>
      <c r="AV112" s="362"/>
      <c r="AW112" s="362"/>
      <c r="AX112" s="364"/>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536</v>
      </c>
      <c r="AF115" s="299"/>
      <c r="AG115" s="299"/>
      <c r="AH115" s="300"/>
      <c r="AI115" s="304" t="s">
        <v>533</v>
      </c>
      <c r="AJ115" s="299"/>
      <c r="AK115" s="299"/>
      <c r="AL115" s="300"/>
      <c r="AM115" s="304" t="s">
        <v>528</v>
      </c>
      <c r="AN115" s="299"/>
      <c r="AO115" s="299"/>
      <c r="AP115" s="300"/>
      <c r="AQ115" s="336" t="s">
        <v>523</v>
      </c>
      <c r="AR115" s="337"/>
      <c r="AS115" s="337"/>
      <c r="AT115" s="337"/>
      <c r="AU115" s="337"/>
      <c r="AV115" s="337"/>
      <c r="AW115" s="337"/>
      <c r="AX115" s="338"/>
    </row>
    <row r="116" spans="1:50" ht="23.25" customHeight="1" x14ac:dyDescent="0.15">
      <c r="A116" s="293"/>
      <c r="B116" s="294"/>
      <c r="C116" s="294"/>
      <c r="D116" s="294"/>
      <c r="E116" s="294"/>
      <c r="F116" s="295"/>
      <c r="G116" s="352" t="s">
        <v>585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581</v>
      </c>
      <c r="AC116" s="302"/>
      <c r="AD116" s="303"/>
      <c r="AE116" s="359" t="s">
        <v>607</v>
      </c>
      <c r="AF116" s="359"/>
      <c r="AG116" s="359"/>
      <c r="AH116" s="359"/>
      <c r="AI116" s="359" t="s">
        <v>597</v>
      </c>
      <c r="AJ116" s="359"/>
      <c r="AK116" s="359"/>
      <c r="AL116" s="359"/>
      <c r="AM116" s="359" t="s">
        <v>597</v>
      </c>
      <c r="AN116" s="359"/>
      <c r="AO116" s="359"/>
      <c r="AP116" s="359"/>
      <c r="AQ116" s="365" t="s">
        <v>612</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582</v>
      </c>
      <c r="AC117" s="343"/>
      <c r="AD117" s="344"/>
      <c r="AE117" s="307" t="s">
        <v>600</v>
      </c>
      <c r="AF117" s="307"/>
      <c r="AG117" s="307"/>
      <c r="AH117" s="307"/>
      <c r="AI117" s="307" t="s">
        <v>610</v>
      </c>
      <c r="AJ117" s="307"/>
      <c r="AK117" s="307"/>
      <c r="AL117" s="307"/>
      <c r="AM117" s="307" t="s">
        <v>611</v>
      </c>
      <c r="AN117" s="307"/>
      <c r="AO117" s="307"/>
      <c r="AP117" s="307"/>
      <c r="AQ117" s="307" t="s">
        <v>597</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536</v>
      </c>
      <c r="AF118" s="299"/>
      <c r="AG118" s="299"/>
      <c r="AH118" s="300"/>
      <c r="AI118" s="304" t="s">
        <v>533</v>
      </c>
      <c r="AJ118" s="299"/>
      <c r="AK118" s="299"/>
      <c r="AL118" s="300"/>
      <c r="AM118" s="304" t="s">
        <v>528</v>
      </c>
      <c r="AN118" s="299"/>
      <c r="AO118" s="299"/>
      <c r="AP118" s="300"/>
      <c r="AQ118" s="336" t="s">
        <v>523</v>
      </c>
      <c r="AR118" s="337"/>
      <c r="AS118" s="337"/>
      <c r="AT118" s="337"/>
      <c r="AU118" s="337"/>
      <c r="AV118" s="337"/>
      <c r="AW118" s="337"/>
      <c r="AX118" s="338"/>
    </row>
    <row r="119" spans="1:50" ht="23.25" hidden="1" customHeight="1" x14ac:dyDescent="0.15">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536</v>
      </c>
      <c r="AF121" s="299"/>
      <c r="AG121" s="299"/>
      <c r="AH121" s="300"/>
      <c r="AI121" s="304" t="s">
        <v>533</v>
      </c>
      <c r="AJ121" s="299"/>
      <c r="AK121" s="299"/>
      <c r="AL121" s="300"/>
      <c r="AM121" s="304" t="s">
        <v>528</v>
      </c>
      <c r="AN121" s="299"/>
      <c r="AO121" s="299"/>
      <c r="AP121" s="300"/>
      <c r="AQ121" s="336" t="s">
        <v>523</v>
      </c>
      <c r="AR121" s="337"/>
      <c r="AS121" s="337"/>
      <c r="AT121" s="337"/>
      <c r="AU121" s="337"/>
      <c r="AV121" s="337"/>
      <c r="AW121" s="337"/>
      <c r="AX121" s="338"/>
    </row>
    <row r="122" spans="1:50" ht="23.25" hidden="1" customHeight="1" x14ac:dyDescent="0.15">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537</v>
      </c>
      <c r="AF124" s="299"/>
      <c r="AG124" s="299"/>
      <c r="AH124" s="300"/>
      <c r="AI124" s="304" t="s">
        <v>533</v>
      </c>
      <c r="AJ124" s="299"/>
      <c r="AK124" s="299"/>
      <c r="AL124" s="300"/>
      <c r="AM124" s="304" t="s">
        <v>528</v>
      </c>
      <c r="AN124" s="299"/>
      <c r="AO124" s="299"/>
      <c r="AP124" s="300"/>
      <c r="AQ124" s="336" t="s">
        <v>523</v>
      </c>
      <c r="AR124" s="337"/>
      <c r="AS124" s="337"/>
      <c r="AT124" s="337"/>
      <c r="AU124" s="337"/>
      <c r="AV124" s="337"/>
      <c r="AW124" s="337"/>
      <c r="AX124" s="338"/>
    </row>
    <row r="125" spans="1:50" ht="23.25" hidden="1" customHeight="1" x14ac:dyDescent="0.15">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6"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536</v>
      </c>
      <c r="AF127" s="299"/>
      <c r="AG127" s="299"/>
      <c r="AH127" s="300"/>
      <c r="AI127" s="304" t="s">
        <v>533</v>
      </c>
      <c r="AJ127" s="299"/>
      <c r="AK127" s="299"/>
      <c r="AL127" s="300"/>
      <c r="AM127" s="304" t="s">
        <v>528</v>
      </c>
      <c r="AN127" s="299"/>
      <c r="AO127" s="299"/>
      <c r="AP127" s="300"/>
      <c r="AQ127" s="336" t="s">
        <v>523</v>
      </c>
      <c r="AR127" s="337"/>
      <c r="AS127" s="337"/>
      <c r="AT127" s="337"/>
      <c r="AU127" s="337"/>
      <c r="AV127" s="337"/>
      <c r="AW127" s="337"/>
      <c r="AX127" s="338"/>
    </row>
    <row r="128" spans="1:50" ht="23.25" hidden="1" customHeight="1" x14ac:dyDescent="0.15">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4" t="s">
        <v>566</v>
      </c>
      <c r="B130" s="992"/>
      <c r="C130" s="991" t="s">
        <v>358</v>
      </c>
      <c r="D130" s="992"/>
      <c r="E130" s="309" t="s">
        <v>387</v>
      </c>
      <c r="F130" s="310"/>
      <c r="G130" s="311" t="s">
        <v>597</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5"/>
      <c r="B131" s="253"/>
      <c r="C131" s="252"/>
      <c r="D131" s="253"/>
      <c r="E131" s="239" t="s">
        <v>386</v>
      </c>
      <c r="F131" s="240"/>
      <c r="G131" s="236" t="s">
        <v>595</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customHeight="1" x14ac:dyDescent="0.15">
      <c r="A133" s="99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597</v>
      </c>
      <c r="AR133" s="272"/>
      <c r="AS133" s="138" t="s">
        <v>355</v>
      </c>
      <c r="AT133" s="173"/>
      <c r="AU133" s="137" t="s">
        <v>613</v>
      </c>
      <c r="AV133" s="137"/>
      <c r="AW133" s="138" t="s">
        <v>300</v>
      </c>
      <c r="AX133" s="139"/>
    </row>
    <row r="134" spans="1:50" ht="39.75" customHeight="1" x14ac:dyDescent="0.15">
      <c r="A134" s="995"/>
      <c r="B134" s="253"/>
      <c r="C134" s="252"/>
      <c r="D134" s="253"/>
      <c r="E134" s="252"/>
      <c r="F134" s="315"/>
      <c r="G134" s="231" t="s">
        <v>597</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597</v>
      </c>
      <c r="AC134" s="222"/>
      <c r="AD134" s="222"/>
      <c r="AE134" s="267" t="s">
        <v>607</v>
      </c>
      <c r="AF134" s="113"/>
      <c r="AG134" s="113"/>
      <c r="AH134" s="113"/>
      <c r="AI134" s="267" t="s">
        <v>613</v>
      </c>
      <c r="AJ134" s="113"/>
      <c r="AK134" s="113"/>
      <c r="AL134" s="113"/>
      <c r="AM134" s="267" t="s">
        <v>602</v>
      </c>
      <c r="AN134" s="113"/>
      <c r="AO134" s="113"/>
      <c r="AP134" s="113"/>
      <c r="AQ134" s="267" t="s">
        <v>597</v>
      </c>
      <c r="AR134" s="113"/>
      <c r="AS134" s="113"/>
      <c r="AT134" s="113"/>
      <c r="AU134" s="267" t="s">
        <v>597</v>
      </c>
      <c r="AV134" s="113"/>
      <c r="AW134" s="113"/>
      <c r="AX134" s="223"/>
    </row>
    <row r="135" spans="1:50" ht="39.75" customHeight="1" x14ac:dyDescent="0.15">
      <c r="A135" s="99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597</v>
      </c>
      <c r="AC135" s="134"/>
      <c r="AD135" s="134"/>
      <c r="AE135" s="267" t="s">
        <v>614</v>
      </c>
      <c r="AF135" s="113"/>
      <c r="AG135" s="113"/>
      <c r="AH135" s="113"/>
      <c r="AI135" s="267" t="s">
        <v>600</v>
      </c>
      <c r="AJ135" s="113"/>
      <c r="AK135" s="113"/>
      <c r="AL135" s="113"/>
      <c r="AM135" s="267" t="s">
        <v>615</v>
      </c>
      <c r="AN135" s="113"/>
      <c r="AO135" s="113"/>
      <c r="AP135" s="113"/>
      <c r="AQ135" s="267" t="s">
        <v>599</v>
      </c>
      <c r="AR135" s="113"/>
      <c r="AS135" s="113"/>
      <c r="AT135" s="113"/>
      <c r="AU135" s="267" t="s">
        <v>597</v>
      </c>
      <c r="AV135" s="113"/>
      <c r="AW135" s="113"/>
      <c r="AX135" s="223"/>
    </row>
    <row r="136" spans="1:50" ht="18.75" hidden="1" customHeight="1" x14ac:dyDescent="0.15">
      <c r="A136" s="99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x14ac:dyDescent="0.15">
      <c r="A137" s="99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5"/>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x14ac:dyDescent="0.15">
      <c r="A141" s="99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x14ac:dyDescent="0.15">
      <c r="A145" s="99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x14ac:dyDescent="0.15">
      <c r="A149" s="99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12" customHeight="1" x14ac:dyDescent="0.15">
      <c r="A152" s="995"/>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7"/>
    </row>
    <row r="153" spans="1:50" ht="12" customHeight="1" x14ac:dyDescent="0.15">
      <c r="A153" s="99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customHeight="1" x14ac:dyDescent="0.15">
      <c r="A154" s="995"/>
      <c r="B154" s="253"/>
      <c r="C154" s="252"/>
      <c r="D154" s="253"/>
      <c r="E154" s="252"/>
      <c r="F154" s="315"/>
      <c r="G154" s="231" t="s">
        <v>611</v>
      </c>
      <c r="H154" s="162"/>
      <c r="I154" s="162"/>
      <c r="J154" s="162"/>
      <c r="K154" s="162"/>
      <c r="L154" s="162"/>
      <c r="M154" s="162"/>
      <c r="N154" s="162"/>
      <c r="O154" s="162"/>
      <c r="P154" s="232"/>
      <c r="Q154" s="161" t="s">
        <v>597</v>
      </c>
      <c r="R154" s="162"/>
      <c r="S154" s="162"/>
      <c r="T154" s="162"/>
      <c r="U154" s="162"/>
      <c r="V154" s="162"/>
      <c r="W154" s="162"/>
      <c r="X154" s="162"/>
      <c r="Y154" s="162"/>
      <c r="Z154" s="162"/>
      <c r="AA154" s="924"/>
      <c r="AB154" s="256" t="s">
        <v>597</v>
      </c>
      <c r="AC154" s="257"/>
      <c r="AD154" s="257"/>
      <c r="AE154" s="262" t="s">
        <v>600</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x14ac:dyDescent="0.15">
      <c r="A155" s="99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99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x14ac:dyDescent="0.15">
      <c r="A157" s="99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5"/>
      <c r="AB157" s="258"/>
      <c r="AC157" s="259"/>
      <c r="AD157" s="259"/>
      <c r="AE157" s="161" t="s">
        <v>616</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customHeight="1" x14ac:dyDescent="0.15">
      <c r="A158" s="99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5"/>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5"/>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5"/>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5"/>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5"/>
      <c r="B188" s="253"/>
      <c r="C188" s="252"/>
      <c r="D188" s="253"/>
      <c r="E188" s="161" t="s">
        <v>597</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99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x14ac:dyDescent="0.15">
      <c r="A193" s="99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x14ac:dyDescent="0.15">
      <c r="A197" s="99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x14ac:dyDescent="0.15">
      <c r="A201" s="99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x14ac:dyDescent="0.15">
      <c r="A205" s="99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x14ac:dyDescent="0.15">
      <c r="A209" s="99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5"/>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7"/>
    </row>
    <row r="213" spans="1:50" ht="22.5" hidden="1" customHeight="1" x14ac:dyDescent="0.15">
      <c r="A213" s="99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5"/>
      <c r="B214" s="253"/>
      <c r="C214" s="252"/>
      <c r="D214" s="253"/>
      <c r="E214" s="252"/>
      <c r="F214" s="315"/>
      <c r="G214" s="231"/>
      <c r="H214" s="162"/>
      <c r="I214" s="162"/>
      <c r="J214" s="162"/>
      <c r="K214" s="162"/>
      <c r="L214" s="162"/>
      <c r="M214" s="162"/>
      <c r="N214" s="162"/>
      <c r="O214" s="162"/>
      <c r="P214" s="232"/>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5"/>
      <c r="B218" s="253"/>
      <c r="C218" s="252"/>
      <c r="D218" s="253"/>
      <c r="E218" s="252"/>
      <c r="F218" s="315"/>
      <c r="G218" s="236"/>
      <c r="H218" s="165"/>
      <c r="I218" s="165"/>
      <c r="J218" s="165"/>
      <c r="K218" s="165"/>
      <c r="L218" s="165"/>
      <c r="M218" s="165"/>
      <c r="N218" s="165"/>
      <c r="O218" s="165"/>
      <c r="P218" s="237"/>
      <c r="Q218" s="988"/>
      <c r="R218" s="989"/>
      <c r="S218" s="989"/>
      <c r="T218" s="989"/>
      <c r="U218" s="989"/>
      <c r="V218" s="989"/>
      <c r="W218" s="989"/>
      <c r="X218" s="989"/>
      <c r="Y218" s="989"/>
      <c r="Z218" s="989"/>
      <c r="AA218" s="99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5"/>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5"/>
      <c r="B221" s="253"/>
      <c r="C221" s="252"/>
      <c r="D221" s="253"/>
      <c r="E221" s="252"/>
      <c r="F221" s="315"/>
      <c r="G221" s="231"/>
      <c r="H221" s="162"/>
      <c r="I221" s="162"/>
      <c r="J221" s="162"/>
      <c r="K221" s="162"/>
      <c r="L221" s="162"/>
      <c r="M221" s="162"/>
      <c r="N221" s="162"/>
      <c r="O221" s="162"/>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5"/>
      <c r="B225" s="253"/>
      <c r="C225" s="252"/>
      <c r="D225" s="253"/>
      <c r="E225" s="252"/>
      <c r="F225" s="315"/>
      <c r="G225" s="236"/>
      <c r="H225" s="165"/>
      <c r="I225" s="165"/>
      <c r="J225" s="165"/>
      <c r="K225" s="165"/>
      <c r="L225" s="165"/>
      <c r="M225" s="165"/>
      <c r="N225" s="165"/>
      <c r="O225" s="165"/>
      <c r="P225" s="237"/>
      <c r="Q225" s="988"/>
      <c r="R225" s="989"/>
      <c r="S225" s="989"/>
      <c r="T225" s="989"/>
      <c r="U225" s="989"/>
      <c r="V225" s="989"/>
      <c r="W225" s="989"/>
      <c r="X225" s="989"/>
      <c r="Y225" s="989"/>
      <c r="Z225" s="989"/>
      <c r="AA225" s="99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5"/>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5"/>
      <c r="B228" s="253"/>
      <c r="C228" s="252"/>
      <c r="D228" s="253"/>
      <c r="E228" s="252"/>
      <c r="F228" s="315"/>
      <c r="G228" s="231"/>
      <c r="H228" s="162"/>
      <c r="I228" s="162"/>
      <c r="J228" s="162"/>
      <c r="K228" s="162"/>
      <c r="L228" s="162"/>
      <c r="M228" s="162"/>
      <c r="N228" s="162"/>
      <c r="O228" s="162"/>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5"/>
      <c r="B232" s="253"/>
      <c r="C232" s="252"/>
      <c r="D232" s="253"/>
      <c r="E232" s="252"/>
      <c r="F232" s="315"/>
      <c r="G232" s="236"/>
      <c r="H232" s="165"/>
      <c r="I232" s="165"/>
      <c r="J232" s="165"/>
      <c r="K232" s="165"/>
      <c r="L232" s="165"/>
      <c r="M232" s="165"/>
      <c r="N232" s="165"/>
      <c r="O232" s="165"/>
      <c r="P232" s="237"/>
      <c r="Q232" s="988"/>
      <c r="R232" s="989"/>
      <c r="S232" s="989"/>
      <c r="T232" s="989"/>
      <c r="U232" s="989"/>
      <c r="V232" s="989"/>
      <c r="W232" s="989"/>
      <c r="X232" s="989"/>
      <c r="Y232" s="989"/>
      <c r="Z232" s="989"/>
      <c r="AA232" s="99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5"/>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5"/>
      <c r="B235" s="253"/>
      <c r="C235" s="252"/>
      <c r="D235" s="253"/>
      <c r="E235" s="252"/>
      <c r="F235" s="315"/>
      <c r="G235" s="231"/>
      <c r="H235" s="162"/>
      <c r="I235" s="162"/>
      <c r="J235" s="162"/>
      <c r="K235" s="162"/>
      <c r="L235" s="162"/>
      <c r="M235" s="162"/>
      <c r="N235" s="162"/>
      <c r="O235" s="162"/>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5"/>
      <c r="B239" s="253"/>
      <c r="C239" s="252"/>
      <c r="D239" s="253"/>
      <c r="E239" s="252"/>
      <c r="F239" s="315"/>
      <c r="G239" s="236"/>
      <c r="H239" s="165"/>
      <c r="I239" s="165"/>
      <c r="J239" s="165"/>
      <c r="K239" s="165"/>
      <c r="L239" s="165"/>
      <c r="M239" s="165"/>
      <c r="N239" s="165"/>
      <c r="O239" s="165"/>
      <c r="P239" s="237"/>
      <c r="Q239" s="988"/>
      <c r="R239" s="989"/>
      <c r="S239" s="989"/>
      <c r="T239" s="989"/>
      <c r="U239" s="989"/>
      <c r="V239" s="989"/>
      <c r="W239" s="989"/>
      <c r="X239" s="989"/>
      <c r="Y239" s="989"/>
      <c r="Z239" s="989"/>
      <c r="AA239" s="99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5"/>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5"/>
      <c r="B242" s="253"/>
      <c r="C242" s="252"/>
      <c r="D242" s="253"/>
      <c r="E242" s="252"/>
      <c r="F242" s="315"/>
      <c r="G242" s="231"/>
      <c r="H242" s="162"/>
      <c r="I242" s="162"/>
      <c r="J242" s="162"/>
      <c r="K242" s="162"/>
      <c r="L242" s="162"/>
      <c r="M242" s="162"/>
      <c r="N242" s="162"/>
      <c r="O242" s="162"/>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5"/>
      <c r="B246" s="253"/>
      <c r="C246" s="252"/>
      <c r="D246" s="253"/>
      <c r="E246" s="316"/>
      <c r="F246" s="317"/>
      <c r="G246" s="236"/>
      <c r="H246" s="165"/>
      <c r="I246" s="165"/>
      <c r="J246" s="165"/>
      <c r="K246" s="165"/>
      <c r="L246" s="165"/>
      <c r="M246" s="165"/>
      <c r="N246" s="165"/>
      <c r="O246" s="165"/>
      <c r="P246" s="237"/>
      <c r="Q246" s="988"/>
      <c r="R246" s="989"/>
      <c r="S246" s="989"/>
      <c r="T246" s="989"/>
      <c r="U246" s="989"/>
      <c r="V246" s="989"/>
      <c r="W246" s="989"/>
      <c r="X246" s="989"/>
      <c r="Y246" s="989"/>
      <c r="Z246" s="989"/>
      <c r="AA246" s="99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x14ac:dyDescent="0.15">
      <c r="A253" s="99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x14ac:dyDescent="0.15">
      <c r="A257" s="99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x14ac:dyDescent="0.15">
      <c r="A261" s="99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536</v>
      </c>
      <c r="AF264" s="182"/>
      <c r="AG264" s="182"/>
      <c r="AH264" s="182"/>
      <c r="AI264" s="182" t="s">
        <v>533</v>
      </c>
      <c r="AJ264" s="182"/>
      <c r="AK264" s="182"/>
      <c r="AL264" s="182"/>
      <c r="AM264" s="182" t="s">
        <v>528</v>
      </c>
      <c r="AN264" s="182"/>
      <c r="AO264" s="182"/>
      <c r="AP264" s="177"/>
      <c r="AQ264" s="177" t="s">
        <v>354</v>
      </c>
      <c r="AR264" s="170"/>
      <c r="AS264" s="170"/>
      <c r="AT264" s="171"/>
      <c r="AU264" s="135" t="s">
        <v>370</v>
      </c>
      <c r="AV264" s="135"/>
      <c r="AW264" s="135"/>
      <c r="AX264" s="136"/>
    </row>
    <row r="265" spans="1:50" ht="18.75" hidden="1" customHeight="1" x14ac:dyDescent="0.15">
      <c r="A265" s="99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x14ac:dyDescent="0.15">
      <c r="A269" s="99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5"/>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7"/>
    </row>
    <row r="273" spans="1:50" ht="22.5" hidden="1" customHeight="1" x14ac:dyDescent="0.15">
      <c r="A273" s="99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5"/>
      <c r="B274" s="253"/>
      <c r="C274" s="252"/>
      <c r="D274" s="253"/>
      <c r="E274" s="252"/>
      <c r="F274" s="315"/>
      <c r="G274" s="231"/>
      <c r="H274" s="162"/>
      <c r="I274" s="162"/>
      <c r="J274" s="162"/>
      <c r="K274" s="162"/>
      <c r="L274" s="162"/>
      <c r="M274" s="162"/>
      <c r="N274" s="162"/>
      <c r="O274" s="162"/>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5"/>
      <c r="B278" s="253"/>
      <c r="C278" s="252"/>
      <c r="D278" s="253"/>
      <c r="E278" s="252"/>
      <c r="F278" s="315"/>
      <c r="G278" s="236"/>
      <c r="H278" s="165"/>
      <c r="I278" s="165"/>
      <c r="J278" s="165"/>
      <c r="K278" s="165"/>
      <c r="L278" s="165"/>
      <c r="M278" s="165"/>
      <c r="N278" s="165"/>
      <c r="O278" s="165"/>
      <c r="P278" s="237"/>
      <c r="Q278" s="988"/>
      <c r="R278" s="989"/>
      <c r="S278" s="989"/>
      <c r="T278" s="989"/>
      <c r="U278" s="989"/>
      <c r="V278" s="989"/>
      <c r="W278" s="989"/>
      <c r="X278" s="989"/>
      <c r="Y278" s="989"/>
      <c r="Z278" s="989"/>
      <c r="AA278" s="99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5"/>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5"/>
      <c r="B281" s="253"/>
      <c r="C281" s="252"/>
      <c r="D281" s="253"/>
      <c r="E281" s="252"/>
      <c r="F281" s="315"/>
      <c r="G281" s="231"/>
      <c r="H281" s="162"/>
      <c r="I281" s="162"/>
      <c r="J281" s="162"/>
      <c r="K281" s="162"/>
      <c r="L281" s="162"/>
      <c r="M281" s="162"/>
      <c r="N281" s="162"/>
      <c r="O281" s="162"/>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5"/>
      <c r="B285" s="253"/>
      <c r="C285" s="252"/>
      <c r="D285" s="253"/>
      <c r="E285" s="252"/>
      <c r="F285" s="315"/>
      <c r="G285" s="236"/>
      <c r="H285" s="165"/>
      <c r="I285" s="165"/>
      <c r="J285" s="165"/>
      <c r="K285" s="165"/>
      <c r="L285" s="165"/>
      <c r="M285" s="165"/>
      <c r="N285" s="165"/>
      <c r="O285" s="165"/>
      <c r="P285" s="237"/>
      <c r="Q285" s="988"/>
      <c r="R285" s="989"/>
      <c r="S285" s="989"/>
      <c r="T285" s="989"/>
      <c r="U285" s="989"/>
      <c r="V285" s="989"/>
      <c r="W285" s="989"/>
      <c r="X285" s="989"/>
      <c r="Y285" s="989"/>
      <c r="Z285" s="989"/>
      <c r="AA285" s="99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5"/>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5"/>
      <c r="B288" s="253"/>
      <c r="C288" s="252"/>
      <c r="D288" s="253"/>
      <c r="E288" s="252"/>
      <c r="F288" s="315"/>
      <c r="G288" s="231"/>
      <c r="H288" s="162"/>
      <c r="I288" s="162"/>
      <c r="J288" s="162"/>
      <c r="K288" s="162"/>
      <c r="L288" s="162"/>
      <c r="M288" s="162"/>
      <c r="N288" s="162"/>
      <c r="O288" s="162"/>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5"/>
      <c r="B292" s="253"/>
      <c r="C292" s="252"/>
      <c r="D292" s="253"/>
      <c r="E292" s="252"/>
      <c r="F292" s="315"/>
      <c r="G292" s="236"/>
      <c r="H292" s="165"/>
      <c r="I292" s="165"/>
      <c r="J292" s="165"/>
      <c r="K292" s="165"/>
      <c r="L292" s="165"/>
      <c r="M292" s="165"/>
      <c r="N292" s="165"/>
      <c r="O292" s="165"/>
      <c r="P292" s="237"/>
      <c r="Q292" s="988"/>
      <c r="R292" s="989"/>
      <c r="S292" s="989"/>
      <c r="T292" s="989"/>
      <c r="U292" s="989"/>
      <c r="V292" s="989"/>
      <c r="W292" s="989"/>
      <c r="X292" s="989"/>
      <c r="Y292" s="989"/>
      <c r="Z292" s="989"/>
      <c r="AA292" s="99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5"/>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5"/>
      <c r="B295" s="253"/>
      <c r="C295" s="252"/>
      <c r="D295" s="253"/>
      <c r="E295" s="252"/>
      <c r="F295" s="315"/>
      <c r="G295" s="231"/>
      <c r="H295" s="162"/>
      <c r="I295" s="162"/>
      <c r="J295" s="162"/>
      <c r="K295" s="162"/>
      <c r="L295" s="162"/>
      <c r="M295" s="162"/>
      <c r="N295" s="162"/>
      <c r="O295" s="162"/>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5"/>
      <c r="B299" s="253"/>
      <c r="C299" s="252"/>
      <c r="D299" s="253"/>
      <c r="E299" s="252"/>
      <c r="F299" s="315"/>
      <c r="G299" s="236"/>
      <c r="H299" s="165"/>
      <c r="I299" s="165"/>
      <c r="J299" s="165"/>
      <c r="K299" s="165"/>
      <c r="L299" s="165"/>
      <c r="M299" s="165"/>
      <c r="N299" s="165"/>
      <c r="O299" s="165"/>
      <c r="P299" s="237"/>
      <c r="Q299" s="988"/>
      <c r="R299" s="989"/>
      <c r="S299" s="989"/>
      <c r="T299" s="989"/>
      <c r="U299" s="989"/>
      <c r="V299" s="989"/>
      <c r="W299" s="989"/>
      <c r="X299" s="989"/>
      <c r="Y299" s="989"/>
      <c r="Z299" s="989"/>
      <c r="AA299" s="99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5"/>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5"/>
      <c r="B302" s="253"/>
      <c r="C302" s="252"/>
      <c r="D302" s="253"/>
      <c r="E302" s="252"/>
      <c r="F302" s="315"/>
      <c r="G302" s="231"/>
      <c r="H302" s="162"/>
      <c r="I302" s="162"/>
      <c r="J302" s="162"/>
      <c r="K302" s="162"/>
      <c r="L302" s="162"/>
      <c r="M302" s="162"/>
      <c r="N302" s="162"/>
      <c r="O302" s="162"/>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5"/>
      <c r="B306" s="253"/>
      <c r="C306" s="252"/>
      <c r="D306" s="253"/>
      <c r="E306" s="316"/>
      <c r="F306" s="317"/>
      <c r="G306" s="236"/>
      <c r="H306" s="165"/>
      <c r="I306" s="165"/>
      <c r="J306" s="165"/>
      <c r="K306" s="165"/>
      <c r="L306" s="165"/>
      <c r="M306" s="165"/>
      <c r="N306" s="165"/>
      <c r="O306" s="165"/>
      <c r="P306" s="237"/>
      <c r="Q306" s="988"/>
      <c r="R306" s="989"/>
      <c r="S306" s="989"/>
      <c r="T306" s="989"/>
      <c r="U306" s="989"/>
      <c r="V306" s="989"/>
      <c r="W306" s="989"/>
      <c r="X306" s="989"/>
      <c r="Y306" s="989"/>
      <c r="Z306" s="989"/>
      <c r="AA306" s="99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x14ac:dyDescent="0.15">
      <c r="A313" s="99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x14ac:dyDescent="0.15">
      <c r="A317" s="99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x14ac:dyDescent="0.15">
      <c r="A321" s="99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x14ac:dyDescent="0.15">
      <c r="A325" s="99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x14ac:dyDescent="0.15">
      <c r="A329" s="99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5"/>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7"/>
    </row>
    <row r="333" spans="1:50" ht="22.5" hidden="1" customHeight="1" x14ac:dyDescent="0.15">
      <c r="A333" s="99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5"/>
      <c r="B334" s="253"/>
      <c r="C334" s="252"/>
      <c r="D334" s="253"/>
      <c r="E334" s="252"/>
      <c r="F334" s="315"/>
      <c r="G334" s="231"/>
      <c r="H334" s="162"/>
      <c r="I334" s="162"/>
      <c r="J334" s="162"/>
      <c r="K334" s="162"/>
      <c r="L334" s="162"/>
      <c r="M334" s="162"/>
      <c r="N334" s="162"/>
      <c r="O334" s="162"/>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5"/>
      <c r="B338" s="253"/>
      <c r="C338" s="252"/>
      <c r="D338" s="253"/>
      <c r="E338" s="252"/>
      <c r="F338" s="315"/>
      <c r="G338" s="236"/>
      <c r="H338" s="165"/>
      <c r="I338" s="165"/>
      <c r="J338" s="165"/>
      <c r="K338" s="165"/>
      <c r="L338" s="165"/>
      <c r="M338" s="165"/>
      <c r="N338" s="165"/>
      <c r="O338" s="165"/>
      <c r="P338" s="237"/>
      <c r="Q338" s="988"/>
      <c r="R338" s="989"/>
      <c r="S338" s="989"/>
      <c r="T338" s="989"/>
      <c r="U338" s="989"/>
      <c r="V338" s="989"/>
      <c r="W338" s="989"/>
      <c r="X338" s="989"/>
      <c r="Y338" s="989"/>
      <c r="Z338" s="989"/>
      <c r="AA338" s="99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5"/>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5"/>
      <c r="B341" s="253"/>
      <c r="C341" s="252"/>
      <c r="D341" s="253"/>
      <c r="E341" s="252"/>
      <c r="F341" s="315"/>
      <c r="G341" s="231"/>
      <c r="H341" s="162"/>
      <c r="I341" s="162"/>
      <c r="J341" s="162"/>
      <c r="K341" s="162"/>
      <c r="L341" s="162"/>
      <c r="M341" s="162"/>
      <c r="N341" s="162"/>
      <c r="O341" s="162"/>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5"/>
      <c r="B345" s="253"/>
      <c r="C345" s="252"/>
      <c r="D345" s="253"/>
      <c r="E345" s="252"/>
      <c r="F345" s="315"/>
      <c r="G345" s="236"/>
      <c r="H345" s="165"/>
      <c r="I345" s="165"/>
      <c r="J345" s="165"/>
      <c r="K345" s="165"/>
      <c r="L345" s="165"/>
      <c r="M345" s="165"/>
      <c r="N345" s="165"/>
      <c r="O345" s="165"/>
      <c r="P345" s="237"/>
      <c r="Q345" s="988"/>
      <c r="R345" s="989"/>
      <c r="S345" s="989"/>
      <c r="T345" s="989"/>
      <c r="U345" s="989"/>
      <c r="V345" s="989"/>
      <c r="W345" s="989"/>
      <c r="X345" s="989"/>
      <c r="Y345" s="989"/>
      <c r="Z345" s="989"/>
      <c r="AA345" s="99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5"/>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5"/>
      <c r="B348" s="253"/>
      <c r="C348" s="252"/>
      <c r="D348" s="253"/>
      <c r="E348" s="252"/>
      <c r="F348" s="315"/>
      <c r="G348" s="231"/>
      <c r="H348" s="162"/>
      <c r="I348" s="162"/>
      <c r="J348" s="162"/>
      <c r="K348" s="162"/>
      <c r="L348" s="162"/>
      <c r="M348" s="162"/>
      <c r="N348" s="162"/>
      <c r="O348" s="162"/>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5"/>
      <c r="B352" s="253"/>
      <c r="C352" s="252"/>
      <c r="D352" s="253"/>
      <c r="E352" s="252"/>
      <c r="F352" s="315"/>
      <c r="G352" s="236"/>
      <c r="H352" s="165"/>
      <c r="I352" s="165"/>
      <c r="J352" s="165"/>
      <c r="K352" s="165"/>
      <c r="L352" s="165"/>
      <c r="M352" s="165"/>
      <c r="N352" s="165"/>
      <c r="O352" s="165"/>
      <c r="P352" s="237"/>
      <c r="Q352" s="988"/>
      <c r="R352" s="989"/>
      <c r="S352" s="989"/>
      <c r="T352" s="989"/>
      <c r="U352" s="989"/>
      <c r="V352" s="989"/>
      <c r="W352" s="989"/>
      <c r="X352" s="989"/>
      <c r="Y352" s="989"/>
      <c r="Z352" s="989"/>
      <c r="AA352" s="99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5"/>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5"/>
      <c r="B355" s="253"/>
      <c r="C355" s="252"/>
      <c r="D355" s="253"/>
      <c r="E355" s="252"/>
      <c r="F355" s="315"/>
      <c r="G355" s="231"/>
      <c r="H355" s="162"/>
      <c r="I355" s="162"/>
      <c r="J355" s="162"/>
      <c r="K355" s="162"/>
      <c r="L355" s="162"/>
      <c r="M355" s="162"/>
      <c r="N355" s="162"/>
      <c r="O355" s="162"/>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5"/>
      <c r="B359" s="253"/>
      <c r="C359" s="252"/>
      <c r="D359" s="253"/>
      <c r="E359" s="252"/>
      <c r="F359" s="315"/>
      <c r="G359" s="236"/>
      <c r="H359" s="165"/>
      <c r="I359" s="165"/>
      <c r="J359" s="165"/>
      <c r="K359" s="165"/>
      <c r="L359" s="165"/>
      <c r="M359" s="165"/>
      <c r="N359" s="165"/>
      <c r="O359" s="165"/>
      <c r="P359" s="237"/>
      <c r="Q359" s="988"/>
      <c r="R359" s="989"/>
      <c r="S359" s="989"/>
      <c r="T359" s="989"/>
      <c r="U359" s="989"/>
      <c r="V359" s="989"/>
      <c r="W359" s="989"/>
      <c r="X359" s="989"/>
      <c r="Y359" s="989"/>
      <c r="Z359" s="989"/>
      <c r="AA359" s="99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5"/>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5"/>
      <c r="B362" s="253"/>
      <c r="C362" s="252"/>
      <c r="D362" s="253"/>
      <c r="E362" s="252"/>
      <c r="F362" s="315"/>
      <c r="G362" s="231"/>
      <c r="H362" s="162"/>
      <c r="I362" s="162"/>
      <c r="J362" s="162"/>
      <c r="K362" s="162"/>
      <c r="L362" s="162"/>
      <c r="M362" s="162"/>
      <c r="N362" s="162"/>
      <c r="O362" s="162"/>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5"/>
      <c r="B366" s="253"/>
      <c r="C366" s="252"/>
      <c r="D366" s="253"/>
      <c r="E366" s="316"/>
      <c r="F366" s="317"/>
      <c r="G366" s="236"/>
      <c r="H366" s="165"/>
      <c r="I366" s="165"/>
      <c r="J366" s="165"/>
      <c r="K366" s="165"/>
      <c r="L366" s="165"/>
      <c r="M366" s="165"/>
      <c r="N366" s="165"/>
      <c r="O366" s="165"/>
      <c r="P366" s="237"/>
      <c r="Q366" s="988"/>
      <c r="R366" s="989"/>
      <c r="S366" s="989"/>
      <c r="T366" s="989"/>
      <c r="U366" s="989"/>
      <c r="V366" s="989"/>
      <c r="W366" s="989"/>
      <c r="X366" s="989"/>
      <c r="Y366" s="989"/>
      <c r="Z366" s="989"/>
      <c r="AA366" s="99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x14ac:dyDescent="0.15">
      <c r="A373" s="99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x14ac:dyDescent="0.15">
      <c r="A377" s="99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x14ac:dyDescent="0.15">
      <c r="A381" s="99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x14ac:dyDescent="0.15">
      <c r="A385" s="99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x14ac:dyDescent="0.15">
      <c r="A389" s="99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5"/>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7"/>
    </row>
    <row r="393" spans="1:50" ht="22.5" hidden="1" customHeight="1" x14ac:dyDescent="0.15">
      <c r="A393" s="99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5"/>
      <c r="B394" s="253"/>
      <c r="C394" s="252"/>
      <c r="D394" s="253"/>
      <c r="E394" s="252"/>
      <c r="F394" s="315"/>
      <c r="G394" s="231"/>
      <c r="H394" s="162"/>
      <c r="I394" s="162"/>
      <c r="J394" s="162"/>
      <c r="K394" s="162"/>
      <c r="L394" s="162"/>
      <c r="M394" s="162"/>
      <c r="N394" s="162"/>
      <c r="O394" s="162"/>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5"/>
      <c r="B398" s="253"/>
      <c r="C398" s="252"/>
      <c r="D398" s="253"/>
      <c r="E398" s="252"/>
      <c r="F398" s="315"/>
      <c r="G398" s="236"/>
      <c r="H398" s="165"/>
      <c r="I398" s="165"/>
      <c r="J398" s="165"/>
      <c r="K398" s="165"/>
      <c r="L398" s="165"/>
      <c r="M398" s="165"/>
      <c r="N398" s="165"/>
      <c r="O398" s="165"/>
      <c r="P398" s="237"/>
      <c r="Q398" s="988"/>
      <c r="R398" s="989"/>
      <c r="S398" s="989"/>
      <c r="T398" s="989"/>
      <c r="U398" s="989"/>
      <c r="V398" s="989"/>
      <c r="W398" s="989"/>
      <c r="X398" s="989"/>
      <c r="Y398" s="989"/>
      <c r="Z398" s="989"/>
      <c r="AA398" s="99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5"/>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5"/>
      <c r="B401" s="253"/>
      <c r="C401" s="252"/>
      <c r="D401" s="253"/>
      <c r="E401" s="252"/>
      <c r="F401" s="315"/>
      <c r="G401" s="231"/>
      <c r="H401" s="162"/>
      <c r="I401" s="162"/>
      <c r="J401" s="162"/>
      <c r="K401" s="162"/>
      <c r="L401" s="162"/>
      <c r="M401" s="162"/>
      <c r="N401" s="162"/>
      <c r="O401" s="162"/>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5"/>
      <c r="B405" s="253"/>
      <c r="C405" s="252"/>
      <c r="D405" s="253"/>
      <c r="E405" s="252"/>
      <c r="F405" s="315"/>
      <c r="G405" s="236"/>
      <c r="H405" s="165"/>
      <c r="I405" s="165"/>
      <c r="J405" s="165"/>
      <c r="K405" s="165"/>
      <c r="L405" s="165"/>
      <c r="M405" s="165"/>
      <c r="N405" s="165"/>
      <c r="O405" s="165"/>
      <c r="P405" s="237"/>
      <c r="Q405" s="988"/>
      <c r="R405" s="989"/>
      <c r="S405" s="989"/>
      <c r="T405" s="989"/>
      <c r="U405" s="989"/>
      <c r="V405" s="989"/>
      <c r="W405" s="989"/>
      <c r="X405" s="989"/>
      <c r="Y405" s="989"/>
      <c r="Z405" s="989"/>
      <c r="AA405" s="99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5"/>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5"/>
      <c r="B408" s="253"/>
      <c r="C408" s="252"/>
      <c r="D408" s="253"/>
      <c r="E408" s="252"/>
      <c r="F408" s="315"/>
      <c r="G408" s="231"/>
      <c r="H408" s="162"/>
      <c r="I408" s="162"/>
      <c r="J408" s="162"/>
      <c r="K408" s="162"/>
      <c r="L408" s="162"/>
      <c r="M408" s="162"/>
      <c r="N408" s="162"/>
      <c r="O408" s="162"/>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5"/>
      <c r="B412" s="253"/>
      <c r="C412" s="252"/>
      <c r="D412" s="253"/>
      <c r="E412" s="252"/>
      <c r="F412" s="315"/>
      <c r="G412" s="236"/>
      <c r="H412" s="165"/>
      <c r="I412" s="165"/>
      <c r="J412" s="165"/>
      <c r="K412" s="165"/>
      <c r="L412" s="165"/>
      <c r="M412" s="165"/>
      <c r="N412" s="165"/>
      <c r="O412" s="165"/>
      <c r="P412" s="237"/>
      <c r="Q412" s="988"/>
      <c r="R412" s="989"/>
      <c r="S412" s="989"/>
      <c r="T412" s="989"/>
      <c r="U412" s="989"/>
      <c r="V412" s="989"/>
      <c r="W412" s="989"/>
      <c r="X412" s="989"/>
      <c r="Y412" s="989"/>
      <c r="Z412" s="989"/>
      <c r="AA412" s="99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5"/>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5"/>
      <c r="B415" s="253"/>
      <c r="C415" s="252"/>
      <c r="D415" s="253"/>
      <c r="E415" s="252"/>
      <c r="F415" s="315"/>
      <c r="G415" s="231"/>
      <c r="H415" s="162"/>
      <c r="I415" s="162"/>
      <c r="J415" s="162"/>
      <c r="K415" s="162"/>
      <c r="L415" s="162"/>
      <c r="M415" s="162"/>
      <c r="N415" s="162"/>
      <c r="O415" s="162"/>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5"/>
      <c r="B419" s="253"/>
      <c r="C419" s="252"/>
      <c r="D419" s="253"/>
      <c r="E419" s="252"/>
      <c r="F419" s="315"/>
      <c r="G419" s="236"/>
      <c r="H419" s="165"/>
      <c r="I419" s="165"/>
      <c r="J419" s="165"/>
      <c r="K419" s="165"/>
      <c r="L419" s="165"/>
      <c r="M419" s="165"/>
      <c r="N419" s="165"/>
      <c r="O419" s="165"/>
      <c r="P419" s="237"/>
      <c r="Q419" s="988"/>
      <c r="R419" s="989"/>
      <c r="S419" s="989"/>
      <c r="T419" s="989"/>
      <c r="U419" s="989"/>
      <c r="V419" s="989"/>
      <c r="W419" s="989"/>
      <c r="X419" s="989"/>
      <c r="Y419" s="989"/>
      <c r="Z419" s="989"/>
      <c r="AA419" s="99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5"/>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5"/>
      <c r="B422" s="253"/>
      <c r="C422" s="252"/>
      <c r="D422" s="253"/>
      <c r="E422" s="252"/>
      <c r="F422" s="315"/>
      <c r="G422" s="231"/>
      <c r="H422" s="162"/>
      <c r="I422" s="162"/>
      <c r="J422" s="162"/>
      <c r="K422" s="162"/>
      <c r="L422" s="162"/>
      <c r="M422" s="162"/>
      <c r="N422" s="162"/>
      <c r="O422" s="162"/>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5"/>
      <c r="B426" s="253"/>
      <c r="C426" s="252"/>
      <c r="D426" s="253"/>
      <c r="E426" s="316"/>
      <c r="F426" s="317"/>
      <c r="G426" s="236"/>
      <c r="H426" s="165"/>
      <c r="I426" s="165"/>
      <c r="J426" s="165"/>
      <c r="K426" s="165"/>
      <c r="L426" s="165"/>
      <c r="M426" s="165"/>
      <c r="N426" s="165"/>
      <c r="O426" s="165"/>
      <c r="P426" s="237"/>
      <c r="Q426" s="988"/>
      <c r="R426" s="989"/>
      <c r="S426" s="989"/>
      <c r="T426" s="989"/>
      <c r="U426" s="989"/>
      <c r="V426" s="989"/>
      <c r="W426" s="989"/>
      <c r="X426" s="989"/>
      <c r="Y426" s="989"/>
      <c r="Z426" s="989"/>
      <c r="AA426" s="99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5"/>
      <c r="B429" s="253"/>
      <c r="C429" s="316"/>
      <c r="D429" s="99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5"/>
      <c r="B430" s="253"/>
      <c r="C430" s="250" t="s">
        <v>562</v>
      </c>
      <c r="D430" s="251"/>
      <c r="E430" s="239" t="s">
        <v>546</v>
      </c>
      <c r="F430" s="449"/>
      <c r="G430" s="241" t="s">
        <v>374</v>
      </c>
      <c r="H430" s="159"/>
      <c r="I430" s="159"/>
      <c r="J430" s="242"/>
      <c r="K430" s="243"/>
      <c r="L430" s="243"/>
      <c r="M430" s="243"/>
      <c r="N430" s="243"/>
      <c r="O430" s="243"/>
      <c r="P430" s="243"/>
      <c r="Q430" s="243"/>
      <c r="R430" s="243"/>
      <c r="S430" s="243"/>
      <c r="T430" s="244"/>
      <c r="U430" s="245" t="s">
        <v>597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529</v>
      </c>
      <c r="AJ431" s="182"/>
      <c r="AK431" s="182"/>
      <c r="AL431" s="177"/>
      <c r="AM431" s="182" t="s">
        <v>524</v>
      </c>
      <c r="AN431" s="182"/>
      <c r="AO431" s="182"/>
      <c r="AP431" s="177"/>
      <c r="AQ431" s="177" t="s">
        <v>354</v>
      </c>
      <c r="AR431" s="170"/>
      <c r="AS431" s="170"/>
      <c r="AT431" s="171"/>
      <c r="AU431" s="135" t="s">
        <v>253</v>
      </c>
      <c r="AV431" s="135"/>
      <c r="AW431" s="135"/>
      <c r="AX431" s="136"/>
    </row>
    <row r="432" spans="1:50" ht="18.75" customHeight="1" x14ac:dyDescent="0.15">
      <c r="A432" s="99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597</v>
      </c>
      <c r="AF432" s="137"/>
      <c r="AG432" s="138" t="s">
        <v>355</v>
      </c>
      <c r="AH432" s="173"/>
      <c r="AI432" s="183"/>
      <c r="AJ432" s="183"/>
      <c r="AK432" s="183"/>
      <c r="AL432" s="178"/>
      <c r="AM432" s="183"/>
      <c r="AN432" s="183"/>
      <c r="AO432" s="183"/>
      <c r="AP432" s="178"/>
      <c r="AQ432" s="218" t="s">
        <v>600</v>
      </c>
      <c r="AR432" s="137"/>
      <c r="AS432" s="138" t="s">
        <v>355</v>
      </c>
      <c r="AT432" s="173"/>
      <c r="AU432" s="137" t="s">
        <v>597</v>
      </c>
      <c r="AV432" s="137"/>
      <c r="AW432" s="138" t="s">
        <v>300</v>
      </c>
      <c r="AX432" s="139"/>
    </row>
    <row r="433" spans="1:50" ht="23.25" customHeight="1" x14ac:dyDescent="0.15">
      <c r="A433" s="995"/>
      <c r="B433" s="253"/>
      <c r="C433" s="252"/>
      <c r="D433" s="253"/>
      <c r="E433" s="167"/>
      <c r="F433" s="168"/>
      <c r="G433" s="231" t="s">
        <v>610</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607</v>
      </c>
      <c r="AC433" s="134"/>
      <c r="AD433" s="134"/>
      <c r="AE433" s="112" t="s">
        <v>607</v>
      </c>
      <c r="AF433" s="113"/>
      <c r="AG433" s="113"/>
      <c r="AH433" s="113"/>
      <c r="AI433" s="112" t="s">
        <v>617</v>
      </c>
      <c r="AJ433" s="113"/>
      <c r="AK433" s="113"/>
      <c r="AL433" s="113"/>
      <c r="AM433" s="112" t="s">
        <v>602</v>
      </c>
      <c r="AN433" s="113"/>
      <c r="AO433" s="113"/>
      <c r="AP433" s="114"/>
      <c r="AQ433" s="112" t="s">
        <v>618</v>
      </c>
      <c r="AR433" s="113"/>
      <c r="AS433" s="113"/>
      <c r="AT433" s="114"/>
      <c r="AU433" s="113" t="s">
        <v>619</v>
      </c>
      <c r="AV433" s="113"/>
      <c r="AW433" s="113"/>
      <c r="AX433" s="223"/>
    </row>
    <row r="434" spans="1:50" ht="23.25" customHeight="1" x14ac:dyDescent="0.15">
      <c r="A434" s="99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600</v>
      </c>
      <c r="AC434" s="222"/>
      <c r="AD434" s="222"/>
      <c r="AE434" s="112" t="s">
        <v>607</v>
      </c>
      <c r="AF434" s="113"/>
      <c r="AG434" s="113"/>
      <c r="AH434" s="114"/>
      <c r="AI434" s="112" t="s">
        <v>597</v>
      </c>
      <c r="AJ434" s="113"/>
      <c r="AK434" s="113"/>
      <c r="AL434" s="113"/>
      <c r="AM434" s="112" t="s">
        <v>607</v>
      </c>
      <c r="AN434" s="113"/>
      <c r="AO434" s="113"/>
      <c r="AP434" s="114"/>
      <c r="AQ434" s="112" t="s">
        <v>607</v>
      </c>
      <c r="AR434" s="113"/>
      <c r="AS434" s="113"/>
      <c r="AT434" s="114"/>
      <c r="AU434" s="113" t="s">
        <v>597</v>
      </c>
      <c r="AV434" s="113"/>
      <c r="AW434" s="113"/>
      <c r="AX434" s="223"/>
    </row>
    <row r="435" spans="1:50" ht="23.25" customHeight="1" x14ac:dyDescent="0.15">
      <c r="A435" s="99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620</v>
      </c>
      <c r="AF435" s="113"/>
      <c r="AG435" s="113"/>
      <c r="AH435" s="114"/>
      <c r="AI435" s="112" t="s">
        <v>607</v>
      </c>
      <c r="AJ435" s="113"/>
      <c r="AK435" s="113"/>
      <c r="AL435" s="113"/>
      <c r="AM435" s="112" t="s">
        <v>621</v>
      </c>
      <c r="AN435" s="113"/>
      <c r="AO435" s="113"/>
      <c r="AP435" s="114"/>
      <c r="AQ435" s="112" t="s">
        <v>607</v>
      </c>
      <c r="AR435" s="113"/>
      <c r="AS435" s="113"/>
      <c r="AT435" s="114"/>
      <c r="AU435" s="113" t="s">
        <v>622</v>
      </c>
      <c r="AV435" s="113"/>
      <c r="AW435" s="113"/>
      <c r="AX435" s="223"/>
    </row>
    <row r="436" spans="1:50" ht="18.75" hidden="1" customHeight="1" x14ac:dyDescent="0.15">
      <c r="A436" s="99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528</v>
      </c>
      <c r="AJ436" s="182"/>
      <c r="AK436" s="182"/>
      <c r="AL436" s="177"/>
      <c r="AM436" s="182" t="s">
        <v>524</v>
      </c>
      <c r="AN436" s="182"/>
      <c r="AO436" s="182"/>
      <c r="AP436" s="177"/>
      <c r="AQ436" s="177" t="s">
        <v>354</v>
      </c>
      <c r="AR436" s="170"/>
      <c r="AS436" s="170"/>
      <c r="AT436" s="171"/>
      <c r="AU436" s="135" t="s">
        <v>253</v>
      </c>
      <c r="AV436" s="135"/>
      <c r="AW436" s="135"/>
      <c r="AX436" s="136"/>
    </row>
    <row r="437" spans="1:50" ht="18.75" hidden="1" customHeight="1" x14ac:dyDescent="0.15">
      <c r="A437" s="99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528</v>
      </c>
      <c r="AJ441" s="182"/>
      <c r="AK441" s="182"/>
      <c r="AL441" s="177"/>
      <c r="AM441" s="182" t="s">
        <v>520</v>
      </c>
      <c r="AN441" s="182"/>
      <c r="AO441" s="182"/>
      <c r="AP441" s="177"/>
      <c r="AQ441" s="177" t="s">
        <v>354</v>
      </c>
      <c r="AR441" s="170"/>
      <c r="AS441" s="170"/>
      <c r="AT441" s="171"/>
      <c r="AU441" s="135" t="s">
        <v>253</v>
      </c>
      <c r="AV441" s="135"/>
      <c r="AW441" s="135"/>
      <c r="AX441" s="136"/>
    </row>
    <row r="442" spans="1:50" ht="18.75" hidden="1" customHeight="1" x14ac:dyDescent="0.15">
      <c r="A442" s="99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528</v>
      </c>
      <c r="AJ446" s="182"/>
      <c r="AK446" s="182"/>
      <c r="AL446" s="177"/>
      <c r="AM446" s="182" t="s">
        <v>525</v>
      </c>
      <c r="AN446" s="182"/>
      <c r="AO446" s="182"/>
      <c r="AP446" s="177"/>
      <c r="AQ446" s="177" t="s">
        <v>354</v>
      </c>
      <c r="AR446" s="170"/>
      <c r="AS446" s="170"/>
      <c r="AT446" s="171"/>
      <c r="AU446" s="135" t="s">
        <v>253</v>
      </c>
      <c r="AV446" s="135"/>
      <c r="AW446" s="135"/>
      <c r="AX446" s="136"/>
    </row>
    <row r="447" spans="1:50" ht="18.75" hidden="1" customHeight="1" x14ac:dyDescent="0.15">
      <c r="A447" s="99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528</v>
      </c>
      <c r="AJ451" s="182"/>
      <c r="AK451" s="182"/>
      <c r="AL451" s="177"/>
      <c r="AM451" s="182" t="s">
        <v>524</v>
      </c>
      <c r="AN451" s="182"/>
      <c r="AO451" s="182"/>
      <c r="AP451" s="177"/>
      <c r="AQ451" s="177" t="s">
        <v>354</v>
      </c>
      <c r="AR451" s="170"/>
      <c r="AS451" s="170"/>
      <c r="AT451" s="171"/>
      <c r="AU451" s="135" t="s">
        <v>253</v>
      </c>
      <c r="AV451" s="135"/>
      <c r="AW451" s="135"/>
      <c r="AX451" s="136"/>
    </row>
    <row r="452" spans="1:50" ht="18.75" hidden="1" customHeight="1" x14ac:dyDescent="0.15">
      <c r="A452" s="99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99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528</v>
      </c>
      <c r="AJ456" s="182"/>
      <c r="AK456" s="182"/>
      <c r="AL456" s="177"/>
      <c r="AM456" s="182" t="s">
        <v>524</v>
      </c>
      <c r="AN456" s="182"/>
      <c r="AO456" s="182"/>
      <c r="AP456" s="177"/>
      <c r="AQ456" s="177" t="s">
        <v>354</v>
      </c>
      <c r="AR456" s="170"/>
      <c r="AS456" s="170"/>
      <c r="AT456" s="171"/>
      <c r="AU456" s="135" t="s">
        <v>253</v>
      </c>
      <c r="AV456" s="135"/>
      <c r="AW456" s="135"/>
      <c r="AX456" s="136"/>
    </row>
    <row r="457" spans="1:50" ht="18.75" customHeight="1" x14ac:dyDescent="0.15">
      <c r="A457" s="99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607</v>
      </c>
      <c r="AF457" s="137"/>
      <c r="AG457" s="138" t="s">
        <v>355</v>
      </c>
      <c r="AH457" s="173"/>
      <c r="AI457" s="183"/>
      <c r="AJ457" s="183"/>
      <c r="AK457" s="183"/>
      <c r="AL457" s="178"/>
      <c r="AM457" s="183"/>
      <c r="AN457" s="183"/>
      <c r="AO457" s="183"/>
      <c r="AP457" s="178"/>
      <c r="AQ457" s="218" t="s">
        <v>623</v>
      </c>
      <c r="AR457" s="137"/>
      <c r="AS457" s="138" t="s">
        <v>355</v>
      </c>
      <c r="AT457" s="173"/>
      <c r="AU457" s="137" t="s">
        <v>597</v>
      </c>
      <c r="AV457" s="137"/>
      <c r="AW457" s="138" t="s">
        <v>300</v>
      </c>
      <c r="AX457" s="139"/>
    </row>
    <row r="458" spans="1:50" ht="23.25" customHeight="1" x14ac:dyDescent="0.15">
      <c r="A458" s="995"/>
      <c r="B458" s="253"/>
      <c r="C458" s="252"/>
      <c r="D458" s="253"/>
      <c r="E458" s="167"/>
      <c r="F458" s="168"/>
      <c r="G458" s="231" t="s">
        <v>597</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607</v>
      </c>
      <c r="AC458" s="134"/>
      <c r="AD458" s="134"/>
      <c r="AE458" s="112" t="s">
        <v>597</v>
      </c>
      <c r="AF458" s="113"/>
      <c r="AG458" s="113"/>
      <c r="AH458" s="113"/>
      <c r="AI458" s="112" t="s">
        <v>624</v>
      </c>
      <c r="AJ458" s="113"/>
      <c r="AK458" s="113"/>
      <c r="AL458" s="113"/>
      <c r="AM458" s="112" t="s">
        <v>612</v>
      </c>
      <c r="AN458" s="113"/>
      <c r="AO458" s="113"/>
      <c r="AP458" s="114"/>
      <c r="AQ458" s="112" t="s">
        <v>625</v>
      </c>
      <c r="AR458" s="113"/>
      <c r="AS458" s="113"/>
      <c r="AT458" s="114"/>
      <c r="AU458" s="113" t="s">
        <v>626</v>
      </c>
      <c r="AV458" s="113"/>
      <c r="AW458" s="113"/>
      <c r="AX458" s="223"/>
    </row>
    <row r="459" spans="1:50" ht="23.25" customHeight="1" x14ac:dyDescent="0.15">
      <c r="A459" s="99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612</v>
      </c>
      <c r="AC459" s="222"/>
      <c r="AD459" s="222"/>
      <c r="AE459" s="112" t="s">
        <v>627</v>
      </c>
      <c r="AF459" s="113"/>
      <c r="AG459" s="113"/>
      <c r="AH459" s="114"/>
      <c r="AI459" s="112" t="s">
        <v>597</v>
      </c>
      <c r="AJ459" s="113"/>
      <c r="AK459" s="113"/>
      <c r="AL459" s="113"/>
      <c r="AM459" s="112" t="s">
        <v>628</v>
      </c>
      <c r="AN459" s="113"/>
      <c r="AO459" s="113"/>
      <c r="AP459" s="114"/>
      <c r="AQ459" s="112" t="s">
        <v>625</v>
      </c>
      <c r="AR459" s="113"/>
      <c r="AS459" s="113"/>
      <c r="AT459" s="114"/>
      <c r="AU459" s="113" t="s">
        <v>597</v>
      </c>
      <c r="AV459" s="113"/>
      <c r="AW459" s="113"/>
      <c r="AX459" s="223"/>
    </row>
    <row r="460" spans="1:50" ht="23.25" customHeight="1" x14ac:dyDescent="0.15">
      <c r="A460" s="99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597</v>
      </c>
      <c r="AF460" s="113"/>
      <c r="AG460" s="113"/>
      <c r="AH460" s="114"/>
      <c r="AI460" s="112" t="s">
        <v>597</v>
      </c>
      <c r="AJ460" s="113"/>
      <c r="AK460" s="113"/>
      <c r="AL460" s="113"/>
      <c r="AM460" s="112" t="s">
        <v>597</v>
      </c>
      <c r="AN460" s="113"/>
      <c r="AO460" s="113"/>
      <c r="AP460" s="114"/>
      <c r="AQ460" s="112" t="s">
        <v>629</v>
      </c>
      <c r="AR460" s="113"/>
      <c r="AS460" s="113"/>
      <c r="AT460" s="114"/>
      <c r="AU460" s="113" t="s">
        <v>631</v>
      </c>
      <c r="AV460" s="113"/>
      <c r="AW460" s="113"/>
      <c r="AX460" s="223"/>
    </row>
    <row r="461" spans="1:50" ht="18.75" hidden="1" customHeight="1" x14ac:dyDescent="0.15">
      <c r="A461" s="99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528</v>
      </c>
      <c r="AJ461" s="182"/>
      <c r="AK461" s="182"/>
      <c r="AL461" s="177"/>
      <c r="AM461" s="182" t="s">
        <v>526</v>
      </c>
      <c r="AN461" s="182"/>
      <c r="AO461" s="182"/>
      <c r="AP461" s="177"/>
      <c r="AQ461" s="177" t="s">
        <v>354</v>
      </c>
      <c r="AR461" s="170"/>
      <c r="AS461" s="170"/>
      <c r="AT461" s="171"/>
      <c r="AU461" s="135" t="s">
        <v>253</v>
      </c>
      <c r="AV461" s="135"/>
      <c r="AW461" s="135"/>
      <c r="AX461" s="136"/>
    </row>
    <row r="462" spans="1:50" ht="18.75" hidden="1" customHeight="1" x14ac:dyDescent="0.15">
      <c r="A462" s="99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528</v>
      </c>
      <c r="AJ466" s="182"/>
      <c r="AK466" s="182"/>
      <c r="AL466" s="177"/>
      <c r="AM466" s="182" t="s">
        <v>524</v>
      </c>
      <c r="AN466" s="182"/>
      <c r="AO466" s="182"/>
      <c r="AP466" s="177"/>
      <c r="AQ466" s="177" t="s">
        <v>354</v>
      </c>
      <c r="AR466" s="170"/>
      <c r="AS466" s="170"/>
      <c r="AT466" s="171"/>
      <c r="AU466" s="135" t="s">
        <v>253</v>
      </c>
      <c r="AV466" s="135"/>
      <c r="AW466" s="135"/>
      <c r="AX466" s="136"/>
    </row>
    <row r="467" spans="1:50" ht="18.75" hidden="1" customHeight="1" x14ac:dyDescent="0.15">
      <c r="A467" s="99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528</v>
      </c>
      <c r="AJ471" s="182"/>
      <c r="AK471" s="182"/>
      <c r="AL471" s="177"/>
      <c r="AM471" s="182" t="s">
        <v>520</v>
      </c>
      <c r="AN471" s="182"/>
      <c r="AO471" s="182"/>
      <c r="AP471" s="177"/>
      <c r="AQ471" s="177" t="s">
        <v>354</v>
      </c>
      <c r="AR471" s="170"/>
      <c r="AS471" s="170"/>
      <c r="AT471" s="171"/>
      <c r="AU471" s="135" t="s">
        <v>253</v>
      </c>
      <c r="AV471" s="135"/>
      <c r="AW471" s="135"/>
      <c r="AX471" s="136"/>
    </row>
    <row r="472" spans="1:50" ht="18.75" hidden="1" customHeight="1" x14ac:dyDescent="0.15">
      <c r="A472" s="99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528</v>
      </c>
      <c r="AJ476" s="182"/>
      <c r="AK476" s="182"/>
      <c r="AL476" s="177"/>
      <c r="AM476" s="182" t="s">
        <v>524</v>
      </c>
      <c r="AN476" s="182"/>
      <c r="AO476" s="182"/>
      <c r="AP476" s="177"/>
      <c r="AQ476" s="177" t="s">
        <v>354</v>
      </c>
      <c r="AR476" s="170"/>
      <c r="AS476" s="170"/>
      <c r="AT476" s="171"/>
      <c r="AU476" s="135" t="s">
        <v>253</v>
      </c>
      <c r="AV476" s="135"/>
      <c r="AW476" s="135"/>
      <c r="AX476" s="136"/>
    </row>
    <row r="477" spans="1:50" ht="18.75" hidden="1" customHeight="1" x14ac:dyDescent="0.15">
      <c r="A477" s="99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995"/>
      <c r="B481" s="253"/>
      <c r="C481" s="252"/>
      <c r="D481" s="253"/>
      <c r="E481" s="158" t="s">
        <v>568</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995"/>
      <c r="B482" s="253"/>
      <c r="C482" s="252"/>
      <c r="D482" s="253"/>
      <c r="E482" s="161" t="s">
        <v>630</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99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5"/>
      <c r="B484" s="253"/>
      <c r="C484" s="252"/>
      <c r="D484" s="253"/>
      <c r="E484" s="239" t="s">
        <v>563</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529</v>
      </c>
      <c r="AJ485" s="182"/>
      <c r="AK485" s="182"/>
      <c r="AL485" s="177"/>
      <c r="AM485" s="182" t="s">
        <v>526</v>
      </c>
      <c r="AN485" s="182"/>
      <c r="AO485" s="182"/>
      <c r="AP485" s="177"/>
      <c r="AQ485" s="177" t="s">
        <v>354</v>
      </c>
      <c r="AR485" s="170"/>
      <c r="AS485" s="170"/>
      <c r="AT485" s="171"/>
      <c r="AU485" s="135" t="s">
        <v>253</v>
      </c>
      <c r="AV485" s="135"/>
      <c r="AW485" s="135"/>
      <c r="AX485" s="136"/>
    </row>
    <row r="486" spans="1:50" ht="18.75" hidden="1" customHeight="1" x14ac:dyDescent="0.15">
      <c r="A486" s="99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528</v>
      </c>
      <c r="AJ490" s="182"/>
      <c r="AK490" s="182"/>
      <c r="AL490" s="177"/>
      <c r="AM490" s="182" t="s">
        <v>526</v>
      </c>
      <c r="AN490" s="182"/>
      <c r="AO490" s="182"/>
      <c r="AP490" s="177"/>
      <c r="AQ490" s="177" t="s">
        <v>354</v>
      </c>
      <c r="AR490" s="170"/>
      <c r="AS490" s="170"/>
      <c r="AT490" s="171"/>
      <c r="AU490" s="135" t="s">
        <v>253</v>
      </c>
      <c r="AV490" s="135"/>
      <c r="AW490" s="135"/>
      <c r="AX490" s="136"/>
    </row>
    <row r="491" spans="1:50" ht="18.75" hidden="1" customHeight="1" x14ac:dyDescent="0.15">
      <c r="A491" s="99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528</v>
      </c>
      <c r="AJ495" s="182"/>
      <c r="AK495" s="182"/>
      <c r="AL495" s="177"/>
      <c r="AM495" s="182" t="s">
        <v>524</v>
      </c>
      <c r="AN495" s="182"/>
      <c r="AO495" s="182"/>
      <c r="AP495" s="177"/>
      <c r="AQ495" s="177" t="s">
        <v>354</v>
      </c>
      <c r="AR495" s="170"/>
      <c r="AS495" s="170"/>
      <c r="AT495" s="171"/>
      <c r="AU495" s="135" t="s">
        <v>253</v>
      </c>
      <c r="AV495" s="135"/>
      <c r="AW495" s="135"/>
      <c r="AX495" s="136"/>
    </row>
    <row r="496" spans="1:50" ht="18.75" hidden="1" customHeight="1" x14ac:dyDescent="0.15">
      <c r="A496" s="99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528</v>
      </c>
      <c r="AJ500" s="182"/>
      <c r="AK500" s="182"/>
      <c r="AL500" s="177"/>
      <c r="AM500" s="182" t="s">
        <v>525</v>
      </c>
      <c r="AN500" s="182"/>
      <c r="AO500" s="182"/>
      <c r="AP500" s="177"/>
      <c r="AQ500" s="177" t="s">
        <v>354</v>
      </c>
      <c r="AR500" s="170"/>
      <c r="AS500" s="170"/>
      <c r="AT500" s="171"/>
      <c r="AU500" s="135" t="s">
        <v>253</v>
      </c>
      <c r="AV500" s="135"/>
      <c r="AW500" s="135"/>
      <c r="AX500" s="136"/>
    </row>
    <row r="501" spans="1:50" ht="18.75" hidden="1" customHeight="1" x14ac:dyDescent="0.15">
      <c r="A501" s="99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528</v>
      </c>
      <c r="AJ505" s="182"/>
      <c r="AK505" s="182"/>
      <c r="AL505" s="177"/>
      <c r="AM505" s="182" t="s">
        <v>526</v>
      </c>
      <c r="AN505" s="182"/>
      <c r="AO505" s="182"/>
      <c r="AP505" s="177"/>
      <c r="AQ505" s="177" t="s">
        <v>354</v>
      </c>
      <c r="AR505" s="170"/>
      <c r="AS505" s="170"/>
      <c r="AT505" s="171"/>
      <c r="AU505" s="135" t="s">
        <v>253</v>
      </c>
      <c r="AV505" s="135"/>
      <c r="AW505" s="135"/>
      <c r="AX505" s="136"/>
    </row>
    <row r="506" spans="1:50" ht="18.75" hidden="1" customHeight="1" x14ac:dyDescent="0.15">
      <c r="A506" s="99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528</v>
      </c>
      <c r="AJ510" s="182"/>
      <c r="AK510" s="182"/>
      <c r="AL510" s="177"/>
      <c r="AM510" s="182" t="s">
        <v>524</v>
      </c>
      <c r="AN510" s="182"/>
      <c r="AO510" s="182"/>
      <c r="AP510" s="177"/>
      <c r="AQ510" s="177" t="s">
        <v>354</v>
      </c>
      <c r="AR510" s="170"/>
      <c r="AS510" s="170"/>
      <c r="AT510" s="171"/>
      <c r="AU510" s="135" t="s">
        <v>253</v>
      </c>
      <c r="AV510" s="135"/>
      <c r="AW510" s="135"/>
      <c r="AX510" s="136"/>
    </row>
    <row r="511" spans="1:50" ht="18.75" hidden="1" customHeight="1" x14ac:dyDescent="0.15">
      <c r="A511" s="99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529</v>
      </c>
      <c r="AJ515" s="182"/>
      <c r="AK515" s="182"/>
      <c r="AL515" s="177"/>
      <c r="AM515" s="182" t="s">
        <v>524</v>
      </c>
      <c r="AN515" s="182"/>
      <c r="AO515" s="182"/>
      <c r="AP515" s="177"/>
      <c r="AQ515" s="177" t="s">
        <v>354</v>
      </c>
      <c r="AR515" s="170"/>
      <c r="AS515" s="170"/>
      <c r="AT515" s="171"/>
      <c r="AU515" s="135" t="s">
        <v>253</v>
      </c>
      <c r="AV515" s="135"/>
      <c r="AW515" s="135"/>
      <c r="AX515" s="136"/>
    </row>
    <row r="516" spans="1:50" ht="18.75" hidden="1" customHeight="1" x14ac:dyDescent="0.15">
      <c r="A516" s="99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529</v>
      </c>
      <c r="AJ520" s="182"/>
      <c r="AK520" s="182"/>
      <c r="AL520" s="177"/>
      <c r="AM520" s="182" t="s">
        <v>524</v>
      </c>
      <c r="AN520" s="182"/>
      <c r="AO520" s="182"/>
      <c r="AP520" s="177"/>
      <c r="AQ520" s="177" t="s">
        <v>354</v>
      </c>
      <c r="AR520" s="170"/>
      <c r="AS520" s="170"/>
      <c r="AT520" s="171"/>
      <c r="AU520" s="135" t="s">
        <v>253</v>
      </c>
      <c r="AV520" s="135"/>
      <c r="AW520" s="135"/>
      <c r="AX520" s="136"/>
    </row>
    <row r="521" spans="1:50" ht="18.75" hidden="1" customHeight="1" x14ac:dyDescent="0.15">
      <c r="A521" s="99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528</v>
      </c>
      <c r="AJ525" s="182"/>
      <c r="AK525" s="182"/>
      <c r="AL525" s="177"/>
      <c r="AM525" s="182" t="s">
        <v>520</v>
      </c>
      <c r="AN525" s="182"/>
      <c r="AO525" s="182"/>
      <c r="AP525" s="177"/>
      <c r="AQ525" s="177" t="s">
        <v>354</v>
      </c>
      <c r="AR525" s="170"/>
      <c r="AS525" s="170"/>
      <c r="AT525" s="171"/>
      <c r="AU525" s="135" t="s">
        <v>253</v>
      </c>
      <c r="AV525" s="135"/>
      <c r="AW525" s="135"/>
      <c r="AX525" s="136"/>
    </row>
    <row r="526" spans="1:50" ht="18.75" hidden="1" customHeight="1" x14ac:dyDescent="0.15">
      <c r="A526" s="99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528</v>
      </c>
      <c r="AJ530" s="182"/>
      <c r="AK530" s="182"/>
      <c r="AL530" s="177"/>
      <c r="AM530" s="182" t="s">
        <v>524</v>
      </c>
      <c r="AN530" s="182"/>
      <c r="AO530" s="182"/>
      <c r="AP530" s="177"/>
      <c r="AQ530" s="177" t="s">
        <v>354</v>
      </c>
      <c r="AR530" s="170"/>
      <c r="AS530" s="170"/>
      <c r="AT530" s="171"/>
      <c r="AU530" s="135" t="s">
        <v>253</v>
      </c>
      <c r="AV530" s="135"/>
      <c r="AW530" s="135"/>
      <c r="AX530" s="136"/>
    </row>
    <row r="531" spans="1:50" ht="18.75" hidden="1" customHeight="1" x14ac:dyDescent="0.15">
      <c r="A531" s="99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5"/>
      <c r="B535" s="253"/>
      <c r="C535" s="252"/>
      <c r="D535" s="253"/>
      <c r="E535" s="158" t="s">
        <v>569</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5"/>
      <c r="B538" s="253"/>
      <c r="C538" s="252"/>
      <c r="D538" s="253"/>
      <c r="E538" s="239" t="s">
        <v>564</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529</v>
      </c>
      <c r="AJ539" s="182"/>
      <c r="AK539" s="182"/>
      <c r="AL539" s="177"/>
      <c r="AM539" s="182" t="s">
        <v>524</v>
      </c>
      <c r="AN539" s="182"/>
      <c r="AO539" s="182"/>
      <c r="AP539" s="177"/>
      <c r="AQ539" s="177" t="s">
        <v>354</v>
      </c>
      <c r="AR539" s="170"/>
      <c r="AS539" s="170"/>
      <c r="AT539" s="171"/>
      <c r="AU539" s="135" t="s">
        <v>253</v>
      </c>
      <c r="AV539" s="135"/>
      <c r="AW539" s="135"/>
      <c r="AX539" s="136"/>
    </row>
    <row r="540" spans="1:50" ht="18.75" hidden="1" customHeight="1" x14ac:dyDescent="0.15">
      <c r="A540" s="99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528</v>
      </c>
      <c r="AJ544" s="182"/>
      <c r="AK544" s="182"/>
      <c r="AL544" s="177"/>
      <c r="AM544" s="182" t="s">
        <v>526</v>
      </c>
      <c r="AN544" s="182"/>
      <c r="AO544" s="182"/>
      <c r="AP544" s="177"/>
      <c r="AQ544" s="177" t="s">
        <v>354</v>
      </c>
      <c r="AR544" s="170"/>
      <c r="AS544" s="170"/>
      <c r="AT544" s="171"/>
      <c r="AU544" s="135" t="s">
        <v>253</v>
      </c>
      <c r="AV544" s="135"/>
      <c r="AW544" s="135"/>
      <c r="AX544" s="136"/>
    </row>
    <row r="545" spans="1:50" ht="18.75" hidden="1" customHeight="1" x14ac:dyDescent="0.15">
      <c r="A545" s="99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528</v>
      </c>
      <c r="AJ549" s="182"/>
      <c r="AK549" s="182"/>
      <c r="AL549" s="177"/>
      <c r="AM549" s="182" t="s">
        <v>520</v>
      </c>
      <c r="AN549" s="182"/>
      <c r="AO549" s="182"/>
      <c r="AP549" s="177"/>
      <c r="AQ549" s="177" t="s">
        <v>354</v>
      </c>
      <c r="AR549" s="170"/>
      <c r="AS549" s="170"/>
      <c r="AT549" s="171"/>
      <c r="AU549" s="135" t="s">
        <v>253</v>
      </c>
      <c r="AV549" s="135"/>
      <c r="AW549" s="135"/>
      <c r="AX549" s="136"/>
    </row>
    <row r="550" spans="1:50" ht="18.75" hidden="1" customHeight="1" x14ac:dyDescent="0.15">
      <c r="A550" s="99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528</v>
      </c>
      <c r="AJ554" s="182"/>
      <c r="AK554" s="182"/>
      <c r="AL554" s="177"/>
      <c r="AM554" s="182" t="s">
        <v>520</v>
      </c>
      <c r="AN554" s="182"/>
      <c r="AO554" s="182"/>
      <c r="AP554" s="177"/>
      <c r="AQ554" s="177" t="s">
        <v>354</v>
      </c>
      <c r="AR554" s="170"/>
      <c r="AS554" s="170"/>
      <c r="AT554" s="171"/>
      <c r="AU554" s="135" t="s">
        <v>253</v>
      </c>
      <c r="AV554" s="135"/>
      <c r="AW554" s="135"/>
      <c r="AX554" s="136"/>
    </row>
    <row r="555" spans="1:50" ht="18.75" hidden="1" customHeight="1" x14ac:dyDescent="0.15">
      <c r="A555" s="99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528</v>
      </c>
      <c r="AJ559" s="182"/>
      <c r="AK559" s="182"/>
      <c r="AL559" s="177"/>
      <c r="AM559" s="182" t="s">
        <v>524</v>
      </c>
      <c r="AN559" s="182"/>
      <c r="AO559" s="182"/>
      <c r="AP559" s="177"/>
      <c r="AQ559" s="177" t="s">
        <v>354</v>
      </c>
      <c r="AR559" s="170"/>
      <c r="AS559" s="170"/>
      <c r="AT559" s="171"/>
      <c r="AU559" s="135" t="s">
        <v>253</v>
      </c>
      <c r="AV559" s="135"/>
      <c r="AW559" s="135"/>
      <c r="AX559" s="136"/>
    </row>
    <row r="560" spans="1:50" ht="18.75" hidden="1" customHeight="1" x14ac:dyDescent="0.15">
      <c r="A560" s="99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528</v>
      </c>
      <c r="AJ564" s="182"/>
      <c r="AK564" s="182"/>
      <c r="AL564" s="177"/>
      <c r="AM564" s="182" t="s">
        <v>520</v>
      </c>
      <c r="AN564" s="182"/>
      <c r="AO564" s="182"/>
      <c r="AP564" s="177"/>
      <c r="AQ564" s="177" t="s">
        <v>354</v>
      </c>
      <c r="AR564" s="170"/>
      <c r="AS564" s="170"/>
      <c r="AT564" s="171"/>
      <c r="AU564" s="135" t="s">
        <v>253</v>
      </c>
      <c r="AV564" s="135"/>
      <c r="AW564" s="135"/>
      <c r="AX564" s="136"/>
    </row>
    <row r="565" spans="1:50" ht="18.75" hidden="1" customHeight="1" x14ac:dyDescent="0.15">
      <c r="A565" s="99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529</v>
      </c>
      <c r="AJ569" s="182"/>
      <c r="AK569" s="182"/>
      <c r="AL569" s="177"/>
      <c r="AM569" s="182" t="s">
        <v>520</v>
      </c>
      <c r="AN569" s="182"/>
      <c r="AO569" s="182"/>
      <c r="AP569" s="177"/>
      <c r="AQ569" s="177" t="s">
        <v>354</v>
      </c>
      <c r="AR569" s="170"/>
      <c r="AS569" s="170"/>
      <c r="AT569" s="171"/>
      <c r="AU569" s="135" t="s">
        <v>253</v>
      </c>
      <c r="AV569" s="135"/>
      <c r="AW569" s="135"/>
      <c r="AX569" s="136"/>
    </row>
    <row r="570" spans="1:50" ht="18.75" hidden="1" customHeight="1" x14ac:dyDescent="0.15">
      <c r="A570" s="99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528</v>
      </c>
      <c r="AJ574" s="182"/>
      <c r="AK574" s="182"/>
      <c r="AL574" s="177"/>
      <c r="AM574" s="182" t="s">
        <v>520</v>
      </c>
      <c r="AN574" s="182"/>
      <c r="AO574" s="182"/>
      <c r="AP574" s="177"/>
      <c r="AQ574" s="177" t="s">
        <v>354</v>
      </c>
      <c r="AR574" s="170"/>
      <c r="AS574" s="170"/>
      <c r="AT574" s="171"/>
      <c r="AU574" s="135" t="s">
        <v>253</v>
      </c>
      <c r="AV574" s="135"/>
      <c r="AW574" s="135"/>
      <c r="AX574" s="136"/>
    </row>
    <row r="575" spans="1:50" ht="18.75" hidden="1" customHeight="1" x14ac:dyDescent="0.15">
      <c r="A575" s="99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528</v>
      </c>
      <c r="AJ579" s="182"/>
      <c r="AK579" s="182"/>
      <c r="AL579" s="177"/>
      <c r="AM579" s="182" t="s">
        <v>520</v>
      </c>
      <c r="AN579" s="182"/>
      <c r="AO579" s="182"/>
      <c r="AP579" s="177"/>
      <c r="AQ579" s="177" t="s">
        <v>354</v>
      </c>
      <c r="AR579" s="170"/>
      <c r="AS579" s="170"/>
      <c r="AT579" s="171"/>
      <c r="AU579" s="135" t="s">
        <v>253</v>
      </c>
      <c r="AV579" s="135"/>
      <c r="AW579" s="135"/>
      <c r="AX579" s="136"/>
    </row>
    <row r="580" spans="1:50" ht="18.75" hidden="1" customHeight="1" x14ac:dyDescent="0.15">
      <c r="A580" s="99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528</v>
      </c>
      <c r="AJ584" s="182"/>
      <c r="AK584" s="182"/>
      <c r="AL584" s="177"/>
      <c r="AM584" s="182" t="s">
        <v>524</v>
      </c>
      <c r="AN584" s="182"/>
      <c r="AO584" s="182"/>
      <c r="AP584" s="177"/>
      <c r="AQ584" s="177" t="s">
        <v>354</v>
      </c>
      <c r="AR584" s="170"/>
      <c r="AS584" s="170"/>
      <c r="AT584" s="171"/>
      <c r="AU584" s="135" t="s">
        <v>253</v>
      </c>
      <c r="AV584" s="135"/>
      <c r="AW584" s="135"/>
      <c r="AX584" s="136"/>
    </row>
    <row r="585" spans="1:50" ht="18.75" hidden="1" customHeight="1" x14ac:dyDescent="0.15">
      <c r="A585" s="99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5"/>
      <c r="B589" s="253"/>
      <c r="C589" s="252"/>
      <c r="D589" s="253"/>
      <c r="E589" s="158" t="s">
        <v>569</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5"/>
      <c r="B592" s="253"/>
      <c r="C592" s="252"/>
      <c r="D592" s="253"/>
      <c r="E592" s="239" t="s">
        <v>563</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528</v>
      </c>
      <c r="AJ593" s="182"/>
      <c r="AK593" s="182"/>
      <c r="AL593" s="177"/>
      <c r="AM593" s="182" t="s">
        <v>520</v>
      </c>
      <c r="AN593" s="182"/>
      <c r="AO593" s="182"/>
      <c r="AP593" s="177"/>
      <c r="AQ593" s="177" t="s">
        <v>354</v>
      </c>
      <c r="AR593" s="170"/>
      <c r="AS593" s="170"/>
      <c r="AT593" s="171"/>
      <c r="AU593" s="135" t="s">
        <v>253</v>
      </c>
      <c r="AV593" s="135"/>
      <c r="AW593" s="135"/>
      <c r="AX593" s="136"/>
    </row>
    <row r="594" spans="1:50" ht="18.75" hidden="1" customHeight="1" x14ac:dyDescent="0.15">
      <c r="A594" s="99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529</v>
      </c>
      <c r="AJ598" s="182"/>
      <c r="AK598" s="182"/>
      <c r="AL598" s="177"/>
      <c r="AM598" s="182" t="s">
        <v>525</v>
      </c>
      <c r="AN598" s="182"/>
      <c r="AO598" s="182"/>
      <c r="AP598" s="177"/>
      <c r="AQ598" s="177" t="s">
        <v>354</v>
      </c>
      <c r="AR598" s="170"/>
      <c r="AS598" s="170"/>
      <c r="AT598" s="171"/>
      <c r="AU598" s="135" t="s">
        <v>253</v>
      </c>
      <c r="AV598" s="135"/>
      <c r="AW598" s="135"/>
      <c r="AX598" s="136"/>
    </row>
    <row r="599" spans="1:50" ht="18.75" hidden="1" customHeight="1" x14ac:dyDescent="0.15">
      <c r="A599" s="99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528</v>
      </c>
      <c r="AJ603" s="182"/>
      <c r="AK603" s="182"/>
      <c r="AL603" s="177"/>
      <c r="AM603" s="182" t="s">
        <v>520</v>
      </c>
      <c r="AN603" s="182"/>
      <c r="AO603" s="182"/>
      <c r="AP603" s="177"/>
      <c r="AQ603" s="177" t="s">
        <v>354</v>
      </c>
      <c r="AR603" s="170"/>
      <c r="AS603" s="170"/>
      <c r="AT603" s="171"/>
      <c r="AU603" s="135" t="s">
        <v>253</v>
      </c>
      <c r="AV603" s="135"/>
      <c r="AW603" s="135"/>
      <c r="AX603" s="136"/>
    </row>
    <row r="604" spans="1:50" ht="18.75" hidden="1" customHeight="1" x14ac:dyDescent="0.15">
      <c r="A604" s="99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528</v>
      </c>
      <c r="AJ608" s="182"/>
      <c r="AK608" s="182"/>
      <c r="AL608" s="177"/>
      <c r="AM608" s="182" t="s">
        <v>520</v>
      </c>
      <c r="AN608" s="182"/>
      <c r="AO608" s="182"/>
      <c r="AP608" s="177"/>
      <c r="AQ608" s="177" t="s">
        <v>354</v>
      </c>
      <c r="AR608" s="170"/>
      <c r="AS608" s="170"/>
      <c r="AT608" s="171"/>
      <c r="AU608" s="135" t="s">
        <v>253</v>
      </c>
      <c r="AV608" s="135"/>
      <c r="AW608" s="135"/>
      <c r="AX608" s="136"/>
    </row>
    <row r="609" spans="1:50" ht="18.75" hidden="1" customHeight="1" x14ac:dyDescent="0.15">
      <c r="A609" s="99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528</v>
      </c>
      <c r="AJ613" s="182"/>
      <c r="AK613" s="182"/>
      <c r="AL613" s="177"/>
      <c r="AM613" s="182" t="s">
        <v>524</v>
      </c>
      <c r="AN613" s="182"/>
      <c r="AO613" s="182"/>
      <c r="AP613" s="177"/>
      <c r="AQ613" s="177" t="s">
        <v>354</v>
      </c>
      <c r="AR613" s="170"/>
      <c r="AS613" s="170"/>
      <c r="AT613" s="171"/>
      <c r="AU613" s="135" t="s">
        <v>253</v>
      </c>
      <c r="AV613" s="135"/>
      <c r="AW613" s="135"/>
      <c r="AX613" s="136"/>
    </row>
    <row r="614" spans="1:50" ht="18.75" hidden="1" customHeight="1" x14ac:dyDescent="0.15">
      <c r="A614" s="99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528</v>
      </c>
      <c r="AJ618" s="182"/>
      <c r="AK618" s="182"/>
      <c r="AL618" s="177"/>
      <c r="AM618" s="182" t="s">
        <v>524</v>
      </c>
      <c r="AN618" s="182"/>
      <c r="AO618" s="182"/>
      <c r="AP618" s="177"/>
      <c r="AQ618" s="177" t="s">
        <v>354</v>
      </c>
      <c r="AR618" s="170"/>
      <c r="AS618" s="170"/>
      <c r="AT618" s="171"/>
      <c r="AU618" s="135" t="s">
        <v>253</v>
      </c>
      <c r="AV618" s="135"/>
      <c r="AW618" s="135"/>
      <c r="AX618" s="136"/>
    </row>
    <row r="619" spans="1:50" ht="18.75" hidden="1" customHeight="1" x14ac:dyDescent="0.15">
      <c r="A619" s="99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528</v>
      </c>
      <c r="AJ623" s="182"/>
      <c r="AK623" s="182"/>
      <c r="AL623" s="177"/>
      <c r="AM623" s="182" t="s">
        <v>525</v>
      </c>
      <c r="AN623" s="182"/>
      <c r="AO623" s="182"/>
      <c r="AP623" s="177"/>
      <c r="AQ623" s="177" t="s">
        <v>354</v>
      </c>
      <c r="AR623" s="170"/>
      <c r="AS623" s="170"/>
      <c r="AT623" s="171"/>
      <c r="AU623" s="135" t="s">
        <v>253</v>
      </c>
      <c r="AV623" s="135"/>
      <c r="AW623" s="135"/>
      <c r="AX623" s="136"/>
    </row>
    <row r="624" spans="1:50" ht="18.75" hidden="1" customHeight="1" x14ac:dyDescent="0.15">
      <c r="A624" s="99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528</v>
      </c>
      <c r="AJ628" s="182"/>
      <c r="AK628" s="182"/>
      <c r="AL628" s="177"/>
      <c r="AM628" s="182" t="s">
        <v>524</v>
      </c>
      <c r="AN628" s="182"/>
      <c r="AO628" s="182"/>
      <c r="AP628" s="177"/>
      <c r="AQ628" s="177" t="s">
        <v>354</v>
      </c>
      <c r="AR628" s="170"/>
      <c r="AS628" s="170"/>
      <c r="AT628" s="171"/>
      <c r="AU628" s="135" t="s">
        <v>253</v>
      </c>
      <c r="AV628" s="135"/>
      <c r="AW628" s="135"/>
      <c r="AX628" s="136"/>
    </row>
    <row r="629" spans="1:50" ht="18.75" hidden="1" customHeight="1" x14ac:dyDescent="0.15">
      <c r="A629" s="99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528</v>
      </c>
      <c r="AJ633" s="182"/>
      <c r="AK633" s="182"/>
      <c r="AL633" s="177"/>
      <c r="AM633" s="182" t="s">
        <v>520</v>
      </c>
      <c r="AN633" s="182"/>
      <c r="AO633" s="182"/>
      <c r="AP633" s="177"/>
      <c r="AQ633" s="177" t="s">
        <v>354</v>
      </c>
      <c r="AR633" s="170"/>
      <c r="AS633" s="170"/>
      <c r="AT633" s="171"/>
      <c r="AU633" s="135" t="s">
        <v>253</v>
      </c>
      <c r="AV633" s="135"/>
      <c r="AW633" s="135"/>
      <c r="AX633" s="136"/>
    </row>
    <row r="634" spans="1:50" ht="18.75" hidden="1" customHeight="1" x14ac:dyDescent="0.15">
      <c r="A634" s="99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528</v>
      </c>
      <c r="AJ638" s="182"/>
      <c r="AK638" s="182"/>
      <c r="AL638" s="177"/>
      <c r="AM638" s="182" t="s">
        <v>524</v>
      </c>
      <c r="AN638" s="182"/>
      <c r="AO638" s="182"/>
      <c r="AP638" s="177"/>
      <c r="AQ638" s="177" t="s">
        <v>354</v>
      </c>
      <c r="AR638" s="170"/>
      <c r="AS638" s="170"/>
      <c r="AT638" s="171"/>
      <c r="AU638" s="135" t="s">
        <v>253</v>
      </c>
      <c r="AV638" s="135"/>
      <c r="AW638" s="135"/>
      <c r="AX638" s="136"/>
    </row>
    <row r="639" spans="1:50" ht="18.75" hidden="1" customHeight="1" x14ac:dyDescent="0.15">
      <c r="A639" s="99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5"/>
      <c r="B643" s="253"/>
      <c r="C643" s="252"/>
      <c r="D643" s="253"/>
      <c r="E643" s="158" t="s">
        <v>569</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5"/>
      <c r="B646" s="253"/>
      <c r="C646" s="252"/>
      <c r="D646" s="253"/>
      <c r="E646" s="239" t="s">
        <v>564</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529</v>
      </c>
      <c r="AJ647" s="182"/>
      <c r="AK647" s="182"/>
      <c r="AL647" s="177"/>
      <c r="AM647" s="182" t="s">
        <v>520</v>
      </c>
      <c r="AN647" s="182"/>
      <c r="AO647" s="182"/>
      <c r="AP647" s="177"/>
      <c r="AQ647" s="177" t="s">
        <v>354</v>
      </c>
      <c r="AR647" s="170"/>
      <c r="AS647" s="170"/>
      <c r="AT647" s="171"/>
      <c r="AU647" s="135" t="s">
        <v>253</v>
      </c>
      <c r="AV647" s="135"/>
      <c r="AW647" s="135"/>
      <c r="AX647" s="136"/>
    </row>
    <row r="648" spans="1:50" ht="18.75" hidden="1" customHeight="1" x14ac:dyDescent="0.15">
      <c r="A648" s="99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528</v>
      </c>
      <c r="AJ652" s="182"/>
      <c r="AK652" s="182"/>
      <c r="AL652" s="177"/>
      <c r="AM652" s="182" t="s">
        <v>520</v>
      </c>
      <c r="AN652" s="182"/>
      <c r="AO652" s="182"/>
      <c r="AP652" s="177"/>
      <c r="AQ652" s="177" t="s">
        <v>354</v>
      </c>
      <c r="AR652" s="170"/>
      <c r="AS652" s="170"/>
      <c r="AT652" s="171"/>
      <c r="AU652" s="135" t="s">
        <v>253</v>
      </c>
      <c r="AV652" s="135"/>
      <c r="AW652" s="135"/>
      <c r="AX652" s="136"/>
    </row>
    <row r="653" spans="1:50" ht="18.75" hidden="1" customHeight="1" x14ac:dyDescent="0.15">
      <c r="A653" s="99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528</v>
      </c>
      <c r="AJ657" s="182"/>
      <c r="AK657" s="182"/>
      <c r="AL657" s="177"/>
      <c r="AM657" s="182" t="s">
        <v>524</v>
      </c>
      <c r="AN657" s="182"/>
      <c r="AO657" s="182"/>
      <c r="AP657" s="177"/>
      <c r="AQ657" s="177" t="s">
        <v>354</v>
      </c>
      <c r="AR657" s="170"/>
      <c r="AS657" s="170"/>
      <c r="AT657" s="171"/>
      <c r="AU657" s="135" t="s">
        <v>253</v>
      </c>
      <c r="AV657" s="135"/>
      <c r="AW657" s="135"/>
      <c r="AX657" s="136"/>
    </row>
    <row r="658" spans="1:50" ht="18.75" hidden="1" customHeight="1" x14ac:dyDescent="0.15">
      <c r="A658" s="99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528</v>
      </c>
      <c r="AJ662" s="182"/>
      <c r="AK662" s="182"/>
      <c r="AL662" s="177"/>
      <c r="AM662" s="182" t="s">
        <v>520</v>
      </c>
      <c r="AN662" s="182"/>
      <c r="AO662" s="182"/>
      <c r="AP662" s="177"/>
      <c r="AQ662" s="177" t="s">
        <v>354</v>
      </c>
      <c r="AR662" s="170"/>
      <c r="AS662" s="170"/>
      <c r="AT662" s="171"/>
      <c r="AU662" s="135" t="s">
        <v>253</v>
      </c>
      <c r="AV662" s="135"/>
      <c r="AW662" s="135"/>
      <c r="AX662" s="136"/>
    </row>
    <row r="663" spans="1:50" ht="18.75" hidden="1" customHeight="1" x14ac:dyDescent="0.15">
      <c r="A663" s="99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528</v>
      </c>
      <c r="AJ667" s="182"/>
      <c r="AK667" s="182"/>
      <c r="AL667" s="177"/>
      <c r="AM667" s="182" t="s">
        <v>520</v>
      </c>
      <c r="AN667" s="182"/>
      <c r="AO667" s="182"/>
      <c r="AP667" s="177"/>
      <c r="AQ667" s="177" t="s">
        <v>354</v>
      </c>
      <c r="AR667" s="170"/>
      <c r="AS667" s="170"/>
      <c r="AT667" s="171"/>
      <c r="AU667" s="135" t="s">
        <v>253</v>
      </c>
      <c r="AV667" s="135"/>
      <c r="AW667" s="135"/>
      <c r="AX667" s="136"/>
    </row>
    <row r="668" spans="1:50" ht="18.75" hidden="1" customHeight="1" x14ac:dyDescent="0.15">
      <c r="A668" s="99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529</v>
      </c>
      <c r="AJ672" s="182"/>
      <c r="AK672" s="182"/>
      <c r="AL672" s="177"/>
      <c r="AM672" s="182" t="s">
        <v>520</v>
      </c>
      <c r="AN672" s="182"/>
      <c r="AO672" s="182"/>
      <c r="AP672" s="177"/>
      <c r="AQ672" s="177" t="s">
        <v>354</v>
      </c>
      <c r="AR672" s="170"/>
      <c r="AS672" s="170"/>
      <c r="AT672" s="171"/>
      <c r="AU672" s="135" t="s">
        <v>253</v>
      </c>
      <c r="AV672" s="135"/>
      <c r="AW672" s="135"/>
      <c r="AX672" s="136"/>
    </row>
    <row r="673" spans="1:50" ht="18.75" hidden="1" customHeight="1" x14ac:dyDescent="0.15">
      <c r="A673" s="99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528</v>
      </c>
      <c r="AJ677" s="182"/>
      <c r="AK677" s="182"/>
      <c r="AL677" s="177"/>
      <c r="AM677" s="182" t="s">
        <v>526</v>
      </c>
      <c r="AN677" s="182"/>
      <c r="AO677" s="182"/>
      <c r="AP677" s="177"/>
      <c r="AQ677" s="177" t="s">
        <v>354</v>
      </c>
      <c r="AR677" s="170"/>
      <c r="AS677" s="170"/>
      <c r="AT677" s="171"/>
      <c r="AU677" s="135" t="s">
        <v>253</v>
      </c>
      <c r="AV677" s="135"/>
      <c r="AW677" s="135"/>
      <c r="AX677" s="136"/>
    </row>
    <row r="678" spans="1:50" ht="18.75" hidden="1" customHeight="1" x14ac:dyDescent="0.15">
      <c r="A678" s="99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529</v>
      </c>
      <c r="AJ682" s="182"/>
      <c r="AK682" s="182"/>
      <c r="AL682" s="177"/>
      <c r="AM682" s="182" t="s">
        <v>524</v>
      </c>
      <c r="AN682" s="182"/>
      <c r="AO682" s="182"/>
      <c r="AP682" s="177"/>
      <c r="AQ682" s="177" t="s">
        <v>354</v>
      </c>
      <c r="AR682" s="170"/>
      <c r="AS682" s="170"/>
      <c r="AT682" s="171"/>
      <c r="AU682" s="135" t="s">
        <v>253</v>
      </c>
      <c r="AV682" s="135"/>
      <c r="AW682" s="135"/>
      <c r="AX682" s="136"/>
    </row>
    <row r="683" spans="1:50" ht="18.75" hidden="1" customHeight="1" x14ac:dyDescent="0.15">
      <c r="A683" s="99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528</v>
      </c>
      <c r="AJ687" s="182"/>
      <c r="AK687" s="182"/>
      <c r="AL687" s="177"/>
      <c r="AM687" s="182" t="s">
        <v>520</v>
      </c>
      <c r="AN687" s="182"/>
      <c r="AO687" s="182"/>
      <c r="AP687" s="177"/>
      <c r="AQ687" s="177" t="s">
        <v>354</v>
      </c>
      <c r="AR687" s="170"/>
      <c r="AS687" s="170"/>
      <c r="AT687" s="171"/>
      <c r="AU687" s="135" t="s">
        <v>253</v>
      </c>
      <c r="AV687" s="135"/>
      <c r="AW687" s="135"/>
      <c r="AX687" s="136"/>
    </row>
    <row r="688" spans="1:50" ht="18.75" hidden="1" customHeight="1" x14ac:dyDescent="0.15">
      <c r="A688" s="99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528</v>
      </c>
      <c r="AJ692" s="182"/>
      <c r="AK692" s="182"/>
      <c r="AL692" s="177"/>
      <c r="AM692" s="182" t="s">
        <v>525</v>
      </c>
      <c r="AN692" s="182"/>
      <c r="AO692" s="182"/>
      <c r="AP692" s="177"/>
      <c r="AQ692" s="177" t="s">
        <v>354</v>
      </c>
      <c r="AR692" s="170"/>
      <c r="AS692" s="170"/>
      <c r="AT692" s="171"/>
      <c r="AU692" s="135" t="s">
        <v>253</v>
      </c>
      <c r="AV692" s="135"/>
      <c r="AW692" s="135"/>
      <c r="AX692" s="136"/>
    </row>
    <row r="693" spans="1:50" ht="18.75" hidden="1" customHeight="1" x14ac:dyDescent="0.15">
      <c r="A693" s="99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5"/>
      <c r="B697" s="253"/>
      <c r="C697" s="252"/>
      <c r="D697" s="253"/>
      <c r="E697" s="158" t="s">
        <v>569</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92.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574</v>
      </c>
      <c r="AE702" s="897"/>
      <c r="AF702" s="897"/>
      <c r="AG702" s="886" t="s">
        <v>591</v>
      </c>
      <c r="AH702" s="887"/>
      <c r="AI702" s="887"/>
      <c r="AJ702" s="887"/>
      <c r="AK702" s="887"/>
      <c r="AL702" s="887"/>
      <c r="AM702" s="887"/>
      <c r="AN702" s="887"/>
      <c r="AO702" s="887"/>
      <c r="AP702" s="887"/>
      <c r="AQ702" s="887"/>
      <c r="AR702" s="887"/>
      <c r="AS702" s="887"/>
      <c r="AT702" s="887"/>
      <c r="AU702" s="887"/>
      <c r="AV702" s="887"/>
      <c r="AW702" s="887"/>
      <c r="AX702" s="888"/>
    </row>
    <row r="703" spans="1:50" ht="45.75" customHeight="1" x14ac:dyDescent="0.15">
      <c r="A703" s="532"/>
      <c r="B703" s="533"/>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5" t="s">
        <v>574</v>
      </c>
      <c r="AE703" s="156"/>
      <c r="AF703" s="156"/>
      <c r="AG703" s="664" t="s">
        <v>587</v>
      </c>
      <c r="AH703" s="665"/>
      <c r="AI703" s="665"/>
      <c r="AJ703" s="665"/>
      <c r="AK703" s="665"/>
      <c r="AL703" s="665"/>
      <c r="AM703" s="665"/>
      <c r="AN703" s="665"/>
      <c r="AO703" s="665"/>
      <c r="AP703" s="665"/>
      <c r="AQ703" s="665"/>
      <c r="AR703" s="665"/>
      <c r="AS703" s="665"/>
      <c r="AT703" s="665"/>
      <c r="AU703" s="665"/>
      <c r="AV703" s="665"/>
      <c r="AW703" s="665"/>
      <c r="AX703" s="666"/>
    </row>
    <row r="704" spans="1:50" ht="45" customHeight="1" x14ac:dyDescent="0.15">
      <c r="A704" s="534"/>
      <c r="B704" s="535"/>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9" t="s">
        <v>592</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576</v>
      </c>
      <c r="AE705" s="734"/>
      <c r="AF705" s="734"/>
      <c r="AG705" s="161" t="s">
        <v>600</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5"/>
      <c r="B706" s="771"/>
      <c r="C706" s="614"/>
      <c r="D706" s="615"/>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5"/>
      <c r="B707" s="771"/>
      <c r="C707" s="616"/>
      <c r="D707" s="617"/>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c r="AE707" s="584"/>
      <c r="AF707" s="584"/>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576</v>
      </c>
      <c r="AE708" s="668"/>
      <c r="AF708" s="668"/>
      <c r="AG708" s="527" t="s">
        <v>632</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5" t="s">
        <v>576</v>
      </c>
      <c r="AE709" s="156"/>
      <c r="AF709" s="156"/>
      <c r="AG709" s="664" t="s">
        <v>597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5" t="s">
        <v>576</v>
      </c>
      <c r="AE710" s="156"/>
      <c r="AF710" s="156"/>
      <c r="AG710" s="664" t="s">
        <v>597</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5" t="s">
        <v>576</v>
      </c>
      <c r="AE711" s="156"/>
      <c r="AF711" s="156"/>
      <c r="AG711" s="664" t="s">
        <v>633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576</v>
      </c>
      <c r="AE712" s="586"/>
      <c r="AF712" s="586"/>
      <c r="AG712" s="594" t="s">
        <v>600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576</v>
      </c>
      <c r="AE713" s="156"/>
      <c r="AF713" s="157"/>
      <c r="AG713" s="664" t="s">
        <v>634</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576</v>
      </c>
      <c r="AE714" s="592"/>
      <c r="AF714" s="593"/>
      <c r="AG714" s="690" t="s">
        <v>620</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576</v>
      </c>
      <c r="AE715" s="668"/>
      <c r="AF715" s="778"/>
      <c r="AG715" s="527" t="s">
        <v>596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576</v>
      </c>
      <c r="AE716" s="760"/>
      <c r="AF716" s="760"/>
      <c r="AG716" s="664" t="s">
        <v>597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5" t="s">
        <v>576</v>
      </c>
      <c r="AE717" s="156"/>
      <c r="AF717" s="156"/>
      <c r="AG717" s="664" t="s">
        <v>600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5" t="s">
        <v>576</v>
      </c>
      <c r="AE718" s="156"/>
      <c r="AF718" s="156"/>
      <c r="AG718" s="164" t="s">
        <v>607</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576</v>
      </c>
      <c r="AE719" s="668"/>
      <c r="AF719" s="668"/>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0"/>
      <c r="B720" s="651"/>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0"/>
      <c r="B721" s="651"/>
      <c r="C721" s="918"/>
      <c r="D721" s="919"/>
      <c r="E721" s="919"/>
      <c r="F721" s="920"/>
      <c r="G721" s="938"/>
      <c r="H721" s="939"/>
      <c r="I721" s="83" t="str">
        <f>IF(OR(G721="　", G721=""), "", "-")</f>
        <v/>
      </c>
      <c r="J721" s="917"/>
      <c r="K721" s="917"/>
      <c r="L721" s="83" t="str">
        <f>IF(M721="","","-")</f>
        <v/>
      </c>
      <c r="M721" s="84"/>
      <c r="N721" s="914" t="s">
        <v>597</v>
      </c>
      <c r="O721" s="915"/>
      <c r="P721" s="915"/>
      <c r="Q721" s="915"/>
      <c r="R721" s="915"/>
      <c r="S721" s="915"/>
      <c r="T721" s="915"/>
      <c r="U721" s="915"/>
      <c r="V721" s="915"/>
      <c r="W721" s="915"/>
      <c r="X721" s="915"/>
      <c r="Y721" s="915"/>
      <c r="Z721" s="915"/>
      <c r="AA721" s="915"/>
      <c r="AB721" s="915"/>
      <c r="AC721" s="915"/>
      <c r="AD721" s="915"/>
      <c r="AE721" s="915"/>
      <c r="AF721" s="916"/>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hidden="1" customHeight="1" x14ac:dyDescent="0.15">
      <c r="A722" s="650"/>
      <c r="B722" s="651"/>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hidden="1" customHeight="1" x14ac:dyDescent="0.15">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hidden="1" customHeight="1" x14ac:dyDescent="0.15">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hidden="1" customHeight="1" x14ac:dyDescent="0.15">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4"/>
      <c r="AH725" s="165"/>
      <c r="AI725" s="165"/>
      <c r="AJ725" s="165"/>
      <c r="AK725" s="165"/>
      <c r="AL725" s="165"/>
      <c r="AM725" s="165"/>
      <c r="AN725" s="165"/>
      <c r="AO725" s="165"/>
      <c r="AP725" s="165"/>
      <c r="AQ725" s="165"/>
      <c r="AR725" s="165"/>
      <c r="AS725" s="165"/>
      <c r="AT725" s="165"/>
      <c r="AU725" s="165"/>
      <c r="AV725" s="165"/>
      <c r="AW725" s="165"/>
      <c r="AX725" s="166"/>
    </row>
    <row r="726" spans="1:50" ht="54.95" customHeight="1" x14ac:dyDescent="0.15">
      <c r="A726" s="621" t="s">
        <v>48</v>
      </c>
      <c r="B726" s="622"/>
      <c r="C726" s="444" t="s">
        <v>53</v>
      </c>
      <c r="D726" s="581"/>
      <c r="E726" s="581"/>
      <c r="F726" s="582"/>
      <c r="G726" s="798" t="s">
        <v>577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54.95" customHeight="1" thickBot="1" x14ac:dyDescent="0.2">
      <c r="A727" s="623"/>
      <c r="B727" s="624"/>
      <c r="C727" s="696" t="s">
        <v>57</v>
      </c>
      <c r="D727" s="697"/>
      <c r="E727" s="697"/>
      <c r="F727" s="698"/>
      <c r="G727" s="796" t="s">
        <v>577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50.1" customHeight="1" thickBot="1" x14ac:dyDescent="0.2">
      <c r="A729" s="766" t="s">
        <v>656</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0.1" customHeight="1" thickBot="1" x14ac:dyDescent="0.2">
      <c r="A731" s="618"/>
      <c r="B731" s="619"/>
      <c r="C731" s="619"/>
      <c r="D731" s="619"/>
      <c r="E731" s="620"/>
      <c r="F731" s="681" t="s">
        <v>655</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0.1"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50.1"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4" t="s">
        <v>550</v>
      </c>
      <c r="B737" s="125"/>
      <c r="C737" s="125"/>
      <c r="D737" s="126"/>
      <c r="E737" s="123" t="s">
        <v>577</v>
      </c>
      <c r="F737" s="123"/>
      <c r="G737" s="123"/>
      <c r="H737" s="123"/>
      <c r="I737" s="123"/>
      <c r="J737" s="123"/>
      <c r="K737" s="123"/>
      <c r="L737" s="123"/>
      <c r="M737" s="123"/>
      <c r="N737" s="102" t="s">
        <v>543</v>
      </c>
      <c r="O737" s="102"/>
      <c r="P737" s="102"/>
      <c r="Q737" s="102"/>
      <c r="R737" s="123" t="s">
        <v>577</v>
      </c>
      <c r="S737" s="123"/>
      <c r="T737" s="123"/>
      <c r="U737" s="123"/>
      <c r="V737" s="123"/>
      <c r="W737" s="123"/>
      <c r="X737" s="123"/>
      <c r="Y737" s="123"/>
      <c r="Z737" s="123"/>
      <c r="AA737" s="102" t="s">
        <v>542</v>
      </c>
      <c r="AB737" s="102"/>
      <c r="AC737" s="102"/>
      <c r="AD737" s="102"/>
      <c r="AE737" s="123" t="s">
        <v>577</v>
      </c>
      <c r="AF737" s="123"/>
      <c r="AG737" s="123"/>
      <c r="AH737" s="123"/>
      <c r="AI737" s="123"/>
      <c r="AJ737" s="123"/>
      <c r="AK737" s="123"/>
      <c r="AL737" s="123"/>
      <c r="AM737" s="123"/>
      <c r="AN737" s="102" t="s">
        <v>541</v>
      </c>
      <c r="AO737" s="102"/>
      <c r="AP737" s="102"/>
      <c r="AQ737" s="102"/>
      <c r="AR737" s="103" t="s">
        <v>578</v>
      </c>
      <c r="AS737" s="104"/>
      <c r="AT737" s="104"/>
      <c r="AU737" s="104"/>
      <c r="AV737" s="104"/>
      <c r="AW737" s="104"/>
      <c r="AX737" s="105"/>
      <c r="AY737" s="89"/>
      <c r="AZ737" s="89"/>
    </row>
    <row r="738" spans="1:52" ht="24.75" customHeight="1" x14ac:dyDescent="0.15">
      <c r="A738" s="124" t="s">
        <v>540</v>
      </c>
      <c r="B738" s="125"/>
      <c r="C738" s="125"/>
      <c r="D738" s="126"/>
      <c r="E738" s="123" t="s">
        <v>577</v>
      </c>
      <c r="F738" s="123"/>
      <c r="G738" s="123"/>
      <c r="H738" s="123"/>
      <c r="I738" s="123"/>
      <c r="J738" s="123"/>
      <c r="K738" s="123"/>
      <c r="L738" s="123"/>
      <c r="M738" s="123"/>
      <c r="N738" s="102" t="s">
        <v>539</v>
      </c>
      <c r="O738" s="102"/>
      <c r="P738" s="102"/>
      <c r="Q738" s="102"/>
      <c r="R738" s="123" t="s">
        <v>579</v>
      </c>
      <c r="S738" s="123"/>
      <c r="T738" s="123"/>
      <c r="U738" s="123"/>
      <c r="V738" s="123"/>
      <c r="W738" s="123"/>
      <c r="X738" s="123"/>
      <c r="Y738" s="123"/>
      <c r="Z738" s="123"/>
      <c r="AA738" s="102" t="s">
        <v>538</v>
      </c>
      <c r="AB738" s="102"/>
      <c r="AC738" s="102"/>
      <c r="AD738" s="102"/>
      <c r="AE738" s="123" t="s">
        <v>577</v>
      </c>
      <c r="AF738" s="123"/>
      <c r="AG738" s="123"/>
      <c r="AH738" s="123"/>
      <c r="AI738" s="123"/>
      <c r="AJ738" s="123"/>
      <c r="AK738" s="123"/>
      <c r="AL738" s="123"/>
      <c r="AM738" s="123"/>
      <c r="AN738" s="102" t="s">
        <v>534</v>
      </c>
      <c r="AO738" s="102"/>
      <c r="AP738" s="102"/>
      <c r="AQ738" s="102"/>
      <c r="AR738" s="103" t="s">
        <v>577</v>
      </c>
      <c r="AS738" s="104"/>
      <c r="AT738" s="104"/>
      <c r="AU738" s="104"/>
      <c r="AV738" s="104"/>
      <c r="AW738" s="104"/>
      <c r="AX738" s="105"/>
    </row>
    <row r="739" spans="1:52" ht="24.75" customHeight="1" thickBot="1" x14ac:dyDescent="0.2">
      <c r="A739" s="127" t="s">
        <v>530</v>
      </c>
      <c r="B739" s="128"/>
      <c r="C739" s="128"/>
      <c r="D739" s="129"/>
      <c r="E739" s="130"/>
      <c r="F739" s="118"/>
      <c r="G739" s="118"/>
      <c r="H739" s="93" t="str">
        <f>IF(E739="", "", "(")</f>
        <v/>
      </c>
      <c r="I739" s="118"/>
      <c r="J739" s="118"/>
      <c r="K739" s="93" t="str">
        <f>IF(OR(I739="　", I739=""), "", "-")</f>
        <v/>
      </c>
      <c r="L739" s="119"/>
      <c r="M739" s="119"/>
      <c r="N739" s="94" t="str">
        <f>IF(O739="", "", "-")</f>
        <v/>
      </c>
      <c r="O739" s="95"/>
      <c r="P739" s="94" t="str">
        <f>IF(E739="", "", ")")</f>
        <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510</v>
      </c>
      <c r="B740" s="144"/>
      <c r="C740" s="144"/>
      <c r="D740" s="144"/>
      <c r="E740" s="144"/>
      <c r="F740" s="14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t="s">
        <v>580</v>
      </c>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t="s">
        <v>641</v>
      </c>
      <c r="Y743" s="101"/>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7.2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t="s">
        <v>586</v>
      </c>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7.2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t="s">
        <v>642</v>
      </c>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t="s">
        <v>593</v>
      </c>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512</v>
      </c>
      <c r="B779" s="762"/>
      <c r="C779" s="762"/>
      <c r="D779" s="762"/>
      <c r="E779" s="762"/>
      <c r="F779" s="763"/>
      <c r="G779" s="440" t="s">
        <v>486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4"/>
      <c r="C781" s="764"/>
      <c r="D781" s="764"/>
      <c r="E781" s="764"/>
      <c r="F781" s="765"/>
      <c r="G781" s="450"/>
      <c r="H781" s="451"/>
      <c r="I781" s="451"/>
      <c r="J781" s="451"/>
      <c r="K781" s="452"/>
      <c r="L781" s="453"/>
      <c r="M781" s="454"/>
      <c r="N781" s="454"/>
      <c r="O781" s="454"/>
      <c r="P781" s="454"/>
      <c r="Q781" s="454"/>
      <c r="R781" s="454"/>
      <c r="S781" s="454"/>
      <c r="T781" s="454"/>
      <c r="U781" s="454"/>
      <c r="V781" s="454"/>
      <c r="W781" s="454"/>
      <c r="X781" s="455"/>
      <c r="Y781" s="456"/>
      <c r="Z781" s="457"/>
      <c r="AA781" s="457"/>
      <c r="AB781" s="557"/>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6"/>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6"/>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6"/>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6"/>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6"/>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6"/>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6"/>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6"/>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6"/>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6"/>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7"/>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6"/>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6"/>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7"/>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6"/>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7"/>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6"/>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493</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x14ac:dyDescent="0.15">
      <c r="A837" s="405">
        <v>1</v>
      </c>
      <c r="B837" s="405">
        <v>1</v>
      </c>
      <c r="C837" s="425" t="s">
        <v>597</v>
      </c>
      <c r="D837" s="419"/>
      <c r="E837" s="419"/>
      <c r="F837" s="419"/>
      <c r="G837" s="419"/>
      <c r="H837" s="419"/>
      <c r="I837" s="419"/>
      <c r="J837" s="420" t="s">
        <v>635</v>
      </c>
      <c r="K837" s="421"/>
      <c r="L837" s="421"/>
      <c r="M837" s="421"/>
      <c r="N837" s="421"/>
      <c r="O837" s="421"/>
      <c r="P837" s="426" t="s">
        <v>597</v>
      </c>
      <c r="Q837" s="318"/>
      <c r="R837" s="318"/>
      <c r="S837" s="318"/>
      <c r="T837" s="318"/>
      <c r="U837" s="318"/>
      <c r="V837" s="318"/>
      <c r="W837" s="318"/>
      <c r="X837" s="318"/>
      <c r="Y837" s="319" t="s">
        <v>617</v>
      </c>
      <c r="Z837" s="320"/>
      <c r="AA837" s="320"/>
      <c r="AB837" s="321"/>
      <c r="AC837" s="329"/>
      <c r="AD837" s="424"/>
      <c r="AE837" s="424"/>
      <c r="AF837" s="424"/>
      <c r="AG837" s="424"/>
      <c r="AH837" s="422" t="s">
        <v>607</v>
      </c>
      <c r="AI837" s="423"/>
      <c r="AJ837" s="423"/>
      <c r="AK837" s="423"/>
      <c r="AL837" s="326" t="s">
        <v>597</v>
      </c>
      <c r="AM837" s="327"/>
      <c r="AN837" s="327"/>
      <c r="AO837" s="328"/>
      <c r="AP837" s="322" t="s">
        <v>635</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493</v>
      </c>
      <c r="AI869" s="347"/>
      <c r="AJ869" s="347"/>
      <c r="AK869" s="347"/>
      <c r="AL869" s="347" t="s">
        <v>21</v>
      </c>
      <c r="AM869" s="347"/>
      <c r="AN869" s="347"/>
      <c r="AO869" s="427"/>
      <c r="AP869" s="428" t="s">
        <v>420</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493</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493</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493</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493</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493</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493</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892"/>
      <c r="E1101" s="278" t="s">
        <v>384</v>
      </c>
      <c r="F1101" s="892"/>
      <c r="G1101" s="892"/>
      <c r="H1101" s="892"/>
      <c r="I1101" s="892"/>
      <c r="J1101" s="278" t="s">
        <v>419</v>
      </c>
      <c r="K1101" s="278"/>
      <c r="L1101" s="278"/>
      <c r="M1101" s="278"/>
      <c r="N1101" s="278"/>
      <c r="O1101" s="278"/>
      <c r="P1101" s="345" t="s">
        <v>27</v>
      </c>
      <c r="Q1101" s="345"/>
      <c r="R1101" s="345"/>
      <c r="S1101" s="345"/>
      <c r="T1101" s="345"/>
      <c r="U1101" s="345"/>
      <c r="V1101" s="345"/>
      <c r="W1101" s="345"/>
      <c r="X1101" s="345"/>
      <c r="Y1101" s="278" t="s">
        <v>421</v>
      </c>
      <c r="Z1101" s="892"/>
      <c r="AA1101" s="892"/>
      <c r="AB1101" s="892"/>
      <c r="AC1101" s="278" t="s">
        <v>367</v>
      </c>
      <c r="AD1101" s="278"/>
      <c r="AE1101" s="278"/>
      <c r="AF1101" s="278"/>
      <c r="AG1101" s="278"/>
      <c r="AH1101" s="345" t="s">
        <v>380</v>
      </c>
      <c r="AI1101" s="346"/>
      <c r="AJ1101" s="346"/>
      <c r="AK1101" s="346"/>
      <c r="AL1101" s="346" t="s">
        <v>21</v>
      </c>
      <c r="AM1101" s="346"/>
      <c r="AN1101" s="346"/>
      <c r="AO1101" s="895"/>
      <c r="AP1101" s="428" t="s">
        <v>453</v>
      </c>
      <c r="AQ1101" s="428"/>
      <c r="AR1101" s="428"/>
      <c r="AS1101" s="428"/>
      <c r="AT1101" s="428"/>
      <c r="AU1101" s="428"/>
      <c r="AV1101" s="428"/>
      <c r="AW1101" s="428"/>
      <c r="AX1101" s="428"/>
    </row>
    <row r="1102" spans="1:50" ht="30" customHeight="1" x14ac:dyDescent="0.15">
      <c r="A1102" s="405">
        <v>1</v>
      </c>
      <c r="B1102" s="405">
        <v>1</v>
      </c>
      <c r="C1102" s="894"/>
      <c r="D1102" s="894"/>
      <c r="E1102" s="262" t="s">
        <v>636</v>
      </c>
      <c r="F1102" s="893"/>
      <c r="G1102" s="893"/>
      <c r="H1102" s="893"/>
      <c r="I1102" s="893"/>
      <c r="J1102" s="420" t="s">
        <v>597</v>
      </c>
      <c r="K1102" s="421"/>
      <c r="L1102" s="421"/>
      <c r="M1102" s="421"/>
      <c r="N1102" s="421"/>
      <c r="O1102" s="421"/>
      <c r="P1102" s="426" t="s">
        <v>637</v>
      </c>
      <c r="Q1102" s="318"/>
      <c r="R1102" s="318"/>
      <c r="S1102" s="318"/>
      <c r="T1102" s="318"/>
      <c r="U1102" s="318"/>
      <c r="V1102" s="318"/>
      <c r="W1102" s="318"/>
      <c r="X1102" s="318"/>
      <c r="Y1102" s="319" t="s">
        <v>638</v>
      </c>
      <c r="Z1102" s="320"/>
      <c r="AA1102" s="320"/>
      <c r="AB1102" s="321"/>
      <c r="AC1102" s="323"/>
      <c r="AD1102" s="323"/>
      <c r="AE1102" s="323"/>
      <c r="AF1102" s="323"/>
      <c r="AG1102" s="323"/>
      <c r="AH1102" s="324" t="s">
        <v>638</v>
      </c>
      <c r="AI1102" s="325"/>
      <c r="AJ1102" s="325"/>
      <c r="AK1102" s="325"/>
      <c r="AL1102" s="326" t="s">
        <v>597</v>
      </c>
      <c r="AM1102" s="327"/>
      <c r="AN1102" s="327"/>
      <c r="AO1102" s="328"/>
      <c r="AP1102" s="322" t="s">
        <v>623</v>
      </c>
      <c r="AQ1102" s="322"/>
      <c r="AR1102" s="322"/>
      <c r="AS1102" s="322"/>
      <c r="AT1102" s="322"/>
      <c r="AU1102" s="322"/>
      <c r="AV1102" s="322"/>
      <c r="AW1102" s="322"/>
      <c r="AX1102" s="322"/>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4"/>
      <c r="D1119" s="894"/>
      <c r="E1119" s="262"/>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50" man="1"/>
    <brk id="699" max="50" man="1"/>
    <brk id="739" max="50"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Y97" sqref="Y9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557</v>
      </c>
      <c r="AF2" s="997"/>
      <c r="AG2" s="997"/>
      <c r="AH2" s="997"/>
      <c r="AI2" s="997" t="s">
        <v>554</v>
      </c>
      <c r="AJ2" s="997"/>
      <c r="AK2" s="997"/>
      <c r="AL2" s="997"/>
      <c r="AM2" s="997" t="s">
        <v>528</v>
      </c>
      <c r="AN2" s="997"/>
      <c r="AO2" s="997"/>
      <c r="AP2" s="459"/>
      <c r="AQ2" s="177" t="s">
        <v>354</v>
      </c>
      <c r="AR2" s="170"/>
      <c r="AS2" s="170"/>
      <c r="AT2" s="171"/>
      <c r="AU2" s="374" t="s">
        <v>253</v>
      </c>
      <c r="AV2" s="374"/>
      <c r="AW2" s="374"/>
      <c r="AX2" s="375"/>
    </row>
    <row r="3" spans="1:50" ht="18.75" customHeight="1" x14ac:dyDescent="0.15">
      <c r="A3" s="513"/>
      <c r="B3" s="514"/>
      <c r="C3" s="514"/>
      <c r="D3" s="514"/>
      <c r="E3" s="514"/>
      <c r="F3" s="515"/>
      <c r="G3" s="567"/>
      <c r="H3" s="380"/>
      <c r="I3" s="380"/>
      <c r="J3" s="380"/>
      <c r="K3" s="380"/>
      <c r="L3" s="380"/>
      <c r="M3" s="380"/>
      <c r="N3" s="380"/>
      <c r="O3" s="568"/>
      <c r="P3" s="580"/>
      <c r="Q3" s="380"/>
      <c r="R3" s="380"/>
      <c r="S3" s="380"/>
      <c r="T3" s="380"/>
      <c r="U3" s="380"/>
      <c r="V3" s="380"/>
      <c r="W3" s="380"/>
      <c r="X3" s="568"/>
      <c r="Y3" s="1006"/>
      <c r="Z3" s="1007"/>
      <c r="AA3" s="1008"/>
      <c r="AB3" s="1012"/>
      <c r="AC3" s="1013"/>
      <c r="AD3" s="1014"/>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6"/>
      <c r="B4" s="514"/>
      <c r="C4" s="514"/>
      <c r="D4" s="514"/>
      <c r="E4" s="514"/>
      <c r="F4" s="515"/>
      <c r="G4" s="541"/>
      <c r="H4" s="1015"/>
      <c r="I4" s="1015"/>
      <c r="J4" s="1015"/>
      <c r="K4" s="1015"/>
      <c r="L4" s="1015"/>
      <c r="M4" s="1015"/>
      <c r="N4" s="1015"/>
      <c r="O4" s="1016"/>
      <c r="P4" s="162"/>
      <c r="Q4" s="1023"/>
      <c r="R4" s="1023"/>
      <c r="S4" s="1023"/>
      <c r="T4" s="1023"/>
      <c r="U4" s="1023"/>
      <c r="V4" s="1023"/>
      <c r="W4" s="1023"/>
      <c r="X4" s="1024"/>
      <c r="Y4" s="1001" t="s">
        <v>12</v>
      </c>
      <c r="Z4" s="1002"/>
      <c r="AA4" s="1003"/>
      <c r="AB4" s="523"/>
      <c r="AC4" s="1004"/>
      <c r="AD4" s="1004"/>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54</v>
      </c>
      <c r="Z5" s="998"/>
      <c r="AA5" s="999"/>
      <c r="AB5" s="680"/>
      <c r="AC5" s="1000"/>
      <c r="AD5" s="1000"/>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558</v>
      </c>
      <c r="AF9" s="997"/>
      <c r="AG9" s="997"/>
      <c r="AH9" s="997"/>
      <c r="AI9" s="997" t="s">
        <v>554</v>
      </c>
      <c r="AJ9" s="997"/>
      <c r="AK9" s="997"/>
      <c r="AL9" s="997"/>
      <c r="AM9" s="997" t="s">
        <v>528</v>
      </c>
      <c r="AN9" s="997"/>
      <c r="AO9" s="997"/>
      <c r="AP9" s="459"/>
      <c r="AQ9" s="177" t="s">
        <v>354</v>
      </c>
      <c r="AR9" s="170"/>
      <c r="AS9" s="170"/>
      <c r="AT9" s="171"/>
      <c r="AU9" s="374" t="s">
        <v>253</v>
      </c>
      <c r="AV9" s="374"/>
      <c r="AW9" s="374"/>
      <c r="AX9" s="375"/>
    </row>
    <row r="10" spans="1:50" ht="18.75" customHeight="1" x14ac:dyDescent="0.15">
      <c r="A10" s="513"/>
      <c r="B10" s="514"/>
      <c r="C10" s="514"/>
      <c r="D10" s="514"/>
      <c r="E10" s="514"/>
      <c r="F10" s="515"/>
      <c r="G10" s="567"/>
      <c r="H10" s="380"/>
      <c r="I10" s="380"/>
      <c r="J10" s="380"/>
      <c r="K10" s="380"/>
      <c r="L10" s="380"/>
      <c r="M10" s="380"/>
      <c r="N10" s="380"/>
      <c r="O10" s="568"/>
      <c r="P10" s="580"/>
      <c r="Q10" s="380"/>
      <c r="R10" s="380"/>
      <c r="S10" s="380"/>
      <c r="T10" s="380"/>
      <c r="U10" s="380"/>
      <c r="V10" s="380"/>
      <c r="W10" s="380"/>
      <c r="X10" s="568"/>
      <c r="Y10" s="1006"/>
      <c r="Z10" s="1007"/>
      <c r="AA10" s="1008"/>
      <c r="AB10" s="1012"/>
      <c r="AC10" s="1013"/>
      <c r="AD10" s="1014"/>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6"/>
      <c r="B11" s="514"/>
      <c r="C11" s="514"/>
      <c r="D11" s="514"/>
      <c r="E11" s="514"/>
      <c r="F11" s="515"/>
      <c r="G11" s="541"/>
      <c r="H11" s="1015"/>
      <c r="I11" s="1015"/>
      <c r="J11" s="1015"/>
      <c r="K11" s="1015"/>
      <c r="L11" s="1015"/>
      <c r="M11" s="1015"/>
      <c r="N11" s="1015"/>
      <c r="O11" s="1016"/>
      <c r="P11" s="162"/>
      <c r="Q11" s="1023"/>
      <c r="R11" s="1023"/>
      <c r="S11" s="1023"/>
      <c r="T11" s="1023"/>
      <c r="U11" s="1023"/>
      <c r="V11" s="1023"/>
      <c r="W11" s="1023"/>
      <c r="X11" s="1024"/>
      <c r="Y11" s="1001" t="s">
        <v>12</v>
      </c>
      <c r="Z11" s="1002"/>
      <c r="AA11" s="1003"/>
      <c r="AB11" s="523"/>
      <c r="AC11" s="1004"/>
      <c r="AD11" s="1004"/>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680"/>
      <c r="AC12" s="1000"/>
      <c r="AD12" s="1000"/>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557</v>
      </c>
      <c r="AF16" s="997"/>
      <c r="AG16" s="997"/>
      <c r="AH16" s="997"/>
      <c r="AI16" s="997" t="s">
        <v>555</v>
      </c>
      <c r="AJ16" s="997"/>
      <c r="AK16" s="997"/>
      <c r="AL16" s="997"/>
      <c r="AM16" s="997" t="s">
        <v>528</v>
      </c>
      <c r="AN16" s="997"/>
      <c r="AO16" s="997"/>
      <c r="AP16" s="459"/>
      <c r="AQ16" s="177" t="s">
        <v>354</v>
      </c>
      <c r="AR16" s="170"/>
      <c r="AS16" s="170"/>
      <c r="AT16" s="171"/>
      <c r="AU16" s="374" t="s">
        <v>253</v>
      </c>
      <c r="AV16" s="374"/>
      <c r="AW16" s="374"/>
      <c r="AX16" s="375"/>
    </row>
    <row r="17" spans="1:50" ht="18.75" customHeight="1" x14ac:dyDescent="0.15">
      <c r="A17" s="513"/>
      <c r="B17" s="514"/>
      <c r="C17" s="514"/>
      <c r="D17" s="514"/>
      <c r="E17" s="514"/>
      <c r="F17" s="515"/>
      <c r="G17" s="567"/>
      <c r="H17" s="380"/>
      <c r="I17" s="380"/>
      <c r="J17" s="380"/>
      <c r="K17" s="380"/>
      <c r="L17" s="380"/>
      <c r="M17" s="380"/>
      <c r="N17" s="380"/>
      <c r="O17" s="568"/>
      <c r="P17" s="580"/>
      <c r="Q17" s="380"/>
      <c r="R17" s="380"/>
      <c r="S17" s="380"/>
      <c r="T17" s="380"/>
      <c r="U17" s="380"/>
      <c r="V17" s="380"/>
      <c r="W17" s="380"/>
      <c r="X17" s="568"/>
      <c r="Y17" s="1006"/>
      <c r="Z17" s="1007"/>
      <c r="AA17" s="1008"/>
      <c r="AB17" s="1012"/>
      <c r="AC17" s="1013"/>
      <c r="AD17" s="1014"/>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6"/>
      <c r="B18" s="514"/>
      <c r="C18" s="514"/>
      <c r="D18" s="514"/>
      <c r="E18" s="514"/>
      <c r="F18" s="515"/>
      <c r="G18" s="541"/>
      <c r="H18" s="1015"/>
      <c r="I18" s="1015"/>
      <c r="J18" s="1015"/>
      <c r="K18" s="1015"/>
      <c r="L18" s="1015"/>
      <c r="M18" s="1015"/>
      <c r="N18" s="1015"/>
      <c r="O18" s="1016"/>
      <c r="P18" s="162"/>
      <c r="Q18" s="1023"/>
      <c r="R18" s="1023"/>
      <c r="S18" s="1023"/>
      <c r="T18" s="1023"/>
      <c r="U18" s="1023"/>
      <c r="V18" s="1023"/>
      <c r="W18" s="1023"/>
      <c r="X18" s="1024"/>
      <c r="Y18" s="1001" t="s">
        <v>12</v>
      </c>
      <c r="Z18" s="1002"/>
      <c r="AA18" s="1003"/>
      <c r="AB18" s="523"/>
      <c r="AC18" s="1004"/>
      <c r="AD18" s="1004"/>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680"/>
      <c r="AC19" s="1000"/>
      <c r="AD19" s="1000"/>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559</v>
      </c>
      <c r="AF23" s="997"/>
      <c r="AG23" s="997"/>
      <c r="AH23" s="997"/>
      <c r="AI23" s="997" t="s">
        <v>554</v>
      </c>
      <c r="AJ23" s="997"/>
      <c r="AK23" s="997"/>
      <c r="AL23" s="997"/>
      <c r="AM23" s="997" t="s">
        <v>528</v>
      </c>
      <c r="AN23" s="997"/>
      <c r="AO23" s="997"/>
      <c r="AP23" s="459"/>
      <c r="AQ23" s="177" t="s">
        <v>354</v>
      </c>
      <c r="AR23" s="170"/>
      <c r="AS23" s="170"/>
      <c r="AT23" s="171"/>
      <c r="AU23" s="374" t="s">
        <v>253</v>
      </c>
      <c r="AV23" s="374"/>
      <c r="AW23" s="374"/>
      <c r="AX23" s="375"/>
    </row>
    <row r="24" spans="1:50" ht="18.75" customHeight="1" x14ac:dyDescent="0.15">
      <c r="A24" s="513"/>
      <c r="B24" s="514"/>
      <c r="C24" s="514"/>
      <c r="D24" s="514"/>
      <c r="E24" s="514"/>
      <c r="F24" s="515"/>
      <c r="G24" s="567"/>
      <c r="H24" s="380"/>
      <c r="I24" s="380"/>
      <c r="J24" s="380"/>
      <c r="K24" s="380"/>
      <c r="L24" s="380"/>
      <c r="M24" s="380"/>
      <c r="N24" s="380"/>
      <c r="O24" s="568"/>
      <c r="P24" s="580"/>
      <c r="Q24" s="380"/>
      <c r="R24" s="380"/>
      <c r="S24" s="380"/>
      <c r="T24" s="380"/>
      <c r="U24" s="380"/>
      <c r="V24" s="380"/>
      <c r="W24" s="380"/>
      <c r="X24" s="568"/>
      <c r="Y24" s="1006"/>
      <c r="Z24" s="1007"/>
      <c r="AA24" s="1008"/>
      <c r="AB24" s="1012"/>
      <c r="AC24" s="1013"/>
      <c r="AD24" s="1014"/>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6"/>
      <c r="B25" s="514"/>
      <c r="C25" s="514"/>
      <c r="D25" s="514"/>
      <c r="E25" s="514"/>
      <c r="F25" s="515"/>
      <c r="G25" s="541"/>
      <c r="H25" s="1015"/>
      <c r="I25" s="1015"/>
      <c r="J25" s="1015"/>
      <c r="K25" s="1015"/>
      <c r="L25" s="1015"/>
      <c r="M25" s="1015"/>
      <c r="N25" s="1015"/>
      <c r="O25" s="1016"/>
      <c r="P25" s="162"/>
      <c r="Q25" s="1023"/>
      <c r="R25" s="1023"/>
      <c r="S25" s="1023"/>
      <c r="T25" s="1023"/>
      <c r="U25" s="1023"/>
      <c r="V25" s="1023"/>
      <c r="W25" s="1023"/>
      <c r="X25" s="1024"/>
      <c r="Y25" s="1001" t="s">
        <v>12</v>
      </c>
      <c r="Z25" s="1002"/>
      <c r="AA25" s="1003"/>
      <c r="AB25" s="523"/>
      <c r="AC25" s="1004"/>
      <c r="AD25" s="1004"/>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680"/>
      <c r="AC26" s="1000"/>
      <c r="AD26" s="1000"/>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557</v>
      </c>
      <c r="AF30" s="997"/>
      <c r="AG30" s="997"/>
      <c r="AH30" s="997"/>
      <c r="AI30" s="997" t="s">
        <v>554</v>
      </c>
      <c r="AJ30" s="997"/>
      <c r="AK30" s="997"/>
      <c r="AL30" s="997"/>
      <c r="AM30" s="997" t="s">
        <v>552</v>
      </c>
      <c r="AN30" s="997"/>
      <c r="AO30" s="997"/>
      <c r="AP30" s="459"/>
      <c r="AQ30" s="177" t="s">
        <v>354</v>
      </c>
      <c r="AR30" s="170"/>
      <c r="AS30" s="170"/>
      <c r="AT30" s="171"/>
      <c r="AU30" s="374" t="s">
        <v>253</v>
      </c>
      <c r="AV30" s="374"/>
      <c r="AW30" s="374"/>
      <c r="AX30" s="375"/>
    </row>
    <row r="31" spans="1:50" ht="18.75" customHeight="1" x14ac:dyDescent="0.15">
      <c r="A31" s="513"/>
      <c r="B31" s="514"/>
      <c r="C31" s="514"/>
      <c r="D31" s="514"/>
      <c r="E31" s="514"/>
      <c r="F31" s="515"/>
      <c r="G31" s="567"/>
      <c r="H31" s="380"/>
      <c r="I31" s="380"/>
      <c r="J31" s="380"/>
      <c r="K31" s="380"/>
      <c r="L31" s="380"/>
      <c r="M31" s="380"/>
      <c r="N31" s="380"/>
      <c r="O31" s="568"/>
      <c r="P31" s="580"/>
      <c r="Q31" s="380"/>
      <c r="R31" s="380"/>
      <c r="S31" s="380"/>
      <c r="T31" s="380"/>
      <c r="U31" s="380"/>
      <c r="V31" s="380"/>
      <c r="W31" s="380"/>
      <c r="X31" s="568"/>
      <c r="Y31" s="1006"/>
      <c r="Z31" s="1007"/>
      <c r="AA31" s="1008"/>
      <c r="AB31" s="1012"/>
      <c r="AC31" s="1013"/>
      <c r="AD31" s="1014"/>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6"/>
      <c r="B32" s="514"/>
      <c r="C32" s="514"/>
      <c r="D32" s="514"/>
      <c r="E32" s="514"/>
      <c r="F32" s="515"/>
      <c r="G32" s="541"/>
      <c r="H32" s="1015"/>
      <c r="I32" s="1015"/>
      <c r="J32" s="1015"/>
      <c r="K32" s="1015"/>
      <c r="L32" s="1015"/>
      <c r="M32" s="1015"/>
      <c r="N32" s="1015"/>
      <c r="O32" s="1016"/>
      <c r="P32" s="162"/>
      <c r="Q32" s="1023"/>
      <c r="R32" s="1023"/>
      <c r="S32" s="1023"/>
      <c r="T32" s="1023"/>
      <c r="U32" s="1023"/>
      <c r="V32" s="1023"/>
      <c r="W32" s="1023"/>
      <c r="X32" s="1024"/>
      <c r="Y32" s="1001" t="s">
        <v>12</v>
      </c>
      <c r="Z32" s="1002"/>
      <c r="AA32" s="1003"/>
      <c r="AB32" s="523"/>
      <c r="AC32" s="1004"/>
      <c r="AD32" s="1004"/>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680"/>
      <c r="AC33" s="1000"/>
      <c r="AD33" s="1000"/>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559</v>
      </c>
      <c r="AF37" s="997"/>
      <c r="AG37" s="997"/>
      <c r="AH37" s="997"/>
      <c r="AI37" s="997" t="s">
        <v>556</v>
      </c>
      <c r="AJ37" s="997"/>
      <c r="AK37" s="997"/>
      <c r="AL37" s="997"/>
      <c r="AM37" s="997" t="s">
        <v>553</v>
      </c>
      <c r="AN37" s="997"/>
      <c r="AO37" s="997"/>
      <c r="AP37" s="459"/>
      <c r="AQ37" s="177" t="s">
        <v>354</v>
      </c>
      <c r="AR37" s="170"/>
      <c r="AS37" s="170"/>
      <c r="AT37" s="171"/>
      <c r="AU37" s="374" t="s">
        <v>253</v>
      </c>
      <c r="AV37" s="374"/>
      <c r="AW37" s="374"/>
      <c r="AX37" s="375"/>
    </row>
    <row r="38" spans="1:50" ht="18.75" customHeight="1" x14ac:dyDescent="0.15">
      <c r="A38" s="513"/>
      <c r="B38" s="514"/>
      <c r="C38" s="514"/>
      <c r="D38" s="514"/>
      <c r="E38" s="514"/>
      <c r="F38" s="515"/>
      <c r="G38" s="567"/>
      <c r="H38" s="380"/>
      <c r="I38" s="380"/>
      <c r="J38" s="380"/>
      <c r="K38" s="380"/>
      <c r="L38" s="380"/>
      <c r="M38" s="380"/>
      <c r="N38" s="380"/>
      <c r="O38" s="568"/>
      <c r="P38" s="580"/>
      <c r="Q38" s="380"/>
      <c r="R38" s="380"/>
      <c r="S38" s="380"/>
      <c r="T38" s="380"/>
      <c r="U38" s="380"/>
      <c r="V38" s="380"/>
      <c r="W38" s="380"/>
      <c r="X38" s="568"/>
      <c r="Y38" s="1006"/>
      <c r="Z38" s="1007"/>
      <c r="AA38" s="1008"/>
      <c r="AB38" s="1012"/>
      <c r="AC38" s="1013"/>
      <c r="AD38" s="1014"/>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6"/>
      <c r="B39" s="514"/>
      <c r="C39" s="514"/>
      <c r="D39" s="514"/>
      <c r="E39" s="514"/>
      <c r="F39" s="515"/>
      <c r="G39" s="541"/>
      <c r="H39" s="1015"/>
      <c r="I39" s="1015"/>
      <c r="J39" s="1015"/>
      <c r="K39" s="1015"/>
      <c r="L39" s="1015"/>
      <c r="M39" s="1015"/>
      <c r="N39" s="1015"/>
      <c r="O39" s="1016"/>
      <c r="P39" s="162"/>
      <c r="Q39" s="1023"/>
      <c r="R39" s="1023"/>
      <c r="S39" s="1023"/>
      <c r="T39" s="1023"/>
      <c r="U39" s="1023"/>
      <c r="V39" s="1023"/>
      <c r="W39" s="1023"/>
      <c r="X39" s="1024"/>
      <c r="Y39" s="1001" t="s">
        <v>12</v>
      </c>
      <c r="Z39" s="1002"/>
      <c r="AA39" s="1003"/>
      <c r="AB39" s="523"/>
      <c r="AC39" s="1004"/>
      <c r="AD39" s="1004"/>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680"/>
      <c r="AC40" s="1000"/>
      <c r="AD40" s="1000"/>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557</v>
      </c>
      <c r="AF44" s="997"/>
      <c r="AG44" s="997"/>
      <c r="AH44" s="997"/>
      <c r="AI44" s="997" t="s">
        <v>554</v>
      </c>
      <c r="AJ44" s="997"/>
      <c r="AK44" s="997"/>
      <c r="AL44" s="997"/>
      <c r="AM44" s="997" t="s">
        <v>528</v>
      </c>
      <c r="AN44" s="997"/>
      <c r="AO44" s="997"/>
      <c r="AP44" s="459"/>
      <c r="AQ44" s="177" t="s">
        <v>354</v>
      </c>
      <c r="AR44" s="170"/>
      <c r="AS44" s="170"/>
      <c r="AT44" s="171"/>
      <c r="AU44" s="374" t="s">
        <v>253</v>
      </c>
      <c r="AV44" s="374"/>
      <c r="AW44" s="374"/>
      <c r="AX44" s="375"/>
    </row>
    <row r="45" spans="1:50" ht="18.75" customHeight="1" x14ac:dyDescent="0.15">
      <c r="A45" s="513"/>
      <c r="B45" s="514"/>
      <c r="C45" s="514"/>
      <c r="D45" s="514"/>
      <c r="E45" s="514"/>
      <c r="F45" s="515"/>
      <c r="G45" s="567"/>
      <c r="H45" s="380"/>
      <c r="I45" s="380"/>
      <c r="J45" s="380"/>
      <c r="K45" s="380"/>
      <c r="L45" s="380"/>
      <c r="M45" s="380"/>
      <c r="N45" s="380"/>
      <c r="O45" s="568"/>
      <c r="P45" s="580"/>
      <c r="Q45" s="380"/>
      <c r="R45" s="380"/>
      <c r="S45" s="380"/>
      <c r="T45" s="380"/>
      <c r="U45" s="380"/>
      <c r="V45" s="380"/>
      <c r="W45" s="380"/>
      <c r="X45" s="568"/>
      <c r="Y45" s="1006"/>
      <c r="Z45" s="1007"/>
      <c r="AA45" s="1008"/>
      <c r="AB45" s="1012"/>
      <c r="AC45" s="1013"/>
      <c r="AD45" s="1014"/>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6"/>
      <c r="B46" s="514"/>
      <c r="C46" s="514"/>
      <c r="D46" s="514"/>
      <c r="E46" s="514"/>
      <c r="F46" s="515"/>
      <c r="G46" s="541"/>
      <c r="H46" s="1015"/>
      <c r="I46" s="1015"/>
      <c r="J46" s="1015"/>
      <c r="K46" s="1015"/>
      <c r="L46" s="1015"/>
      <c r="M46" s="1015"/>
      <c r="N46" s="1015"/>
      <c r="O46" s="1016"/>
      <c r="P46" s="162"/>
      <c r="Q46" s="1023"/>
      <c r="R46" s="1023"/>
      <c r="S46" s="1023"/>
      <c r="T46" s="1023"/>
      <c r="U46" s="1023"/>
      <c r="V46" s="1023"/>
      <c r="W46" s="1023"/>
      <c r="X46" s="1024"/>
      <c r="Y46" s="1001" t="s">
        <v>12</v>
      </c>
      <c r="Z46" s="1002"/>
      <c r="AA46" s="1003"/>
      <c r="AB46" s="523"/>
      <c r="AC46" s="1004"/>
      <c r="AD46" s="1004"/>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680"/>
      <c r="AC47" s="1000"/>
      <c r="AD47" s="1000"/>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9" t="s">
        <v>11</v>
      </c>
      <c r="AC51" s="1010"/>
      <c r="AD51" s="1011"/>
      <c r="AE51" s="997" t="s">
        <v>557</v>
      </c>
      <c r="AF51" s="997"/>
      <c r="AG51" s="997"/>
      <c r="AH51" s="997"/>
      <c r="AI51" s="997" t="s">
        <v>554</v>
      </c>
      <c r="AJ51" s="997"/>
      <c r="AK51" s="997"/>
      <c r="AL51" s="997"/>
      <c r="AM51" s="997" t="s">
        <v>528</v>
      </c>
      <c r="AN51" s="997"/>
      <c r="AO51" s="997"/>
      <c r="AP51" s="459"/>
      <c r="AQ51" s="177" t="s">
        <v>354</v>
      </c>
      <c r="AR51" s="170"/>
      <c r="AS51" s="170"/>
      <c r="AT51" s="171"/>
      <c r="AU51" s="374" t="s">
        <v>253</v>
      </c>
      <c r="AV51" s="374"/>
      <c r="AW51" s="374"/>
      <c r="AX51" s="375"/>
    </row>
    <row r="52" spans="1:50" ht="18.75" customHeight="1" x14ac:dyDescent="0.15">
      <c r="A52" s="513"/>
      <c r="B52" s="514"/>
      <c r="C52" s="514"/>
      <c r="D52" s="514"/>
      <c r="E52" s="514"/>
      <c r="F52" s="515"/>
      <c r="G52" s="567"/>
      <c r="H52" s="380"/>
      <c r="I52" s="380"/>
      <c r="J52" s="380"/>
      <c r="K52" s="380"/>
      <c r="L52" s="380"/>
      <c r="M52" s="380"/>
      <c r="N52" s="380"/>
      <c r="O52" s="568"/>
      <c r="P52" s="580"/>
      <c r="Q52" s="380"/>
      <c r="R52" s="380"/>
      <c r="S52" s="380"/>
      <c r="T52" s="380"/>
      <c r="U52" s="380"/>
      <c r="V52" s="380"/>
      <c r="W52" s="380"/>
      <c r="X52" s="568"/>
      <c r="Y52" s="1006"/>
      <c r="Z52" s="1007"/>
      <c r="AA52" s="1008"/>
      <c r="AB52" s="1012"/>
      <c r="AC52" s="1013"/>
      <c r="AD52" s="1014"/>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6"/>
      <c r="B53" s="514"/>
      <c r="C53" s="514"/>
      <c r="D53" s="514"/>
      <c r="E53" s="514"/>
      <c r="F53" s="515"/>
      <c r="G53" s="541"/>
      <c r="H53" s="1015"/>
      <c r="I53" s="1015"/>
      <c r="J53" s="1015"/>
      <c r="K53" s="1015"/>
      <c r="L53" s="1015"/>
      <c r="M53" s="1015"/>
      <c r="N53" s="1015"/>
      <c r="O53" s="1016"/>
      <c r="P53" s="162"/>
      <c r="Q53" s="1023"/>
      <c r="R53" s="1023"/>
      <c r="S53" s="1023"/>
      <c r="T53" s="1023"/>
      <c r="U53" s="1023"/>
      <c r="V53" s="1023"/>
      <c r="W53" s="1023"/>
      <c r="X53" s="1024"/>
      <c r="Y53" s="1001" t="s">
        <v>12</v>
      </c>
      <c r="Z53" s="1002"/>
      <c r="AA53" s="1003"/>
      <c r="AB53" s="523"/>
      <c r="AC53" s="1004"/>
      <c r="AD53" s="1004"/>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680"/>
      <c r="AC54" s="1000"/>
      <c r="AD54" s="1000"/>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557</v>
      </c>
      <c r="AF58" s="997"/>
      <c r="AG58" s="997"/>
      <c r="AH58" s="997"/>
      <c r="AI58" s="997" t="s">
        <v>554</v>
      </c>
      <c r="AJ58" s="997"/>
      <c r="AK58" s="997"/>
      <c r="AL58" s="997"/>
      <c r="AM58" s="997" t="s">
        <v>528</v>
      </c>
      <c r="AN58" s="997"/>
      <c r="AO58" s="997"/>
      <c r="AP58" s="459"/>
      <c r="AQ58" s="177" t="s">
        <v>354</v>
      </c>
      <c r="AR58" s="170"/>
      <c r="AS58" s="170"/>
      <c r="AT58" s="171"/>
      <c r="AU58" s="374" t="s">
        <v>253</v>
      </c>
      <c r="AV58" s="374"/>
      <c r="AW58" s="374"/>
      <c r="AX58" s="375"/>
    </row>
    <row r="59" spans="1:50" ht="18.75" customHeight="1" x14ac:dyDescent="0.15">
      <c r="A59" s="513"/>
      <c r="B59" s="514"/>
      <c r="C59" s="514"/>
      <c r="D59" s="514"/>
      <c r="E59" s="514"/>
      <c r="F59" s="515"/>
      <c r="G59" s="567"/>
      <c r="H59" s="380"/>
      <c r="I59" s="380"/>
      <c r="J59" s="380"/>
      <c r="K59" s="380"/>
      <c r="L59" s="380"/>
      <c r="M59" s="380"/>
      <c r="N59" s="380"/>
      <c r="O59" s="568"/>
      <c r="P59" s="580"/>
      <c r="Q59" s="380"/>
      <c r="R59" s="380"/>
      <c r="S59" s="380"/>
      <c r="T59" s="380"/>
      <c r="U59" s="380"/>
      <c r="V59" s="380"/>
      <c r="W59" s="380"/>
      <c r="X59" s="568"/>
      <c r="Y59" s="1006"/>
      <c r="Z59" s="1007"/>
      <c r="AA59" s="1008"/>
      <c r="AB59" s="1012"/>
      <c r="AC59" s="1013"/>
      <c r="AD59" s="1014"/>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6"/>
      <c r="B60" s="514"/>
      <c r="C60" s="514"/>
      <c r="D60" s="514"/>
      <c r="E60" s="514"/>
      <c r="F60" s="515"/>
      <c r="G60" s="541"/>
      <c r="H60" s="1015"/>
      <c r="I60" s="1015"/>
      <c r="J60" s="1015"/>
      <c r="K60" s="1015"/>
      <c r="L60" s="1015"/>
      <c r="M60" s="1015"/>
      <c r="N60" s="1015"/>
      <c r="O60" s="1016"/>
      <c r="P60" s="162"/>
      <c r="Q60" s="1023"/>
      <c r="R60" s="1023"/>
      <c r="S60" s="1023"/>
      <c r="T60" s="1023"/>
      <c r="U60" s="1023"/>
      <c r="V60" s="1023"/>
      <c r="W60" s="1023"/>
      <c r="X60" s="1024"/>
      <c r="Y60" s="1001" t="s">
        <v>12</v>
      </c>
      <c r="Z60" s="1002"/>
      <c r="AA60" s="1003"/>
      <c r="AB60" s="523"/>
      <c r="AC60" s="1004"/>
      <c r="AD60" s="1004"/>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680"/>
      <c r="AC61" s="1000"/>
      <c r="AD61" s="1000"/>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557</v>
      </c>
      <c r="AF65" s="997"/>
      <c r="AG65" s="997"/>
      <c r="AH65" s="997"/>
      <c r="AI65" s="997" t="s">
        <v>554</v>
      </c>
      <c r="AJ65" s="997"/>
      <c r="AK65" s="997"/>
      <c r="AL65" s="997"/>
      <c r="AM65" s="997" t="s">
        <v>528</v>
      </c>
      <c r="AN65" s="997"/>
      <c r="AO65" s="997"/>
      <c r="AP65" s="459"/>
      <c r="AQ65" s="177" t="s">
        <v>354</v>
      </c>
      <c r="AR65" s="170"/>
      <c r="AS65" s="170"/>
      <c r="AT65" s="171"/>
      <c r="AU65" s="374" t="s">
        <v>253</v>
      </c>
      <c r="AV65" s="374"/>
      <c r="AW65" s="374"/>
      <c r="AX65" s="375"/>
    </row>
    <row r="66" spans="1:50" ht="18.75" customHeight="1" x14ac:dyDescent="0.15">
      <c r="A66" s="513"/>
      <c r="B66" s="514"/>
      <c r="C66" s="514"/>
      <c r="D66" s="514"/>
      <c r="E66" s="514"/>
      <c r="F66" s="515"/>
      <c r="G66" s="567"/>
      <c r="H66" s="380"/>
      <c r="I66" s="380"/>
      <c r="J66" s="380"/>
      <c r="K66" s="380"/>
      <c r="L66" s="380"/>
      <c r="M66" s="380"/>
      <c r="N66" s="380"/>
      <c r="O66" s="568"/>
      <c r="P66" s="580"/>
      <c r="Q66" s="380"/>
      <c r="R66" s="380"/>
      <c r="S66" s="380"/>
      <c r="T66" s="380"/>
      <c r="U66" s="380"/>
      <c r="V66" s="380"/>
      <c r="W66" s="380"/>
      <c r="X66" s="568"/>
      <c r="Y66" s="1006"/>
      <c r="Z66" s="1007"/>
      <c r="AA66" s="1008"/>
      <c r="AB66" s="1012"/>
      <c r="AC66" s="1013"/>
      <c r="AD66" s="1014"/>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6"/>
      <c r="B67" s="514"/>
      <c r="C67" s="514"/>
      <c r="D67" s="514"/>
      <c r="E67" s="514"/>
      <c r="F67" s="515"/>
      <c r="G67" s="541"/>
      <c r="H67" s="1015"/>
      <c r="I67" s="1015"/>
      <c r="J67" s="1015"/>
      <c r="K67" s="1015"/>
      <c r="L67" s="1015"/>
      <c r="M67" s="1015"/>
      <c r="N67" s="1015"/>
      <c r="O67" s="1016"/>
      <c r="P67" s="162"/>
      <c r="Q67" s="1023"/>
      <c r="R67" s="1023"/>
      <c r="S67" s="1023"/>
      <c r="T67" s="1023"/>
      <c r="U67" s="1023"/>
      <c r="V67" s="1023"/>
      <c r="W67" s="1023"/>
      <c r="X67" s="1024"/>
      <c r="Y67" s="1001" t="s">
        <v>12</v>
      </c>
      <c r="Z67" s="1002"/>
      <c r="AA67" s="1003"/>
      <c r="AB67" s="523"/>
      <c r="AC67" s="1004"/>
      <c r="AD67" s="1004"/>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680"/>
      <c r="AC68" s="1000"/>
      <c r="AD68" s="1000"/>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F5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7"/>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7"/>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7"/>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7"/>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7"/>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7"/>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7"/>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7"/>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7"/>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7"/>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7"/>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7"/>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7"/>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7"/>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7"/>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7"/>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7"/>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7"/>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7"/>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7"/>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3" sqref="P3:X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57">
        <v>1</v>
      </c>
      <c r="B4" s="105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57">
        <v>1</v>
      </c>
      <c r="B37" s="105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57">
        <v>1</v>
      </c>
      <c r="B70" s="105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2019-08-28T06:38:58Z</cp:lastPrinted>
  <dcterms:created xsi:type="dcterms:W3CDTF">2012-03-13T00:50:25Z</dcterms:created>
  <dcterms:modified xsi:type="dcterms:W3CDTF">2019-09-11T08:32:11Z</dcterms:modified>
</cp:coreProperties>
</file>