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04 国際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<sst xmlns="http://schemas.openxmlformats.org/spreadsheetml/2006/main" count="2880" uniqueCount="623">
  <si>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</si>
  <si>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</si>
  <si>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</si>
  <si>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</si>
  <si>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</si>
  <si>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</si>
  <si>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</si>
  <si>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</si>
  <si>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</si>
  <si>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</si>
  <si>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</si>
  <si>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</si>
  <si>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</si>
  <si>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</si>
  <si>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</si>
  <si>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</si>
  <si>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</si>
  <si>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</si>
  <si>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</si>
  <si>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</si>
  <si>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</si>
  <si>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</si>
  <si>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</si>
  <si>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</si>
  <si>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</si>
  <si>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</si>
  <si>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</si>
  <si>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</si>
  <si>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</si>
  <si>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</si>
  <si>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</si>
  <si>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</si>
  <si>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</si>
  <si>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</si>
  <si>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</si>
  <si>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</si>
  <si>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</si>
  <si>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</si>
  <si>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</si>
  <si>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</si>
  <si>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</si>
  <si>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</si>
  <si>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</si>
  <si>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</si>
  <si>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</si>
  <si>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</si>
  <si>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</si>
  <si>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</si>
  <si>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</si>
  <si>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</si>
  <si>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</si>
  <si>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</si>
  <si>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</si>
  <si>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</si>
  <si>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</si>
  <si>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</si>
  <si>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</si>
  <si>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</si>
  <si>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</si>
  <si>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</si>
  <si>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</si>
  <si>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</si>
  <si>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</si>
  <si>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</si>
  <si>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</si>
  <si>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</si>
  <si>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</si>
  <si>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</si>
  <si>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</si>
  <si>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</si>
  <si>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</si>
  <si>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</si>
  <si>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</si>
  <si>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</si>
  <si>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</si>
  <si>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</si>
  <si>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</si>
  <si>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</si>
  <si>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</si>
  <si>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</si>
  <si>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</si>
  <si>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</si>
  <si>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</si>
  <si>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</si>
  <si>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</si>
  <si>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</si>
  <si>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</si>
  <si>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</si>
  <si>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</si>
  <si>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</si>
  <si>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</si>
  <si>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</si>
  <si>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</si>
  <si>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</si>
  <si>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</si>
  <si>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</si>
  <si>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</si>
  <si>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</si>
  <si>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</si>
  <si>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</si>
  <si>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</si>
  <si>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</si>
  <si>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</si>
  <si>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</si>
  <si>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</si>
  <si>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</si>
  <si>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</si>
  <si>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</si>
  <si>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</si>
  <si>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</si>
  <si>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</si>
  <si>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</si>
  <si>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</si>
  <si>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</si>
  <si>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</si>
  <si>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</si>
  <si>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</si>
  <si>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</si>
  <si>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</si>
  <si>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</si>
  <si>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</si>
  <si>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</si>
  <si>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</si>
  <si>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</si>
  <si>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</si>
  <si>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</si>
  <si>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</si>
  <si>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</si>
  <si>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</si>
  <si>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</si>
  <si>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</si>
  <si>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</si>
  <si>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</si>
  <si>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</si>
  <si>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</si>
  <si>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</si>
  <si>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</si>
  <si>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</si>
  <si>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</si>
  <si>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</si>
  <si>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</si>
  <si>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</si>
  <si>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</si>
  <si>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</si>
  <si>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</si>
  <si>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</si>
  <si>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</si>
  <si>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</si>
  <si>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</si>
  <si>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</si>
  <si>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</si>
  <si>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</si>
  <si>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</si>
  <si>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</si>
  <si>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</si>
  <si>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</si>
  <si>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</si>
  <si>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</si>
  <si>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</si>
  <si>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</si>
  <si>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</si>
  <si>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</si>
  <si>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</si>
  <si>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</si>
  <si>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</si>
  <si>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</si>
  <si>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</si>
  <si>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</si>
  <si>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</si>
  <si>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</si>
  <si>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</si>
  <si>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</si>
  <si>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</si>
  <si>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</si>
  <si>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</si>
  <si>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</si>
  <si>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</si>
  <si>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</si>
  <si>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</si>
  <si>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</si>
  <si>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</si>
  <si>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</si>
  <si>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</si>
  <si>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</si>
  <si>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</si>
  <si>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</si>
  <si>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</si>
  <si>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</si>
  <si>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</si>
  <si>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</si>
  <si>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</si>
  <si>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</si>
  <si>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</si>
  <si>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</si>
  <si>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</si>
  <si>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</si>
  <si>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</si>
  <si>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</si>
  <si>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</si>
  <si>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</si>
  <si>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</si>
  <si>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</si>
  <si>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</si>
  <si>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</si>
  <si>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</si>
  <si>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</si>
  <si>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</si>
  <si>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</si>
  <si>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</si>
  <si>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</si>
  <si>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</si>
  <si>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</si>
  <si>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</si>
  <si>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</si>
  <si>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</si>
  <si>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</si>
  <si>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</si>
  <si>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</si>
  <si>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</si>
  <si>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</si>
  <si>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</si>
  <si>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</si>
  <si>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</si>
  <si>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</si>
  <si>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</si>
  <si>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</si>
  <si>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</si>
  <si>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</si>
  <si>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</si>
  <si>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</si>
  <si>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</si>
  <si>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</si>
  <si>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</si>
  <si>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</si>
  <si>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</si>
  <si>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</si>
  <si>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</si>
  <si>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</si>
  <si>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</si>
  <si>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</si>
  <si>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</si>
  <si>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</si>
  <si>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</si>
  <si>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</si>
  <si>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</si>
  <si>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</si>
  <si>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</si>
  <si>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</si>
  <si>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</si>
  <si>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</si>
  <si>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</si>
  <si>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</si>
  <si>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</si>
  <si>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</si>
  <si>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</si>
  <si>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</si>
  <si>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</si>
  <si>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</si>
  <si>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</si>
  <si>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</si>
  <si>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</si>
  <si>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</si>
  <si>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</si>
  <si>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</si>
  <si>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</si>
  <si>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</si>
  <si>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</si>
  <si>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</si>
  <si>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</si>
  <si>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</si>
  <si>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</si>
  <si>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</si>
  <si>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</si>
  <si>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</si>
  <si>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</si>
  <si>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</si>
  <si>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</si>
  <si>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</si>
  <si>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</si>
  <si>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</si>
  <si>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</si>
  <si>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</si>
  <si>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</si>
  <si>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</si>
  <si>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</si>
  <si>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</si>
  <si>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</si>
  <si>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</si>
  <si>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</si>
  <si>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</si>
  <si>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</si>
  <si>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</si>
  <si>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</si>
  <si>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</si>
  <si>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</si>
  <si>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</si>
  <si>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</si>
  <si>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</si>
  <si>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</si>
  <si>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</si>
  <si>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</si>
  <si>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</si>
  <si>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</si>
  <si>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</si>
  <si>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</si>
  <si>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</si>
  <si>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</si>
  <si>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</si>
  <si>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</si>
  <si>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</si>
  <si>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</si>
  <si>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</si>
  <si>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</si>
  <si>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</si>
  <si>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</si>
  <si>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</si>
  <si>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</si>
  <si>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</si>
  <si>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</si>
  <si>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</si>
  <si>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</si>
  <si>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</si>
  <si>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</si>
  <si>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</si>
  <si>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</si>
  <si>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</si>
  <si>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</si>
  <si>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</si>
  <si>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</si>
  <si>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</si>
  <si>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</si>
  <si>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</si>
  <si>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</si>
  <si>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</si>
  <si>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</si>
  <si>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</si>
  <si>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</si>
  <si>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</si>
  <si>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</si>
  <si>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</si>
  <si>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</si>
  <si>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</si>
  <si>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</si>
  <si>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</si>
  <si>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</si>
  <si>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</si>
  <si>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</si>
  <si>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</si>
  <si>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</si>
  <si>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</si>
  <si>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</si>
  <si>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</si>
  <si>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</si>
  <si>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</si>
  <si>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</si>
  <si>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</si>
  <si>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</si>
  <si>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</si>
  <si>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</si>
  <si>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</si>
  <si>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</si>
  <si>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</si>
  <si>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</si>
  <si>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</si>
  <si>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</si>
  <si>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</si>
  <si>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</si>
  <si>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</si>
  <si>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</si>
  <si>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</si>
  <si>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</si>
  <si>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</si>
  <si>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</si>
  <si>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</si>
  <si>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</si>
  <si>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</si>
  <si>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</si>
  <si>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</si>
  <si>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</si>
  <si>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</si>
  <si>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</si>
  <si>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</si>
  <si>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</si>
  <si>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</si>
  <si>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</si>
  <si>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</si>
  <si>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</si>
  <si>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</si>
  <si>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</si>
  <si>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</si>
  <si>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</si>
  <si>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</si>
  <si>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</si>
  <si>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</si>
  <si>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</si>
  <si>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</si>
  <si>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</si>
  <si>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</si>
  <si>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</si>
  <si>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</si>
  <si>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</si>
  <si>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</si>
  <si>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</si>
  <si>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</si>
  <si>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</si>
  <si>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</si>
  <si>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</si>
  <si>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</si>
  <si>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</si>
  <si>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</si>
  <si>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</si>
  <si>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</si>
  <si>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</si>
  <si>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</si>
  <si>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</si>
  <si>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</si>
  <si>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</si>
  <si>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</si>
  <si>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</si>
  <si>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</si>
  <si>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</si>
  <si>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</si>
  <si>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</si>
  <si>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</si>
  <si>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</si>
  <si>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</si>
  <si>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</si>
  <si>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</si>
  <si>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</si>
  <si>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</si>
  <si>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</si>
  <si>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</si>
  <si>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</si>
  <si>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</si>
  <si>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</si>
  <si>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</si>
  <si>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</si>
  <si>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</si>
  <si>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</si>
  <si>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</si>
  <si>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</si>
  <si>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</si>
  <si>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</si>
  <si>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</si>
  <si>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</si>
  <si>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</si>
  <si>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</si>
  <si>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</si>
  <si>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</si>
  <si>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</si>
  <si>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</si>
  <si>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</si>
  <si>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</si>
  <si>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</si>
  <si>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</si>
  <si>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</si>
  <si>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</si>
  <si>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</si>
  <si>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</si>
  <si>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</si>
  <si>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</si>
  <si>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</si>
  <si>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</si>
  <si>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</si>
  <si>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</si>
  <si>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</si>
  <si>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</si>
  <si>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</si>
  <si>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</si>
  <si>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</si>
  <si>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</si>
  <si>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</si>
  <si>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</si>
  <si>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</si>
  <si>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</si>
  <si>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</si>
  <si>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</si>
  <si>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</si>
  <si>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</si>
  <si>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</si>
  <si>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</si>
  <si>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</si>
  <si>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</si>
  <si>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</si>
  <si>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</si>
  <si>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</si>
  <si>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</si>
  <si>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</si>
  <si>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</si>
  <si>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</si>
  <si>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</si>
  <si>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</si>
  <si>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</si>
  <si>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</si>
  <si>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</si>
  <si>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</si>
  <si>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</si>
  <si>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</si>
  <si>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</si>
  <si>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</si>
  <si>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</si>
  <si>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</si>
  <si>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</si>
  <si>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</si>
  <si>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</si>
  <si>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</si>
  <si>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</si>
  <si>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</si>
  <si>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</si>
  <si>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</si>
  <si>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</si>
  <si>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</si>
  <si>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</si>
  <si>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</si>
  <si>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</si>
  <si>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</si>
  <si>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</si>
  <si>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</si>
  <si>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</si>
  <si>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</si>
  <si>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</si>
  <si>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</si>
  <si>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</si>
  <si>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</si>
  <si>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</si>
  <si>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</si>
  <si>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</si>
  <si>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</si>
  <si>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</si>
  <si>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</si>
  <si>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</si>
  <si>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</si>
  <si>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</si>
  <si>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</si>
  <si>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</si>
  <si>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</si>
  <si>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</si>
  <si>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</si>
  <si>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</si>
  <si>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</si>
  <si>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</si>
  <si>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</si>
  <si>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</si>
  <si>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</si>
  <si>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</si>
  <si>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</si>
  <si>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</si>
  <si>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</si>
  <si>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</si>
  <si>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</si>
  <si>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</si>
  <si>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</si>
  <si>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</si>
  <si>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</si>
  <si>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</si>
  <si>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</si>
  <si>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</si>
  <si>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</si>
  <si>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</si>
  <si>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</si>
  <si>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</si>
  <si>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</si>
  <si>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</si>
  <si>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</si>
  <si>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</si>
  <si>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</si>
  <si>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</si>
  <si>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</si>
  <si>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</si>
  <si>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</si>
  <si>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</si>
  <si>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厚生労働省</t>
  </si>
  <si>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</si>
  <si>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</si>
  <si>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</si>
  <si>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</si>
  <si>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t>
    <phoneticPr fontId="5"/>
  </si>
  <si>
    <t>-</t>
    <phoneticPr fontId="5"/>
  </si>
  <si>
    <t>-</t>
    <phoneticPr fontId="5"/>
  </si>
  <si>
    <t>-</t>
    <phoneticPr fontId="5"/>
  </si>
  <si>
    <t>経済協力開発機構等拠出金</t>
    <rPh sb="0" eb="2">
      <t>ケイザイ</t>
    </rPh>
    <rPh sb="2" eb="4">
      <t>キョウリョク</t>
    </rPh>
    <rPh sb="4" eb="6">
      <t>カイハツ</t>
    </rPh>
    <rPh sb="6" eb="8">
      <t>キコウ</t>
    </rPh>
    <rPh sb="8" eb="9">
      <t>ナド</t>
    </rPh>
    <rPh sb="9" eb="12">
      <t>キョシュツキン</t>
    </rPh>
    <phoneticPr fontId="5"/>
  </si>
  <si>
    <t>-</t>
    <phoneticPr fontId="5"/>
  </si>
  <si>
    <t>-</t>
    <phoneticPr fontId="5"/>
  </si>
  <si>
    <t>-</t>
    <phoneticPr fontId="5"/>
  </si>
  <si>
    <t>-</t>
    <phoneticPr fontId="5"/>
  </si>
  <si>
    <t>　　X/Y</t>
    <phoneticPr fontId="5"/>
  </si>
  <si>
    <t>-</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</si>
  <si>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</si>
  <si>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国際機関の活動への参画・協力等を通じて、保健・労働等分野において、国際社会に貢献すること（施策目標Ⅶ-1-1）</t>
    <rPh sb="0" eb="2">
      <t>コクサイ</t>
    </rPh>
    <rPh sb="2" eb="4">
      <t>キカン</t>
    </rPh>
    <rPh sb="5" eb="7">
      <t>カツドウ</t>
    </rPh>
    <rPh sb="9" eb="11">
      <t>サンカク</t>
    </rPh>
    <rPh sb="12" eb="14">
      <t>キョウリョク</t>
    </rPh>
    <rPh sb="14" eb="15">
      <t>ナド</t>
    </rPh>
    <rPh sb="16" eb="17">
      <t>ツウ</t>
    </rPh>
    <rPh sb="20" eb="22">
      <t>ホケン</t>
    </rPh>
    <rPh sb="23" eb="25">
      <t>ロウドウ</t>
    </rPh>
    <rPh sb="25" eb="26">
      <t>ナド</t>
    </rPh>
    <rPh sb="26" eb="28">
      <t>ブンヤ</t>
    </rPh>
    <rPh sb="33" eb="35">
      <t>コクサイ</t>
    </rPh>
    <rPh sb="35" eb="37">
      <t>シャカイ</t>
    </rPh>
    <rPh sb="38" eb="40">
      <t>コウケン</t>
    </rPh>
    <rPh sb="45" eb="47">
      <t>セサク</t>
    </rPh>
    <rPh sb="47" eb="49">
      <t>モクヒョウ</t>
    </rPh>
    <phoneticPr fontId="5"/>
  </si>
  <si>
    <t>-</t>
    <phoneticPr fontId="5"/>
  </si>
  <si>
    <t>-</t>
    <phoneticPr fontId="5"/>
  </si>
  <si>
    <t>-</t>
    <phoneticPr fontId="5"/>
  </si>
  <si>
    <t>-</t>
    <phoneticPr fontId="5"/>
  </si>
  <si>
    <t>-</t>
    <phoneticPr fontId="5"/>
  </si>
  <si>
    <t>-</t>
    <phoneticPr fontId="5"/>
  </si>
  <si>
    <t>-</t>
    <phoneticPr fontId="5"/>
  </si>
  <si>
    <t>WHOの職員数に占める日本人職員の人数（アウトプット）</t>
    <rPh sb="4" eb="6">
      <t>ショクイン</t>
    </rPh>
    <rPh sb="6" eb="7">
      <t>スウ</t>
    </rPh>
    <rPh sb="8" eb="9">
      <t>シ</t>
    </rPh>
    <rPh sb="11" eb="14">
      <t>ニホンジン</t>
    </rPh>
    <rPh sb="14" eb="16">
      <t>ショクイン</t>
    </rPh>
    <rPh sb="17" eb="19">
      <t>ニンズウ</t>
    </rPh>
    <phoneticPr fontId="5"/>
  </si>
  <si>
    <t>人</t>
    <rPh sb="0" eb="1">
      <t>ニン</t>
    </rPh>
    <phoneticPr fontId="5"/>
  </si>
  <si>
    <t>-</t>
    <phoneticPr fontId="5"/>
  </si>
  <si>
    <t>-</t>
    <phoneticPr fontId="5"/>
  </si>
  <si>
    <t>‐</t>
  </si>
  <si>
    <t>無</t>
  </si>
  <si>
    <t>-</t>
    <phoneticPr fontId="5"/>
  </si>
  <si>
    <t>グローバル抗菌薬研究開発パートナーシップ（GARDP）拠出金</t>
    <phoneticPr fontId="5"/>
  </si>
  <si>
    <t>-</t>
    <phoneticPr fontId="5"/>
  </si>
  <si>
    <t>-</t>
    <phoneticPr fontId="5"/>
  </si>
  <si>
    <t>国際的なパートナーシップへの資金提供は、主に国が実施すべきである。</t>
    <rPh sb="0" eb="3">
      <t>コクサイテキ</t>
    </rPh>
    <phoneticPr fontId="5"/>
  </si>
  <si>
    <t>-</t>
    <phoneticPr fontId="5"/>
  </si>
  <si>
    <t>-</t>
    <phoneticPr fontId="5"/>
  </si>
  <si>
    <t>本事業を通じて開発された治療方法・治療薬の数</t>
    <rPh sb="0" eb="1">
      <t>ホン</t>
    </rPh>
    <rPh sb="1" eb="3">
      <t>ジギョウ</t>
    </rPh>
    <rPh sb="4" eb="5">
      <t>ツウ</t>
    </rPh>
    <rPh sb="7" eb="9">
      <t>カイハツ</t>
    </rPh>
    <rPh sb="12" eb="14">
      <t>チリョウ</t>
    </rPh>
    <rPh sb="14" eb="16">
      <t>ホウホウ</t>
    </rPh>
    <rPh sb="17" eb="20">
      <t>チリョウヤク</t>
    </rPh>
    <rPh sb="21" eb="22">
      <t>カズ</t>
    </rPh>
    <phoneticPr fontId="5"/>
  </si>
  <si>
    <t>GARDPへの拠出を通じて、耐性菌に対する治療方法・治療薬の開発を支援し、AMR対策に寄与することで国際社会へ貢献する。</t>
    <rPh sb="7" eb="9">
      <t>キョシュツ</t>
    </rPh>
    <rPh sb="10" eb="11">
      <t>ツウ</t>
    </rPh>
    <rPh sb="14" eb="17">
      <t>タイセイキン</t>
    </rPh>
    <rPh sb="18" eb="19">
      <t>タイ</t>
    </rPh>
    <rPh sb="21" eb="23">
      <t>チリョウ</t>
    </rPh>
    <rPh sb="23" eb="25">
      <t>ホウホウ</t>
    </rPh>
    <rPh sb="26" eb="29">
      <t>チリョウヤク</t>
    </rPh>
    <rPh sb="30" eb="32">
      <t>カイハツ</t>
    </rPh>
    <rPh sb="33" eb="35">
      <t>シエン</t>
    </rPh>
    <rPh sb="40" eb="42">
      <t>タイサク</t>
    </rPh>
    <rPh sb="43" eb="45">
      <t>キヨ</t>
    </rPh>
    <rPh sb="50" eb="52">
      <t>コクサイ</t>
    </rPh>
    <rPh sb="52" eb="54">
      <t>シャカイ</t>
    </rPh>
    <rPh sb="55" eb="57">
      <t>コウケン</t>
    </rPh>
    <phoneticPr fontId="5"/>
  </si>
  <si>
    <t>GARDPが実施している耐性菌に対する治療方法・治療薬の開発の支援を通じてAMR対策の推進に寄与するとともに、GARDPのガバナンスに日本人が関与しリーダーシップを発揮していく。</t>
    <rPh sb="6" eb="8">
      <t>ジッシ</t>
    </rPh>
    <rPh sb="12" eb="15">
      <t>タイセイキン</t>
    </rPh>
    <rPh sb="16" eb="17">
      <t>タイ</t>
    </rPh>
    <rPh sb="19" eb="21">
      <t>チリョウ</t>
    </rPh>
    <rPh sb="21" eb="23">
      <t>ホウホウ</t>
    </rPh>
    <rPh sb="24" eb="27">
      <t>チリョウヤク</t>
    </rPh>
    <rPh sb="28" eb="30">
      <t>カイハツ</t>
    </rPh>
    <rPh sb="31" eb="33">
      <t>シエン</t>
    </rPh>
    <rPh sb="34" eb="35">
      <t>ツウ</t>
    </rPh>
    <rPh sb="40" eb="42">
      <t>タイサク</t>
    </rPh>
    <rPh sb="43" eb="45">
      <t>スイシン</t>
    </rPh>
    <rPh sb="46" eb="48">
      <t>キヨ</t>
    </rPh>
    <phoneticPr fontId="5"/>
  </si>
  <si>
    <t>数</t>
    <rPh sb="0" eb="1">
      <t>スウ</t>
    </rPh>
    <phoneticPr fontId="5"/>
  </si>
  <si>
    <t>AMR対策の推進のための取組であることから社会のニーズがあると考えられる。</t>
    <rPh sb="3" eb="5">
      <t>タイサク</t>
    </rPh>
    <rPh sb="6" eb="8">
      <t>スイシン</t>
    </rPh>
    <rPh sb="12" eb="14">
      <t>トリクミ</t>
    </rPh>
    <rPh sb="21" eb="23">
      <t>シャカイ</t>
    </rPh>
    <rPh sb="31" eb="32">
      <t>カンガ</t>
    </rPh>
    <phoneticPr fontId="5"/>
  </si>
  <si>
    <t>耐性菌に対する治療方法・治療薬の開発が進めば、AMR対策を推進することができるため、政策目的に必要・適切かつ優先度の高い事業である。</t>
    <rPh sb="0" eb="3">
      <t>タイセイキン</t>
    </rPh>
    <rPh sb="4" eb="5">
      <t>タイ</t>
    </rPh>
    <rPh sb="7" eb="9">
      <t>チリョウ</t>
    </rPh>
    <rPh sb="9" eb="11">
      <t>ホウホウ</t>
    </rPh>
    <rPh sb="12" eb="15">
      <t>チリョウヤク</t>
    </rPh>
    <rPh sb="16" eb="18">
      <t>カイハツ</t>
    </rPh>
    <rPh sb="19" eb="20">
      <t>スス</t>
    </rPh>
    <rPh sb="26" eb="28">
      <t>タイサク</t>
    </rPh>
    <rPh sb="29" eb="31">
      <t>スイシン</t>
    </rPh>
    <rPh sb="42" eb="44">
      <t>セイサク</t>
    </rPh>
    <rPh sb="44" eb="46">
      <t>モクテキ</t>
    </rPh>
    <rPh sb="47" eb="49">
      <t>ヒツヨウ</t>
    </rPh>
    <rPh sb="50" eb="52">
      <t>テキセツ</t>
    </rPh>
    <rPh sb="54" eb="57">
      <t>ユウセンド</t>
    </rPh>
    <rPh sb="58" eb="59">
      <t>タカ</t>
    </rPh>
    <rPh sb="60" eb="62">
      <t>ジギョウ</t>
    </rPh>
    <phoneticPr fontId="5"/>
  </si>
  <si>
    <t>2025年までに耐性菌に対する治療方法・治療薬を5つ開発する</t>
    <rPh sb="4" eb="5">
      <t>ネン</t>
    </rPh>
    <rPh sb="8" eb="11">
      <t>タイセイキン</t>
    </rPh>
    <rPh sb="12" eb="13">
      <t>タイ</t>
    </rPh>
    <rPh sb="15" eb="17">
      <t>チリョウ</t>
    </rPh>
    <rPh sb="17" eb="19">
      <t>ホウホウ</t>
    </rPh>
    <rPh sb="20" eb="23">
      <t>チリョウヤク</t>
    </rPh>
    <rPh sb="26" eb="28">
      <t>カイハツ</t>
    </rPh>
    <phoneticPr fontId="5"/>
  </si>
  <si>
    <t>世界では、従来の治療薬が効かない多剤耐性菌等が蔓延しており、その対策への重要性は認識されているものの、耐性菌に対する治療方法・治療薬の開発が進んでいない。その中で、GARDPは製薬企業等と連携して治療薬の開発を行い、実績を上げているところ。連携企業の中には、日本企業が含まれており、本事業を通じて日本企業の研究開発も間接的に支援していく。</t>
    <rPh sb="129" eb="131">
      <t>ニホン</t>
    </rPh>
    <rPh sb="131" eb="133">
      <t>キギョウ</t>
    </rPh>
    <phoneticPr fontId="5"/>
  </si>
  <si>
    <t>GARDP HP：https://www.gardp.org/rd-strategy/5by25/</t>
    <phoneticPr fontId="5"/>
  </si>
  <si>
    <t>研究事業数</t>
    <rPh sb="0" eb="2">
      <t>ケンキュウ</t>
    </rPh>
    <rPh sb="2" eb="5">
      <t>ジギョウスウ</t>
    </rPh>
    <phoneticPr fontId="5"/>
  </si>
  <si>
    <t>数</t>
    <rPh sb="0" eb="1">
      <t>カズ</t>
    </rPh>
    <phoneticPr fontId="5"/>
  </si>
  <si>
    <t>単位当たりコスト＝X/Y
X: 「拠出額」
Y:「研究事業数」　　　　　　　　　　　　</t>
    <rPh sb="26" eb="28">
      <t>ケンキュウ</t>
    </rPh>
    <rPh sb="28" eb="30">
      <t>ジギョウ</t>
    </rPh>
    <rPh sb="30" eb="31">
      <t>スウ</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</si>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</sst>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14</xdr:col>
      <xdr:colOff>0</xdr:colOff>
      <xdr:row>740</xdr:row>
      <xdr:rowOff>341113</xdr:rowOff>
    </xdr:from>
    <xdr:to>
      <xdr:col>39</xdr:col>
      <xdr:colOff>9525</xdr:colOff>
      <xdr:row>754</xdr:row>
      <xdr:rowOff>238126</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83243" y="37681687"/>
          <a:ext cx="5158174" cy="47624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46</xdr:col>
      <xdr:colOff>114300</xdr:colOff>
      <xdr:row>101</xdr:row>
      <xdr:rowOff>28575</xdr:rowOff>
    </xdr:from>
    <xdr:to>
      <xdr:col>49</xdr:col>
      <xdr:colOff>312265</xdr:colOff>
      <xdr:row>101</xdr:row>
      <xdr:rowOff>286008</xdr:rowOff>
    </xdr:to>
    <xdr:sp macro="" textlink="">
      <xdr:nvSpPr>
        <xdr:cNvPr id="4" name="テキスト ボックス 3"/>
        <xdr:cNvSpPr txBox="1"/>
      </xdr:nvSpPr>
      <xdr:spPr>
        <a:xfrm>
          <a:off x="9315450" y="12106275"/>
          <a:ext cx="798040"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8" zoomScale="80" zoomScaleNormal="75" zoomScaleSheetLayoutView="8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7" t="s">
        <v>0</v>
      </c>
      <c r="AK2" s="937"/>
      <c r="AL2" s="937"/>
      <c r="AM2" s="937"/>
      <c r="AN2" s="937"/>
      <c r="AO2" s="938" t="s">
        <v>544</v>
      </c>
      <c r="AP2" s="938"/>
      <c r="AQ2" s="938"/>
      <c r="AR2" s="78" t="str">
        <f>IF(OR(AO2="　", AO2=""), "", "-")</f>
        <v>-</v>
      </c>
      <c r="AS2" s="939">
        <v>49</v>
      </c>
      <c r="AT2" s="939"/>
      <c r="AU2" s="939"/>
      <c r="AV2" s="51" t="str">
        <f>IF(AW2="", "", "-")</f>
        <v/>
      </c>
      <c r="AW2" s="910"/>
      <c r="AX2" s="910"/>
    </row>
    <row r="3" spans="1:50" ht="21" customHeight="1" thickBot="1" x14ac:dyDescent="0.2">
      <c r="A3" s="866" t="s">
        <v>543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603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570</v>
      </c>
      <c r="H5" s="839"/>
      <c r="I5" s="839"/>
      <c r="J5" s="839"/>
      <c r="K5" s="839"/>
      <c r="L5" s="839"/>
      <c r="M5" s="840" t="s">
        <v>66</v>
      </c>
      <c r="N5" s="841"/>
      <c r="O5" s="841"/>
      <c r="P5" s="841"/>
      <c r="Q5" s="841"/>
      <c r="R5" s="842"/>
      <c r="S5" s="843" t="s">
        <v>131</v>
      </c>
      <c r="T5" s="839"/>
      <c r="U5" s="839"/>
      <c r="V5" s="839"/>
      <c r="W5" s="839"/>
      <c r="X5" s="844"/>
      <c r="Y5" s="697" t="s">
        <v>3</v>
      </c>
      <c r="Z5" s="542"/>
      <c r="AA5" s="542"/>
      <c r="AB5" s="542"/>
      <c r="AC5" s="542"/>
      <c r="AD5" s="543"/>
      <c r="AE5" s="698" t="s">
        <v>573</v>
      </c>
      <c r="AF5" s="698"/>
      <c r="AG5" s="698"/>
      <c r="AH5" s="698"/>
      <c r="AI5" s="698"/>
      <c r="AJ5" s="698"/>
      <c r="AK5" s="698"/>
      <c r="AL5" s="698"/>
      <c r="AM5" s="698"/>
      <c r="AN5" s="698"/>
      <c r="AO5" s="698"/>
      <c r="AP5" s="699"/>
      <c r="AQ5" s="700" t="s">
        <v>574</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576</v>
      </c>
      <c r="H7" s="498"/>
      <c r="I7" s="498"/>
      <c r="J7" s="498"/>
      <c r="K7" s="498"/>
      <c r="L7" s="498"/>
      <c r="M7" s="498"/>
      <c r="N7" s="498"/>
      <c r="O7" s="498"/>
      <c r="P7" s="498"/>
      <c r="Q7" s="498"/>
      <c r="R7" s="498"/>
      <c r="S7" s="498"/>
      <c r="T7" s="498"/>
      <c r="U7" s="498"/>
      <c r="V7" s="498"/>
      <c r="W7" s="498"/>
      <c r="X7" s="499"/>
      <c r="Y7" s="921" t="s">
        <v>515</v>
      </c>
      <c r="Z7" s="442"/>
      <c r="AA7" s="442"/>
      <c r="AB7" s="442"/>
      <c r="AC7" s="442"/>
      <c r="AD7" s="922"/>
      <c r="AE7" s="911" t="s">
        <v>577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377</v>
      </c>
      <c r="B8" s="495"/>
      <c r="C8" s="495"/>
      <c r="D8" s="495"/>
      <c r="E8" s="495"/>
      <c r="F8" s="496"/>
      <c r="G8" s="940" t="str">
        <f>入力規則等!A28</f>
        <v>-</v>
      </c>
      <c r="H8" s="722"/>
      <c r="I8" s="722"/>
      <c r="J8" s="722"/>
      <c r="K8" s="722"/>
      <c r="L8" s="722"/>
      <c r="M8" s="722"/>
      <c r="N8" s="722"/>
      <c r="O8" s="722"/>
      <c r="P8" s="722"/>
      <c r="Q8" s="722"/>
      <c r="R8" s="722"/>
      <c r="S8" s="722"/>
      <c r="T8" s="722"/>
      <c r="U8" s="722"/>
      <c r="V8" s="722"/>
      <c r="W8" s="722"/>
      <c r="X8" s="941"/>
      <c r="Y8" s="845" t="s">
        <v>378</v>
      </c>
      <c r="Z8" s="846"/>
      <c r="AA8" s="846"/>
      <c r="AB8" s="846"/>
      <c r="AC8" s="846"/>
      <c r="AD8" s="847"/>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616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611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4"/>
    </row>
    <row r="13" spans="1:50" ht="21" customHeight="1" x14ac:dyDescent="0.15">
      <c r="A13" s="613"/>
      <c r="B13" s="614"/>
      <c r="C13" s="614"/>
      <c r="D13" s="614"/>
      <c r="E13" s="614"/>
      <c r="F13" s="615"/>
      <c r="G13" s="725" t="s">
        <v>6</v>
      </c>
      <c r="H13" s="726"/>
      <c r="I13" s="763" t="s">
        <v>7</v>
      </c>
      <c r="J13" s="764"/>
      <c r="K13" s="764"/>
      <c r="L13" s="764"/>
      <c r="M13" s="764"/>
      <c r="N13" s="764"/>
      <c r="O13" s="765"/>
      <c r="P13" s="656" t="s">
        <v>577</v>
      </c>
      <c r="Q13" s="657"/>
      <c r="R13" s="657"/>
      <c r="S13" s="657"/>
      <c r="T13" s="657"/>
      <c r="U13" s="657"/>
      <c r="V13" s="658"/>
      <c r="W13" s="656" t="s">
        <v>577</v>
      </c>
      <c r="X13" s="657"/>
      <c r="Y13" s="657"/>
      <c r="Z13" s="657"/>
      <c r="AA13" s="657"/>
      <c r="AB13" s="657"/>
      <c r="AC13" s="658"/>
      <c r="AD13" s="656" t="s">
        <v>577</v>
      </c>
      <c r="AE13" s="657"/>
      <c r="AF13" s="657"/>
      <c r="AG13" s="657"/>
      <c r="AH13" s="657"/>
      <c r="AI13" s="657"/>
      <c r="AJ13" s="658"/>
      <c r="AK13" s="656" t="s">
        <v>577</v>
      </c>
      <c r="AL13" s="657"/>
      <c r="AM13" s="657"/>
      <c r="AN13" s="657"/>
      <c r="AO13" s="657"/>
      <c r="AP13" s="657"/>
      <c r="AQ13" s="658"/>
      <c r="AR13" s="918">
        <v>198</v>
      </c>
      <c r="AS13" s="919"/>
      <c r="AT13" s="919"/>
      <c r="AU13" s="919"/>
      <c r="AV13" s="919"/>
      <c r="AW13" s="919"/>
      <c r="AX13" s="920"/>
    </row>
    <row r="14" spans="1:50" ht="21" customHeight="1" x14ac:dyDescent="0.15">
      <c r="A14" s="613"/>
      <c r="B14" s="614"/>
      <c r="C14" s="614"/>
      <c r="D14" s="614"/>
      <c r="E14" s="614"/>
      <c r="F14" s="615"/>
      <c r="G14" s="727"/>
      <c r="H14" s="728"/>
      <c r="I14" s="713" t="s">
        <v>8</v>
      </c>
      <c r="J14" s="761"/>
      <c r="K14" s="761"/>
      <c r="L14" s="761"/>
      <c r="M14" s="761"/>
      <c r="N14" s="761"/>
      <c r="O14" s="762"/>
      <c r="P14" s="656" t="s">
        <v>577</v>
      </c>
      <c r="Q14" s="657"/>
      <c r="R14" s="657"/>
      <c r="S14" s="657"/>
      <c r="T14" s="657"/>
      <c r="U14" s="657"/>
      <c r="V14" s="658"/>
      <c r="W14" s="656" t="s">
        <v>577</v>
      </c>
      <c r="X14" s="657"/>
      <c r="Y14" s="657"/>
      <c r="Z14" s="657"/>
      <c r="AA14" s="657"/>
      <c r="AB14" s="657"/>
      <c r="AC14" s="658"/>
      <c r="AD14" s="656" t="s">
        <v>577</v>
      </c>
      <c r="AE14" s="657"/>
      <c r="AF14" s="657"/>
      <c r="AG14" s="657"/>
      <c r="AH14" s="657"/>
      <c r="AI14" s="657"/>
      <c r="AJ14" s="658"/>
      <c r="AK14" s="656" t="s">
        <v>577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7"/>
      <c r="H15" s="728"/>
      <c r="I15" s="713" t="s">
        <v>51</v>
      </c>
      <c r="J15" s="714"/>
      <c r="K15" s="714"/>
      <c r="L15" s="714"/>
      <c r="M15" s="714"/>
      <c r="N15" s="714"/>
      <c r="O15" s="715"/>
      <c r="P15" s="656" t="s">
        <v>578</v>
      </c>
      <c r="Q15" s="657"/>
      <c r="R15" s="657"/>
      <c r="S15" s="657"/>
      <c r="T15" s="657"/>
      <c r="U15" s="657"/>
      <c r="V15" s="658"/>
      <c r="W15" s="656" t="s">
        <v>578</v>
      </c>
      <c r="X15" s="657"/>
      <c r="Y15" s="657"/>
      <c r="Z15" s="657"/>
      <c r="AA15" s="657"/>
      <c r="AB15" s="657"/>
      <c r="AC15" s="658"/>
      <c r="AD15" s="656" t="s">
        <v>578</v>
      </c>
      <c r="AE15" s="657"/>
      <c r="AF15" s="657"/>
      <c r="AG15" s="657"/>
      <c r="AH15" s="657"/>
      <c r="AI15" s="657"/>
      <c r="AJ15" s="658"/>
      <c r="AK15" s="656" t="s">
        <v>578</v>
      </c>
      <c r="AL15" s="657"/>
      <c r="AM15" s="657"/>
      <c r="AN15" s="657"/>
      <c r="AO15" s="657"/>
      <c r="AP15" s="657"/>
      <c r="AQ15" s="658"/>
      <c r="AR15" s="656" t="s">
        <v>577</v>
      </c>
      <c r="AS15" s="657"/>
      <c r="AT15" s="657"/>
      <c r="AU15" s="657"/>
      <c r="AV15" s="657"/>
      <c r="AW15" s="657"/>
      <c r="AX15" s="805"/>
    </row>
    <row r="16" spans="1:50" ht="21" customHeight="1" x14ac:dyDescent="0.15">
      <c r="A16" s="613"/>
      <c r="B16" s="614"/>
      <c r="C16" s="614"/>
      <c r="D16" s="614"/>
      <c r="E16" s="614"/>
      <c r="F16" s="615"/>
      <c r="G16" s="727"/>
      <c r="H16" s="728"/>
      <c r="I16" s="713" t="s">
        <v>52</v>
      </c>
      <c r="J16" s="714"/>
      <c r="K16" s="714"/>
      <c r="L16" s="714"/>
      <c r="M16" s="714"/>
      <c r="N16" s="714"/>
      <c r="O16" s="715"/>
      <c r="P16" s="656" t="s">
        <v>579</v>
      </c>
      <c r="Q16" s="657"/>
      <c r="R16" s="657"/>
      <c r="S16" s="657"/>
      <c r="T16" s="657"/>
      <c r="U16" s="657"/>
      <c r="V16" s="658"/>
      <c r="W16" s="656" t="s">
        <v>579</v>
      </c>
      <c r="X16" s="657"/>
      <c r="Y16" s="657"/>
      <c r="Z16" s="657"/>
      <c r="AA16" s="657"/>
      <c r="AB16" s="657"/>
      <c r="AC16" s="658"/>
      <c r="AD16" s="656" t="s">
        <v>579</v>
      </c>
      <c r="AE16" s="657"/>
      <c r="AF16" s="657"/>
      <c r="AG16" s="657"/>
      <c r="AH16" s="657"/>
      <c r="AI16" s="657"/>
      <c r="AJ16" s="658"/>
      <c r="AK16" s="656" t="s">
        <v>579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7"/>
      <c r="H17" s="728"/>
      <c r="I17" s="713" t="s">
        <v>50</v>
      </c>
      <c r="J17" s="761"/>
      <c r="K17" s="761"/>
      <c r="L17" s="761"/>
      <c r="M17" s="761"/>
      <c r="N17" s="761"/>
      <c r="O17" s="762"/>
      <c r="P17" s="656" t="s">
        <v>577</v>
      </c>
      <c r="Q17" s="657"/>
      <c r="R17" s="657"/>
      <c r="S17" s="657"/>
      <c r="T17" s="657"/>
      <c r="U17" s="657"/>
      <c r="V17" s="658"/>
      <c r="W17" s="656" t="s">
        <v>577</v>
      </c>
      <c r="X17" s="657"/>
      <c r="Y17" s="657"/>
      <c r="Z17" s="657"/>
      <c r="AA17" s="657"/>
      <c r="AB17" s="657"/>
      <c r="AC17" s="658"/>
      <c r="AD17" s="656" t="s">
        <v>577</v>
      </c>
      <c r="AE17" s="657"/>
      <c r="AF17" s="657"/>
      <c r="AG17" s="657"/>
      <c r="AH17" s="657"/>
      <c r="AI17" s="657"/>
      <c r="AJ17" s="658"/>
      <c r="AK17" s="656" t="s">
        <v>577</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9"/>
      <c r="H18" s="730"/>
      <c r="I18" s="718" t="s">
        <v>20</v>
      </c>
      <c r="J18" s="719"/>
      <c r="K18" s="719"/>
      <c r="L18" s="719"/>
      <c r="M18" s="719"/>
      <c r="N18" s="719"/>
      <c r="O18" s="720"/>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198</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5" t="s">
        <v>10</v>
      </c>
      <c r="H20" s="876"/>
      <c r="I20" s="876"/>
      <c r="J20" s="876"/>
      <c r="K20" s="876"/>
      <c r="L20" s="876"/>
      <c r="M20" s="876"/>
      <c r="N20" s="876"/>
      <c r="O20" s="876"/>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45"/>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3" t="s">
        <v>559</v>
      </c>
      <c r="B22" s="964"/>
      <c r="C22" s="964"/>
      <c r="D22" s="964"/>
      <c r="E22" s="964"/>
      <c r="F22" s="965"/>
      <c r="G22" s="950" t="s">
        <v>456</v>
      </c>
      <c r="H22" s="221"/>
      <c r="I22" s="221"/>
      <c r="J22" s="221"/>
      <c r="K22" s="221"/>
      <c r="L22" s="221"/>
      <c r="M22" s="221"/>
      <c r="N22" s="221"/>
      <c r="O22" s="222"/>
      <c r="P22" s="935" t="s">
        <v>520</v>
      </c>
      <c r="Q22" s="221"/>
      <c r="R22" s="221"/>
      <c r="S22" s="221"/>
      <c r="T22" s="221"/>
      <c r="U22" s="221"/>
      <c r="V22" s="222"/>
      <c r="W22" s="935" t="s">
        <v>516</v>
      </c>
      <c r="X22" s="221"/>
      <c r="Y22" s="221"/>
      <c r="Z22" s="221"/>
      <c r="AA22" s="221"/>
      <c r="AB22" s="221"/>
      <c r="AC22" s="222"/>
      <c r="AD22" s="935" t="s">
        <v>455</v>
      </c>
      <c r="AE22" s="221"/>
      <c r="AF22" s="221"/>
      <c r="AG22" s="221"/>
      <c r="AH22" s="221"/>
      <c r="AI22" s="221"/>
      <c r="AJ22" s="221"/>
      <c r="AK22" s="221"/>
      <c r="AL22" s="221"/>
      <c r="AM22" s="221"/>
      <c r="AN22" s="221"/>
      <c r="AO22" s="221"/>
      <c r="AP22" s="221"/>
      <c r="AQ22" s="221"/>
      <c r="AR22" s="221"/>
      <c r="AS22" s="221"/>
      <c r="AT22" s="221"/>
      <c r="AU22" s="221"/>
      <c r="AV22" s="221"/>
      <c r="AW22" s="221"/>
      <c r="AX22" s="972"/>
    </row>
    <row r="23" spans="1:50" ht="25.5" customHeight="1" x14ac:dyDescent="0.15">
      <c r="A23" s="966"/>
      <c r="B23" s="967"/>
      <c r="C23" s="967"/>
      <c r="D23" s="967"/>
      <c r="E23" s="967"/>
      <c r="F23" s="968"/>
      <c r="G23" s="951" t="s">
        <v>580</v>
      </c>
      <c r="H23" s="952"/>
      <c r="I23" s="952"/>
      <c r="J23" s="952"/>
      <c r="K23" s="952"/>
      <c r="L23" s="952"/>
      <c r="M23" s="952"/>
      <c r="N23" s="952"/>
      <c r="O23" s="953"/>
      <c r="P23" s="918"/>
      <c r="Q23" s="919"/>
      <c r="R23" s="919"/>
      <c r="S23" s="919"/>
      <c r="T23" s="919"/>
      <c r="U23" s="919"/>
      <c r="V23" s="936"/>
      <c r="W23" s="918">
        <v>198</v>
      </c>
      <c r="X23" s="919"/>
      <c r="Y23" s="919"/>
      <c r="Z23" s="919"/>
      <c r="AA23" s="919"/>
      <c r="AB23" s="919"/>
      <c r="AC23" s="936"/>
      <c r="AD23" s="973" t="s">
        <v>577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460</v>
      </c>
      <c r="H28" s="958"/>
      <c r="I28" s="958"/>
      <c r="J28" s="958"/>
      <c r="K28" s="958"/>
      <c r="L28" s="958"/>
      <c r="M28" s="958"/>
      <c r="N28" s="958"/>
      <c r="O28" s="959"/>
      <c r="P28" s="877" t="e">
        <f>P29-SUM(P23:P27)</f>
        <v>#VALUE!</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457</v>
      </c>
      <c r="H29" s="961"/>
      <c r="I29" s="961"/>
      <c r="J29" s="961"/>
      <c r="K29" s="961"/>
      <c r="L29" s="961"/>
      <c r="M29" s="961"/>
      <c r="N29" s="961"/>
      <c r="O29" s="962"/>
      <c r="P29" s="656" t="str">
        <f>AK13</f>
        <v>-</v>
      </c>
      <c r="Q29" s="657"/>
      <c r="R29" s="657"/>
      <c r="S29" s="657"/>
      <c r="T29" s="657"/>
      <c r="U29" s="657"/>
      <c r="V29" s="658"/>
      <c r="W29" s="932">
        <f>AR13</f>
        <v>198</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472</v>
      </c>
      <c r="B30" s="861"/>
      <c r="C30" s="861"/>
      <c r="D30" s="861"/>
      <c r="E30" s="861"/>
      <c r="F30" s="862"/>
      <c r="G30" s="772" t="s">
        <v>264</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535</v>
      </c>
      <c r="AF30" s="858"/>
      <c r="AG30" s="858"/>
      <c r="AH30" s="859"/>
      <c r="AI30" s="857" t="s">
        <v>532</v>
      </c>
      <c r="AJ30" s="858"/>
      <c r="AK30" s="858"/>
      <c r="AL30" s="859"/>
      <c r="AM30" s="914" t="s">
        <v>527</v>
      </c>
      <c r="AN30" s="914"/>
      <c r="AO30" s="914"/>
      <c r="AP30" s="857"/>
      <c r="AQ30" s="766" t="s">
        <v>353</v>
      </c>
      <c r="AR30" s="767"/>
      <c r="AS30" s="767"/>
      <c r="AT30" s="768"/>
      <c r="AU30" s="773" t="s">
        <v>252</v>
      </c>
      <c r="AV30" s="773"/>
      <c r="AW30" s="773"/>
      <c r="AX30" s="91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t="s">
        <v>577</v>
      </c>
      <c r="AR31" s="199"/>
      <c r="AS31" s="132" t="s">
        <v>354</v>
      </c>
      <c r="AT31" s="133"/>
      <c r="AU31" s="198">
        <v>7</v>
      </c>
      <c r="AV31" s="198"/>
      <c r="AW31" s="397" t="s">
        <v>299</v>
      </c>
      <c r="AX31" s="398"/>
    </row>
    <row r="32" spans="1:50" ht="23.25" customHeight="1" x14ac:dyDescent="0.15">
      <c r="A32" s="402"/>
      <c r="B32" s="400"/>
      <c r="C32" s="400"/>
      <c r="D32" s="400"/>
      <c r="E32" s="400"/>
      <c r="F32" s="401"/>
      <c r="G32" s="563" t="s">
        <v>615</v>
      </c>
      <c r="H32" s="564"/>
      <c r="I32" s="564"/>
      <c r="J32" s="564"/>
      <c r="K32" s="564"/>
      <c r="L32" s="564"/>
      <c r="M32" s="564"/>
      <c r="N32" s="564"/>
      <c r="O32" s="565"/>
      <c r="P32" s="104" t="s">
        <v>609</v>
      </c>
      <c r="Q32" s="104"/>
      <c r="R32" s="104"/>
      <c r="S32" s="104"/>
      <c r="T32" s="104"/>
      <c r="U32" s="104"/>
      <c r="V32" s="104"/>
      <c r="W32" s="104"/>
      <c r="X32" s="105"/>
      <c r="Y32" s="470" t="s">
        <v>12</v>
      </c>
      <c r="Z32" s="530"/>
      <c r="AA32" s="531"/>
      <c r="AB32" s="460" t="s">
        <v>612</v>
      </c>
      <c r="AC32" s="460"/>
      <c r="AD32" s="460"/>
      <c r="AE32" s="217" t="s">
        <v>577</v>
      </c>
      <c r="AF32" s="218"/>
      <c r="AG32" s="218"/>
      <c r="AH32" s="218"/>
      <c r="AI32" s="217" t="s">
        <v>577</v>
      </c>
      <c r="AJ32" s="218"/>
      <c r="AK32" s="218"/>
      <c r="AL32" s="218"/>
      <c r="AM32" s="217" t="s">
        <v>608</v>
      </c>
      <c r="AN32" s="218"/>
      <c r="AO32" s="218"/>
      <c r="AP32" s="218"/>
      <c r="AQ32" s="339" t="s">
        <v>577</v>
      </c>
      <c r="AR32" s="206"/>
      <c r="AS32" s="206"/>
      <c r="AT32" s="340"/>
      <c r="AU32" s="218" t="s">
        <v>577</v>
      </c>
      <c r="AV32" s="218"/>
      <c r="AW32" s="218"/>
      <c r="AX32" s="220"/>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22" t="s">
        <v>612</v>
      </c>
      <c r="AC33" s="522"/>
      <c r="AD33" s="522"/>
      <c r="AE33" s="217" t="s">
        <v>577</v>
      </c>
      <c r="AF33" s="218"/>
      <c r="AG33" s="218"/>
      <c r="AH33" s="218"/>
      <c r="AI33" s="217" t="s">
        <v>577</v>
      </c>
      <c r="AJ33" s="218"/>
      <c r="AK33" s="218"/>
      <c r="AL33" s="218"/>
      <c r="AM33" s="217" t="s">
        <v>607</v>
      </c>
      <c r="AN33" s="218"/>
      <c r="AO33" s="218"/>
      <c r="AP33" s="218"/>
      <c r="AQ33" s="339" t="s">
        <v>577</v>
      </c>
      <c r="AR33" s="206"/>
      <c r="AS33" s="206"/>
      <c r="AT33" s="340"/>
      <c r="AU33" s="218">
        <v>5</v>
      </c>
      <c r="AV33" s="218"/>
      <c r="AW33" s="218"/>
      <c r="AX33" s="220"/>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300</v>
      </c>
      <c r="AC34" s="555"/>
      <c r="AD34" s="555"/>
      <c r="AE34" s="217" t="s">
        <v>577</v>
      </c>
      <c r="AF34" s="218"/>
      <c r="AG34" s="218"/>
      <c r="AH34" s="218"/>
      <c r="AI34" s="217" t="s">
        <v>577</v>
      </c>
      <c r="AJ34" s="218"/>
      <c r="AK34" s="218"/>
      <c r="AL34" s="218"/>
      <c r="AM34" s="217" t="s">
        <v>577</v>
      </c>
      <c r="AN34" s="218"/>
      <c r="AO34" s="218"/>
      <c r="AP34" s="218"/>
      <c r="AQ34" s="339" t="s">
        <v>577</v>
      </c>
      <c r="AR34" s="206"/>
      <c r="AS34" s="206"/>
      <c r="AT34" s="340"/>
      <c r="AU34" s="218" t="s">
        <v>581</v>
      </c>
      <c r="AV34" s="218"/>
      <c r="AW34" s="218"/>
      <c r="AX34" s="220"/>
    </row>
    <row r="35" spans="1:50" ht="23.25" customHeight="1" x14ac:dyDescent="0.15">
      <c r="A35" s="225" t="s">
        <v>505</v>
      </c>
      <c r="B35" s="226"/>
      <c r="C35" s="226"/>
      <c r="D35" s="226"/>
      <c r="E35" s="226"/>
      <c r="F35" s="227"/>
      <c r="G35" s="231" t="s">
        <v>617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69" t="s">
        <v>472</v>
      </c>
      <c r="B37" s="770"/>
      <c r="C37" s="770"/>
      <c r="D37" s="770"/>
      <c r="E37" s="770"/>
      <c r="F37" s="771"/>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0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c r="AR38" s="199"/>
      <c r="AS38" s="132" t="s">
        <v>354</v>
      </c>
      <c r="AT38" s="133"/>
      <c r="AU38" s="198"/>
      <c r="AV38" s="198"/>
      <c r="AW38" s="397" t="s">
        <v>299</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472</v>
      </c>
      <c r="B44" s="770"/>
      <c r="C44" s="770"/>
      <c r="D44" s="770"/>
      <c r="E44" s="770"/>
      <c r="F44" s="771"/>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0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23" t="s">
        <v>252</v>
      </c>
      <c r="AV51" s="923"/>
      <c r="AW51" s="923"/>
      <c r="AX51" s="924"/>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23" t="s">
        <v>252</v>
      </c>
      <c r="AV58" s="923"/>
      <c r="AW58" s="923"/>
      <c r="AX58" s="924"/>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8"/>
      <c r="B75" s="509"/>
      <c r="C75" s="509"/>
      <c r="D75" s="509"/>
      <c r="E75" s="509"/>
      <c r="F75" s="510"/>
      <c r="G75" s="608"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6"/>
    </row>
    <row r="80" spans="1:50" ht="18.75" hidden="1" customHeight="1" x14ac:dyDescent="0.15">
      <c r="A80" s="863"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6"/>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535</v>
      </c>
      <c r="AF85" s="244"/>
      <c r="AG85" s="244"/>
      <c r="AH85" s="245"/>
      <c r="AI85" s="243" t="s">
        <v>532</v>
      </c>
      <c r="AJ85" s="244"/>
      <c r="AK85" s="244"/>
      <c r="AL85" s="245"/>
      <c r="AM85" s="249" t="s">
        <v>527</v>
      </c>
      <c r="AN85" s="249"/>
      <c r="AO85" s="249"/>
      <c r="AP85" s="243"/>
      <c r="AQ85" s="158" t="s">
        <v>353</v>
      </c>
      <c r="AR85" s="129"/>
      <c r="AS85" s="129"/>
      <c r="AT85" s="130"/>
      <c r="AU85" s="532" t="s">
        <v>252</v>
      </c>
      <c r="AV85" s="532"/>
      <c r="AW85" s="532"/>
      <c r="AX85" s="533"/>
      <c r="AY85" s="10"/>
      <c r="AZ85" s="10"/>
      <c r="BA85" s="10"/>
      <c r="BB85" s="10"/>
      <c r="BC85" s="10"/>
    </row>
    <row r="86" spans="1:60" ht="18.75" hidden="1" customHeight="1" x14ac:dyDescent="0.15">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64"/>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60" t="s">
        <v>62</v>
      </c>
      <c r="Z87" s="561"/>
      <c r="AA87" s="562"/>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64"/>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64"/>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4"/>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535</v>
      </c>
      <c r="AF90" s="244"/>
      <c r="AG90" s="244"/>
      <c r="AH90" s="245"/>
      <c r="AI90" s="243" t="s">
        <v>532</v>
      </c>
      <c r="AJ90" s="244"/>
      <c r="AK90" s="244"/>
      <c r="AL90" s="245"/>
      <c r="AM90" s="249" t="s">
        <v>527</v>
      </c>
      <c r="AN90" s="249"/>
      <c r="AO90" s="249"/>
      <c r="AP90" s="243"/>
      <c r="AQ90" s="158" t="s">
        <v>353</v>
      </c>
      <c r="AR90" s="129"/>
      <c r="AS90" s="129"/>
      <c r="AT90" s="130"/>
      <c r="AU90" s="532" t="s">
        <v>252</v>
      </c>
      <c r="AV90" s="532"/>
      <c r="AW90" s="532"/>
      <c r="AX90" s="533"/>
    </row>
    <row r="91" spans="1:60" ht="18.75" hidden="1" customHeight="1" x14ac:dyDescent="0.15">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4"/>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4"/>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4"/>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4"/>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535</v>
      </c>
      <c r="AF95" s="244"/>
      <c r="AG95" s="244"/>
      <c r="AH95" s="245"/>
      <c r="AI95" s="243" t="s">
        <v>532</v>
      </c>
      <c r="AJ95" s="244"/>
      <c r="AK95" s="244"/>
      <c r="AL95" s="245"/>
      <c r="AM95" s="249" t="s">
        <v>527</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4"/>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4"/>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5"/>
      <c r="B99" s="429"/>
      <c r="C99" s="429"/>
      <c r="D99" s="429"/>
      <c r="E99" s="429"/>
      <c r="F99" s="430"/>
      <c r="G99" s="579"/>
      <c r="H99" s="214"/>
      <c r="I99" s="214"/>
      <c r="J99" s="214"/>
      <c r="K99" s="214"/>
      <c r="L99" s="214"/>
      <c r="M99" s="214"/>
      <c r="N99" s="214"/>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535</v>
      </c>
      <c r="AF100" s="539"/>
      <c r="AG100" s="539"/>
      <c r="AH100" s="540"/>
      <c r="AI100" s="538" t="s">
        <v>532</v>
      </c>
      <c r="AJ100" s="539"/>
      <c r="AK100" s="539"/>
      <c r="AL100" s="540"/>
      <c r="AM100" s="538" t="s">
        <v>528</v>
      </c>
      <c r="AN100" s="539"/>
      <c r="AO100" s="539"/>
      <c r="AP100" s="540"/>
      <c r="AQ100" s="319" t="s">
        <v>521</v>
      </c>
      <c r="AR100" s="320"/>
      <c r="AS100" s="320"/>
      <c r="AT100" s="321"/>
      <c r="AU100" s="319" t="s">
        <v>518</v>
      </c>
      <c r="AV100" s="320"/>
      <c r="AW100" s="320"/>
      <c r="AX100" s="322"/>
    </row>
    <row r="101" spans="1:60" ht="23.25" customHeight="1" x14ac:dyDescent="0.15">
      <c r="A101" s="421"/>
      <c r="B101" s="422"/>
      <c r="C101" s="422"/>
      <c r="D101" s="422"/>
      <c r="E101" s="422"/>
      <c r="F101" s="423"/>
      <c r="G101" s="104" t="s">
        <v>618</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619</v>
      </c>
      <c r="AC101" s="460"/>
      <c r="AD101" s="460"/>
      <c r="AE101" s="217" t="s">
        <v>577</v>
      </c>
      <c r="AF101" s="218"/>
      <c r="AG101" s="218"/>
      <c r="AH101" s="219"/>
      <c r="AI101" s="217" t="s">
        <v>577</v>
      </c>
      <c r="AJ101" s="218"/>
      <c r="AK101" s="218"/>
      <c r="AL101" s="219"/>
      <c r="AM101" s="217" t="s">
        <v>605</v>
      </c>
      <c r="AN101" s="218"/>
      <c r="AO101" s="218"/>
      <c r="AP101" s="219"/>
      <c r="AQ101" s="217" t="s">
        <v>583</v>
      </c>
      <c r="AR101" s="218"/>
      <c r="AS101" s="218"/>
      <c r="AT101" s="219"/>
      <c r="AU101" s="217" t="s">
        <v>577</v>
      </c>
      <c r="AV101" s="218"/>
      <c r="AW101" s="218"/>
      <c r="AX101" s="21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619</v>
      </c>
      <c r="AC102" s="460"/>
      <c r="AD102" s="460"/>
      <c r="AE102" s="417" t="s">
        <v>577</v>
      </c>
      <c r="AF102" s="417"/>
      <c r="AG102" s="417"/>
      <c r="AH102" s="417"/>
      <c r="AI102" s="417" t="s">
        <v>582</v>
      </c>
      <c r="AJ102" s="417"/>
      <c r="AK102" s="417"/>
      <c r="AL102" s="417"/>
      <c r="AM102" s="417" t="s">
        <v>604</v>
      </c>
      <c r="AN102" s="417"/>
      <c r="AO102" s="417"/>
      <c r="AP102" s="417"/>
      <c r="AQ102" s="272" t="s">
        <v>584</v>
      </c>
      <c r="AR102" s="273"/>
      <c r="AS102" s="273"/>
      <c r="AT102" s="318"/>
      <c r="AU102" s="272"/>
      <c r="AV102" s="273"/>
      <c r="AW102" s="273"/>
      <c r="AX102" s="318"/>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3"/>
      <c r="AU103" s="283" t="s">
        <v>518</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3"/>
      <c r="AU106" s="283" t="s">
        <v>518</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3"/>
      <c r="AU109" s="283" t="s">
        <v>518</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3"/>
      <c r="AU112" s="283" t="s">
        <v>518</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535</v>
      </c>
      <c r="AF115" s="415"/>
      <c r="AG115" s="415"/>
      <c r="AH115" s="416"/>
      <c r="AI115" s="414" t="s">
        <v>532</v>
      </c>
      <c r="AJ115" s="415"/>
      <c r="AK115" s="415"/>
      <c r="AL115" s="416"/>
      <c r="AM115" s="414" t="s">
        <v>527</v>
      </c>
      <c r="AN115" s="415"/>
      <c r="AO115" s="415"/>
      <c r="AP115" s="416"/>
      <c r="AQ115" s="590" t="s">
        <v>522</v>
      </c>
      <c r="AR115" s="591"/>
      <c r="AS115" s="591"/>
      <c r="AT115" s="591"/>
      <c r="AU115" s="591"/>
      <c r="AV115" s="591"/>
      <c r="AW115" s="591"/>
      <c r="AX115" s="592"/>
    </row>
    <row r="116" spans="1:50" ht="23.25" customHeight="1" x14ac:dyDescent="0.15">
      <c r="A116" s="438"/>
      <c r="B116" s="439"/>
      <c r="C116" s="439"/>
      <c r="D116" s="439"/>
      <c r="E116" s="439"/>
      <c r="F116" s="440"/>
      <c r="G116" s="392" t="s">
        <v>620</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c r="AC116" s="462"/>
      <c r="AD116" s="463"/>
      <c r="AE116" s="417" t="s">
        <v>577</v>
      </c>
      <c r="AF116" s="417"/>
      <c r="AG116" s="417"/>
      <c r="AH116" s="417"/>
      <c r="AI116" s="417" t="s">
        <v>577</v>
      </c>
      <c r="AJ116" s="417"/>
      <c r="AK116" s="417"/>
      <c r="AL116" s="417"/>
      <c r="AM116" s="417" t="s">
        <v>604</v>
      </c>
      <c r="AN116" s="417"/>
      <c r="AO116" s="417"/>
      <c r="AP116" s="417"/>
      <c r="AQ116" s="217" t="s">
        <v>577</v>
      </c>
      <c r="AR116" s="218"/>
      <c r="AS116" s="218"/>
      <c r="AT116" s="218"/>
      <c r="AU116" s="218"/>
      <c r="AV116" s="218"/>
      <c r="AW116" s="218"/>
      <c r="AX116" s="22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585</v>
      </c>
      <c r="AC117" s="472"/>
      <c r="AD117" s="473"/>
      <c r="AE117" s="550" t="s">
        <v>586</v>
      </c>
      <c r="AF117" s="550"/>
      <c r="AG117" s="550"/>
      <c r="AH117" s="550"/>
      <c r="AI117" s="550" t="s">
        <v>577</v>
      </c>
      <c r="AJ117" s="550"/>
      <c r="AK117" s="550"/>
      <c r="AL117" s="550"/>
      <c r="AM117" s="550" t="s">
        <v>566</v>
      </c>
      <c r="AN117" s="550"/>
      <c r="AO117" s="550"/>
      <c r="AP117" s="550"/>
      <c r="AQ117" s="550" t="s">
        <v>586</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535</v>
      </c>
      <c r="AF118" s="415"/>
      <c r="AG118" s="415"/>
      <c r="AH118" s="416"/>
      <c r="AI118" s="414" t="s">
        <v>532</v>
      </c>
      <c r="AJ118" s="415"/>
      <c r="AK118" s="415"/>
      <c r="AL118" s="416"/>
      <c r="AM118" s="414" t="s">
        <v>527</v>
      </c>
      <c r="AN118" s="415"/>
      <c r="AO118" s="415"/>
      <c r="AP118" s="416"/>
      <c r="AQ118" s="590" t="s">
        <v>522</v>
      </c>
      <c r="AR118" s="591"/>
      <c r="AS118" s="591"/>
      <c r="AT118" s="591"/>
      <c r="AU118" s="591"/>
      <c r="AV118" s="591"/>
      <c r="AW118" s="591"/>
      <c r="AX118" s="592"/>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535</v>
      </c>
      <c r="AF121" s="415"/>
      <c r="AG121" s="415"/>
      <c r="AH121" s="416"/>
      <c r="AI121" s="414" t="s">
        <v>532</v>
      </c>
      <c r="AJ121" s="415"/>
      <c r="AK121" s="415"/>
      <c r="AL121" s="416"/>
      <c r="AM121" s="414" t="s">
        <v>527</v>
      </c>
      <c r="AN121" s="415"/>
      <c r="AO121" s="415"/>
      <c r="AP121" s="416"/>
      <c r="AQ121" s="590" t="s">
        <v>522</v>
      </c>
      <c r="AR121" s="591"/>
      <c r="AS121" s="591"/>
      <c r="AT121" s="591"/>
      <c r="AU121" s="591"/>
      <c r="AV121" s="591"/>
      <c r="AW121" s="591"/>
      <c r="AX121" s="592"/>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536</v>
      </c>
      <c r="AF124" s="415"/>
      <c r="AG124" s="415"/>
      <c r="AH124" s="416"/>
      <c r="AI124" s="414" t="s">
        <v>532</v>
      </c>
      <c r="AJ124" s="415"/>
      <c r="AK124" s="415"/>
      <c r="AL124" s="416"/>
      <c r="AM124" s="414" t="s">
        <v>527</v>
      </c>
      <c r="AN124" s="415"/>
      <c r="AO124" s="415"/>
      <c r="AP124" s="416"/>
      <c r="AQ124" s="590" t="s">
        <v>522</v>
      </c>
      <c r="AR124" s="591"/>
      <c r="AS124" s="591"/>
      <c r="AT124" s="591"/>
      <c r="AU124" s="591"/>
      <c r="AV124" s="591"/>
      <c r="AW124" s="591"/>
      <c r="AX124" s="592"/>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8"/>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9"/>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5"/>
      <c r="Z127" s="926"/>
      <c r="AA127" s="927"/>
      <c r="AB127" s="246" t="s">
        <v>11</v>
      </c>
      <c r="AC127" s="247"/>
      <c r="AD127" s="248"/>
      <c r="AE127" s="414" t="s">
        <v>535</v>
      </c>
      <c r="AF127" s="415"/>
      <c r="AG127" s="415"/>
      <c r="AH127" s="416"/>
      <c r="AI127" s="414" t="s">
        <v>532</v>
      </c>
      <c r="AJ127" s="415"/>
      <c r="AK127" s="415"/>
      <c r="AL127" s="416"/>
      <c r="AM127" s="414" t="s">
        <v>527</v>
      </c>
      <c r="AN127" s="415"/>
      <c r="AO127" s="415"/>
      <c r="AP127" s="416"/>
      <c r="AQ127" s="590" t="s">
        <v>522</v>
      </c>
      <c r="AR127" s="591"/>
      <c r="AS127" s="591"/>
      <c r="AT127" s="591"/>
      <c r="AU127" s="591"/>
      <c r="AV127" s="591"/>
      <c r="AW127" s="591"/>
      <c r="AX127" s="592"/>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565</v>
      </c>
      <c r="B130" s="184"/>
      <c r="C130" s="183" t="s">
        <v>357</v>
      </c>
      <c r="D130" s="184"/>
      <c r="E130" s="168" t="s">
        <v>386</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385</v>
      </c>
      <c r="F131" s="174"/>
      <c r="G131" s="109" t="s">
        <v>588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577</v>
      </c>
      <c r="AR133" s="198"/>
      <c r="AS133" s="132" t="s">
        <v>354</v>
      </c>
      <c r="AT133" s="133"/>
      <c r="AU133" s="199">
        <v>32</v>
      </c>
      <c r="AV133" s="199"/>
      <c r="AW133" s="132" t="s">
        <v>299</v>
      </c>
      <c r="AX133" s="194"/>
    </row>
    <row r="134" spans="1:50" ht="39.75" customHeight="1" x14ac:dyDescent="0.15">
      <c r="A134" s="188"/>
      <c r="B134" s="185"/>
      <c r="C134" s="179"/>
      <c r="D134" s="185"/>
      <c r="E134" s="179"/>
      <c r="F134" s="180"/>
      <c r="G134" s="103" t="s">
        <v>596</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597</v>
      </c>
      <c r="AC134" s="204"/>
      <c r="AD134" s="204"/>
      <c r="AE134" s="205">
        <v>41</v>
      </c>
      <c r="AF134" s="206"/>
      <c r="AG134" s="206"/>
      <c r="AH134" s="206"/>
      <c r="AI134" s="205">
        <v>44</v>
      </c>
      <c r="AJ134" s="206"/>
      <c r="AK134" s="206"/>
      <c r="AL134" s="206"/>
      <c r="AM134" s="205">
        <v>32</v>
      </c>
      <c r="AN134" s="206"/>
      <c r="AO134" s="206"/>
      <c r="AP134" s="206"/>
      <c r="AQ134" s="205" t="s">
        <v>599</v>
      </c>
      <c r="AR134" s="206"/>
      <c r="AS134" s="206"/>
      <c r="AT134" s="206"/>
      <c r="AU134" s="205" t="s">
        <v>577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597</v>
      </c>
      <c r="AC135" s="212"/>
      <c r="AD135" s="212"/>
      <c r="AE135" s="205" t="s">
        <v>598</v>
      </c>
      <c r="AF135" s="206"/>
      <c r="AG135" s="206"/>
      <c r="AH135" s="206"/>
      <c r="AI135" s="205" t="s">
        <v>599</v>
      </c>
      <c r="AJ135" s="206"/>
      <c r="AK135" s="206"/>
      <c r="AL135" s="206"/>
      <c r="AM135" s="205" t="s">
        <v>577</v>
      </c>
      <c r="AN135" s="206"/>
      <c r="AO135" s="206"/>
      <c r="AP135" s="206"/>
      <c r="AQ135" s="205" t="s">
        <v>577</v>
      </c>
      <c r="AR135" s="206"/>
      <c r="AS135" s="206"/>
      <c r="AT135" s="206"/>
      <c r="AU135" s="205">
        <v>51</v>
      </c>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561</v>
      </c>
      <c r="D430" s="930"/>
      <c r="E430" s="173" t="s">
        <v>545</v>
      </c>
      <c r="F430" s="897"/>
      <c r="G430" s="898" t="s">
        <v>373</v>
      </c>
      <c r="H430" s="122"/>
      <c r="I430" s="122"/>
      <c r="J430" s="899" t="s">
        <v>589</v>
      </c>
      <c r="K430" s="900"/>
      <c r="L430" s="900"/>
      <c r="M430" s="900"/>
      <c r="N430" s="900"/>
      <c r="O430" s="900"/>
      <c r="P430" s="900"/>
      <c r="Q430" s="900"/>
      <c r="R430" s="900"/>
      <c r="S430" s="900"/>
      <c r="T430" s="901"/>
      <c r="U430" s="587" t="s">
        <v>590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591</v>
      </c>
      <c r="AF432" s="199"/>
      <c r="AG432" s="132" t="s">
        <v>354</v>
      </c>
      <c r="AH432" s="133"/>
      <c r="AI432" s="155"/>
      <c r="AJ432" s="155"/>
      <c r="AK432" s="155"/>
      <c r="AL432" s="153"/>
      <c r="AM432" s="155"/>
      <c r="AN432" s="155"/>
      <c r="AO432" s="155"/>
      <c r="AP432" s="153"/>
      <c r="AQ432" s="589" t="s">
        <v>577</v>
      </c>
      <c r="AR432" s="199"/>
      <c r="AS432" s="132" t="s">
        <v>354</v>
      </c>
      <c r="AT432" s="133"/>
      <c r="AU432" s="199" t="s">
        <v>591</v>
      </c>
      <c r="AV432" s="199"/>
      <c r="AW432" s="132" t="s">
        <v>299</v>
      </c>
      <c r="AX432" s="194"/>
    </row>
    <row r="433" spans="1:50" ht="23.25" customHeight="1" x14ac:dyDescent="0.15">
      <c r="A433" s="188"/>
      <c r="B433" s="185"/>
      <c r="C433" s="179"/>
      <c r="D433" s="185"/>
      <c r="E433" s="341"/>
      <c r="F433" s="342"/>
      <c r="G433" s="103" t="s">
        <v>577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577</v>
      </c>
      <c r="AC433" s="212"/>
      <c r="AD433" s="212"/>
      <c r="AE433" s="339" t="s">
        <v>582</v>
      </c>
      <c r="AF433" s="206"/>
      <c r="AG433" s="206"/>
      <c r="AH433" s="206"/>
      <c r="AI433" s="339" t="s">
        <v>591</v>
      </c>
      <c r="AJ433" s="206"/>
      <c r="AK433" s="206"/>
      <c r="AL433" s="206"/>
      <c r="AM433" s="339" t="s">
        <v>594</v>
      </c>
      <c r="AN433" s="206"/>
      <c r="AO433" s="206"/>
      <c r="AP433" s="340"/>
      <c r="AQ433" s="339" t="s">
        <v>594</v>
      </c>
      <c r="AR433" s="206"/>
      <c r="AS433" s="206"/>
      <c r="AT433" s="340"/>
      <c r="AU433" s="206" t="s">
        <v>595</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586</v>
      </c>
      <c r="AC434" s="204"/>
      <c r="AD434" s="204"/>
      <c r="AE434" s="339" t="s">
        <v>592</v>
      </c>
      <c r="AF434" s="206"/>
      <c r="AG434" s="206"/>
      <c r="AH434" s="340"/>
      <c r="AI434" s="339" t="s">
        <v>577</v>
      </c>
      <c r="AJ434" s="206"/>
      <c r="AK434" s="206"/>
      <c r="AL434" s="206"/>
      <c r="AM434" s="339" t="s">
        <v>577</v>
      </c>
      <c r="AN434" s="206"/>
      <c r="AO434" s="206"/>
      <c r="AP434" s="340"/>
      <c r="AQ434" s="339" t="s">
        <v>579</v>
      </c>
      <c r="AR434" s="206"/>
      <c r="AS434" s="206"/>
      <c r="AT434" s="340"/>
      <c r="AU434" s="206" t="s">
        <v>589</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39" t="s">
        <v>577</v>
      </c>
      <c r="AF435" s="206"/>
      <c r="AG435" s="206"/>
      <c r="AH435" s="340"/>
      <c r="AI435" s="339" t="s">
        <v>593</v>
      </c>
      <c r="AJ435" s="206"/>
      <c r="AK435" s="206"/>
      <c r="AL435" s="206"/>
      <c r="AM435" s="339" t="s">
        <v>577</v>
      </c>
      <c r="AN435" s="206"/>
      <c r="AO435" s="206"/>
      <c r="AP435" s="340"/>
      <c r="AQ435" s="339" t="s">
        <v>577</v>
      </c>
      <c r="AR435" s="206"/>
      <c r="AS435" s="206"/>
      <c r="AT435" s="340"/>
      <c r="AU435" s="206" t="s">
        <v>589</v>
      </c>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354</v>
      </c>
      <c r="AH457" s="133"/>
      <c r="AI457" s="155"/>
      <c r="AJ457" s="155"/>
      <c r="AK457" s="155"/>
      <c r="AL457" s="153"/>
      <c r="AM457" s="155"/>
      <c r="AN457" s="155"/>
      <c r="AO457" s="155"/>
      <c r="AP457" s="153"/>
      <c r="AQ457" s="589"/>
      <c r="AR457" s="199"/>
      <c r="AS457" s="132" t="s">
        <v>354</v>
      </c>
      <c r="AT457" s="133"/>
      <c r="AU457" s="199"/>
      <c r="AV457" s="199"/>
      <c r="AW457" s="132" t="s">
        <v>299</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8" customHeight="1" x14ac:dyDescent="0.15">
      <c r="A482" s="188"/>
      <c r="B482" s="185"/>
      <c r="C482" s="179"/>
      <c r="D482" s="185"/>
      <c r="E482" s="124" t="s">
        <v>577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8"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898" t="s">
        <v>373</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898" t="s">
        <v>373</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898" t="s">
        <v>373</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898" t="s">
        <v>373</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27" customHeight="1" x14ac:dyDescent="0.15">
      <c r="A702" s="869" t="s">
        <v>258</v>
      </c>
      <c r="B702" s="870"/>
      <c r="C702" s="710" t="s">
        <v>259</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575</v>
      </c>
      <c r="AE702" s="345"/>
      <c r="AF702" s="345"/>
      <c r="AG702" s="384" t="s">
        <v>613</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7" t="s">
        <v>575</v>
      </c>
      <c r="AE703" s="328"/>
      <c r="AF703" s="328"/>
      <c r="AG703" s="100" t="s">
        <v>606</v>
      </c>
      <c r="AH703" s="101"/>
      <c r="AI703" s="101"/>
      <c r="AJ703" s="101"/>
      <c r="AK703" s="101"/>
      <c r="AL703" s="101"/>
      <c r="AM703" s="101"/>
      <c r="AN703" s="101"/>
      <c r="AO703" s="101"/>
      <c r="AP703" s="101"/>
      <c r="AQ703" s="101"/>
      <c r="AR703" s="101"/>
      <c r="AS703" s="101"/>
      <c r="AT703" s="101"/>
      <c r="AU703" s="101"/>
      <c r="AV703" s="101"/>
      <c r="AW703" s="101"/>
      <c r="AX703" s="102"/>
    </row>
    <row r="704" spans="1:50" ht="67.5" customHeight="1" x14ac:dyDescent="0.15">
      <c r="A704" s="873"/>
      <c r="B704" s="874"/>
      <c r="C704" s="817" t="s">
        <v>260</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575</v>
      </c>
      <c r="AE704" s="782"/>
      <c r="AF704" s="782"/>
      <c r="AG704" s="707" t="s">
        <v>614</v>
      </c>
      <c r="AH704" s="708"/>
      <c r="AI704" s="708"/>
      <c r="AJ704" s="708"/>
      <c r="AK704" s="708"/>
      <c r="AL704" s="708"/>
      <c r="AM704" s="708"/>
      <c r="AN704" s="708"/>
      <c r="AO704" s="708"/>
      <c r="AP704" s="708"/>
      <c r="AQ704" s="708"/>
      <c r="AR704" s="708"/>
      <c r="AS704" s="708"/>
      <c r="AT704" s="708"/>
      <c r="AU704" s="708"/>
      <c r="AV704" s="708"/>
      <c r="AW704" s="708"/>
      <c r="AX704" s="709"/>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6" t="s">
        <v>600</v>
      </c>
      <c r="AE705" s="717"/>
      <c r="AF705" s="717"/>
      <c r="AG705" s="124" t="s">
        <v>577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7" t="s">
        <v>601</v>
      </c>
      <c r="AE706" s="328"/>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5" t="s">
        <v>437</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601</v>
      </c>
      <c r="AE707" s="835"/>
      <c r="AF707" s="835"/>
      <c r="AG707" s="126"/>
      <c r="AH707" s="110"/>
      <c r="AI707" s="110"/>
      <c r="AJ707" s="110"/>
      <c r="AK707" s="110"/>
      <c r="AL707" s="110"/>
      <c r="AM707" s="110"/>
      <c r="AN707" s="110"/>
      <c r="AO707" s="110"/>
      <c r="AP707" s="110"/>
      <c r="AQ707" s="110"/>
      <c r="AR707" s="110"/>
      <c r="AS707" s="110"/>
      <c r="AT707" s="110"/>
      <c r="AU707" s="110"/>
      <c r="AV707" s="110"/>
      <c r="AW707" s="110"/>
      <c r="AX707" s="12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600</v>
      </c>
      <c r="AE708" s="604"/>
      <c r="AF708" s="604"/>
      <c r="AG708" s="741" t="s">
        <v>582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600</v>
      </c>
      <c r="AE709" s="328"/>
      <c r="AF709" s="328"/>
      <c r="AG709" s="100" t="s">
        <v>577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600</v>
      </c>
      <c r="AE710" s="328"/>
      <c r="AF710" s="328"/>
      <c r="AG710" s="100" t="s">
        <v>577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7" t="s">
        <v>600</v>
      </c>
      <c r="AE711" s="328"/>
      <c r="AF711" s="328"/>
      <c r="AG711" s="100" t="s">
        <v>590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600</v>
      </c>
      <c r="AE712" s="782"/>
      <c r="AF712" s="782"/>
      <c r="AG712" s="809" t="s">
        <v>577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470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7" t="s">
        <v>600</v>
      </c>
      <c r="AE713" s="328"/>
      <c r="AF713" s="662"/>
      <c r="AG713" s="100" t="s">
        <v>576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600</v>
      </c>
      <c r="AE714" s="807"/>
      <c r="AF714" s="808"/>
      <c r="AG714" s="707" t="s">
        <v>599</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9" t="s">
        <v>40</v>
      </c>
      <c r="B715" s="783"/>
      <c r="C715" s="784" t="s">
        <v>447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600</v>
      </c>
      <c r="AE715" s="604"/>
      <c r="AF715" s="655"/>
      <c r="AG715" s="741" t="s">
        <v>577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600</v>
      </c>
      <c r="AE716" s="626"/>
      <c r="AF716" s="626"/>
      <c r="AG716" s="100" t="s">
        <v>577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600</v>
      </c>
      <c r="AE717" s="328"/>
      <c r="AF717" s="328"/>
      <c r="AG717" s="100" t="s">
        <v>579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600</v>
      </c>
      <c r="AE718" s="328"/>
      <c r="AF718" s="328"/>
      <c r="AG718" s="126" t="s">
        <v>582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262</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600</v>
      </c>
      <c r="AE719" s="604"/>
      <c r="AF719" s="604"/>
      <c r="AG719" s="124" t="s">
        <v>602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7"/>
      <c r="B721" s="778"/>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9"/>
      <c r="B725" s="780"/>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56.25" customHeight="1" x14ac:dyDescent="0.15">
      <c r="A726" s="639" t="s">
        <v>48</v>
      </c>
      <c r="B726" s="801"/>
      <c r="C726" s="814" t="s">
        <v>53</v>
      </c>
      <c r="D726" s="836"/>
      <c r="E726" s="836"/>
      <c r="F726" s="837"/>
      <c r="G726" s="576" t="s">
        <v>602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56.25" customHeight="1" thickBot="1" x14ac:dyDescent="0.2">
      <c r="A727" s="802"/>
      <c r="B727" s="803"/>
      <c r="C727" s="747" t="s">
        <v>57</v>
      </c>
      <c r="D727" s="748"/>
      <c r="E727" s="748"/>
      <c r="F727" s="749"/>
      <c r="G727" s="574" t="s">
        <v>602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622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31" t="s">
        <v>621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577</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549</v>
      </c>
      <c r="B737" s="209"/>
      <c r="C737" s="209"/>
      <c r="D737" s="210"/>
      <c r="E737" s="989" t="s">
        <v>577</v>
      </c>
      <c r="F737" s="989"/>
      <c r="G737" s="989"/>
      <c r="H737" s="989"/>
      <c r="I737" s="989"/>
      <c r="J737" s="989"/>
      <c r="K737" s="989"/>
      <c r="L737" s="989"/>
      <c r="M737" s="989"/>
      <c r="N737" s="364" t="s">
        <v>542</v>
      </c>
      <c r="O737" s="364"/>
      <c r="P737" s="364"/>
      <c r="Q737" s="364"/>
      <c r="R737" s="989" t="s">
        <v>577</v>
      </c>
      <c r="S737" s="989"/>
      <c r="T737" s="989"/>
      <c r="U737" s="989"/>
      <c r="V737" s="989"/>
      <c r="W737" s="989"/>
      <c r="X737" s="989"/>
      <c r="Y737" s="989"/>
      <c r="Z737" s="989"/>
      <c r="AA737" s="364" t="s">
        <v>541</v>
      </c>
      <c r="AB737" s="364"/>
      <c r="AC737" s="364"/>
      <c r="AD737" s="364"/>
      <c r="AE737" s="989" t="s">
        <v>589</v>
      </c>
      <c r="AF737" s="989"/>
      <c r="AG737" s="989"/>
      <c r="AH737" s="989"/>
      <c r="AI737" s="989"/>
      <c r="AJ737" s="989"/>
      <c r="AK737" s="989"/>
      <c r="AL737" s="989"/>
      <c r="AM737" s="989"/>
      <c r="AN737" s="364" t="s">
        <v>540</v>
      </c>
      <c r="AO737" s="364"/>
      <c r="AP737" s="364"/>
      <c r="AQ737" s="364"/>
      <c r="AR737" s="981" t="s">
        <v>589</v>
      </c>
      <c r="AS737" s="982"/>
      <c r="AT737" s="982"/>
      <c r="AU737" s="982"/>
      <c r="AV737" s="982"/>
      <c r="AW737" s="982"/>
      <c r="AX737" s="983"/>
      <c r="AY737" s="88"/>
      <c r="AZ737" s="88"/>
    </row>
    <row r="738" spans="1:52" ht="24.75" customHeight="1" x14ac:dyDescent="0.15">
      <c r="A738" s="990" t="s">
        <v>539</v>
      </c>
      <c r="B738" s="209"/>
      <c r="C738" s="209"/>
      <c r="D738" s="210"/>
      <c r="E738" s="989" t="s">
        <v>577</v>
      </c>
      <c r="F738" s="989"/>
      <c r="G738" s="989"/>
      <c r="H738" s="989"/>
      <c r="I738" s="989"/>
      <c r="J738" s="989"/>
      <c r="K738" s="989"/>
      <c r="L738" s="989"/>
      <c r="M738" s="989"/>
      <c r="N738" s="364" t="s">
        <v>538</v>
      </c>
      <c r="O738" s="364"/>
      <c r="P738" s="364"/>
      <c r="Q738" s="364"/>
      <c r="R738" s="989" t="s">
        <v>589</v>
      </c>
      <c r="S738" s="989"/>
      <c r="T738" s="989"/>
      <c r="U738" s="989"/>
      <c r="V738" s="989"/>
      <c r="W738" s="989"/>
      <c r="X738" s="989"/>
      <c r="Y738" s="989"/>
      <c r="Z738" s="989"/>
      <c r="AA738" s="364" t="s">
        <v>537</v>
      </c>
      <c r="AB738" s="364"/>
      <c r="AC738" s="364"/>
      <c r="AD738" s="364"/>
      <c r="AE738" s="989" t="s">
        <v>582</v>
      </c>
      <c r="AF738" s="989"/>
      <c r="AG738" s="989"/>
      <c r="AH738" s="989"/>
      <c r="AI738" s="989"/>
      <c r="AJ738" s="989"/>
      <c r="AK738" s="989"/>
      <c r="AL738" s="989"/>
      <c r="AM738" s="989"/>
      <c r="AN738" s="364" t="s">
        <v>533</v>
      </c>
      <c r="AO738" s="364"/>
      <c r="AP738" s="364"/>
      <c r="AQ738" s="364"/>
      <c r="AR738" s="981" t="s">
        <v>582</v>
      </c>
      <c r="AS738" s="982"/>
      <c r="AT738" s="982"/>
      <c r="AU738" s="982"/>
      <c r="AV738" s="982"/>
      <c r="AW738" s="982"/>
      <c r="AX738" s="983"/>
    </row>
    <row r="739" spans="1:52" ht="24.75" customHeight="1" thickBot="1" x14ac:dyDescent="0.2">
      <c r="A739" s="991" t="s">
        <v>529</v>
      </c>
      <c r="B739" s="992"/>
      <c r="C739" s="992"/>
      <c r="D739" s="993"/>
      <c r="E739" s="994"/>
      <c r="F739" s="984"/>
      <c r="G739" s="984"/>
      <c r="H739" s="92" t="str">
        <f>IF(E739="", "", "(")</f>
        <v/>
      </c>
      <c r="I739" s="984"/>
      <c r="J739" s="984"/>
      <c r="K739" s="92" t="str">
        <f>IF(OR(I739="　", I739=""), "", "-")</f>
        <v/>
      </c>
      <c r="L739" s="985"/>
      <c r="M739" s="985"/>
      <c r="N739" s="93" t="str">
        <f>IF(O739="", "", "-")</f>
        <v/>
      </c>
      <c r="O739" s="94"/>
      <c r="P739" s="93" t="str">
        <f>IF(E739="", "", ")")</f>
        <v/>
      </c>
      <c r="Q739" s="994"/>
      <c r="R739" s="984"/>
      <c r="S739" s="984"/>
      <c r="T739" s="92" t="str">
        <f>IF(Q739="", "", "(")</f>
        <v/>
      </c>
      <c r="U739" s="984"/>
      <c r="V739" s="984"/>
      <c r="W739" s="92" t="str">
        <f>IF(OR(U739="　", U739=""), "", "-")</f>
        <v/>
      </c>
      <c r="X739" s="985"/>
      <c r="Y739" s="985"/>
      <c r="Z739" s="93" t="str">
        <f>IF(AA739="", "", "-")</f>
        <v/>
      </c>
      <c r="AA739" s="94"/>
      <c r="AB739" s="93" t="str">
        <f>IF(Q739="", "", ")")</f>
        <v/>
      </c>
      <c r="AC739" s="994"/>
      <c r="AD739" s="984"/>
      <c r="AE739" s="984"/>
      <c r="AF739" s="92" t="str">
        <f>IF(AC739="", "", "(")</f>
        <v/>
      </c>
      <c r="AG739" s="984"/>
      <c r="AH739" s="984"/>
      <c r="AI739" s="92" t="str">
        <f>IF(OR(AG739="　", AG739=""), "", "-")</f>
        <v/>
      </c>
      <c r="AJ739" s="985"/>
      <c r="AK739" s="985"/>
      <c r="AL739" s="93" t="str">
        <f>IF(AM739="", "", "-")</f>
        <v/>
      </c>
      <c r="AM739" s="94"/>
      <c r="AN739" s="93" t="str">
        <f>IF(AC739="", "", ")")</f>
        <v/>
      </c>
      <c r="AO739" s="986"/>
      <c r="AP739" s="987"/>
      <c r="AQ739" s="987"/>
      <c r="AR739" s="987"/>
      <c r="AS739" s="987"/>
      <c r="AT739" s="987"/>
      <c r="AU739" s="987"/>
      <c r="AV739" s="987"/>
      <c r="AW739" s="987"/>
      <c r="AX739" s="988"/>
    </row>
    <row r="740" spans="1:52" ht="28.35" customHeight="1" x14ac:dyDescent="0.15">
      <c r="A740" s="613" t="s">
        <v>509</v>
      </c>
      <c r="B740" s="614"/>
      <c r="C740" s="614"/>
      <c r="D740" s="614"/>
      <c r="E740" s="614"/>
      <c r="F740" s="615"/>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3"/>
      <c r="B741" s="614"/>
      <c r="C741" s="614"/>
      <c r="D741" s="614"/>
      <c r="E741" s="614"/>
      <c r="F741" s="6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616"/>
      <c r="B778" s="617"/>
      <c r="C778" s="617"/>
      <c r="D778" s="617"/>
      <c r="E778" s="617"/>
      <c r="F778" s="61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7" t="s">
        <v>511</v>
      </c>
      <c r="B779" s="628"/>
      <c r="C779" s="628"/>
      <c r="D779" s="628"/>
      <c r="E779" s="628"/>
      <c r="F779" s="629"/>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7"/>
      <c r="Z781" s="388"/>
      <c r="AA781" s="388"/>
      <c r="AB781" s="804"/>
      <c r="AC781" s="669"/>
      <c r="AD781" s="670"/>
      <c r="AE781" s="670"/>
      <c r="AF781" s="670"/>
      <c r="AG781" s="671"/>
      <c r="AH781" s="663"/>
      <c r="AI781" s="664"/>
      <c r="AJ781" s="664"/>
      <c r="AK781" s="664"/>
      <c r="AL781" s="664"/>
      <c r="AM781" s="664"/>
      <c r="AN781" s="664"/>
      <c r="AO781" s="664"/>
      <c r="AP781" s="664"/>
      <c r="AQ781" s="664"/>
      <c r="AR781" s="664"/>
      <c r="AS781" s="664"/>
      <c r="AT781" s="665"/>
      <c r="AU781" s="387"/>
      <c r="AV781" s="388"/>
      <c r="AW781" s="388"/>
      <c r="AX781" s="389"/>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804"/>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804"/>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804"/>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266</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9" t="s">
        <v>467</v>
      </c>
      <c r="AM831" s="280"/>
      <c r="AN831" s="280"/>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x14ac:dyDescent="0.15">
      <c r="A837" s="375">
        <v>1</v>
      </c>
      <c r="B837" s="375">
        <v>1</v>
      </c>
      <c r="C837" s="360" t="s">
        <v>589</v>
      </c>
      <c r="D837" s="346"/>
      <c r="E837" s="346"/>
      <c r="F837" s="346"/>
      <c r="G837" s="346"/>
      <c r="H837" s="346"/>
      <c r="I837" s="346"/>
      <c r="J837" s="347" t="s">
        <v>577</v>
      </c>
      <c r="K837" s="348"/>
      <c r="L837" s="348"/>
      <c r="M837" s="348"/>
      <c r="N837" s="348"/>
      <c r="O837" s="348"/>
      <c r="P837" s="361" t="s">
        <v>582</v>
      </c>
      <c r="Q837" s="349"/>
      <c r="R837" s="349"/>
      <c r="S837" s="349"/>
      <c r="T837" s="349"/>
      <c r="U837" s="349"/>
      <c r="V837" s="349"/>
      <c r="W837" s="349"/>
      <c r="X837" s="349"/>
      <c r="Y837" s="350" t="s">
        <v>577</v>
      </c>
      <c r="Z837" s="351"/>
      <c r="AA837" s="351"/>
      <c r="AB837" s="352"/>
      <c r="AC837" s="362"/>
      <c r="AD837" s="370"/>
      <c r="AE837" s="370"/>
      <c r="AF837" s="370"/>
      <c r="AG837" s="370"/>
      <c r="AH837" s="371" t="s">
        <v>582</v>
      </c>
      <c r="AI837" s="372"/>
      <c r="AJ837" s="372"/>
      <c r="AK837" s="372"/>
      <c r="AL837" s="356" t="s">
        <v>589</v>
      </c>
      <c r="AM837" s="357"/>
      <c r="AN837" s="357"/>
      <c r="AO837" s="358"/>
      <c r="AP837" s="359" t="s">
        <v>577</v>
      </c>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customHeight="1" x14ac:dyDescent="0.15">
      <c r="A1102" s="375">
        <v>1</v>
      </c>
      <c r="B1102" s="375">
        <v>1</v>
      </c>
      <c r="C1102" s="373"/>
      <c r="D1102" s="373"/>
      <c r="E1102" s="146" t="s">
        <v>577</v>
      </c>
      <c r="F1102" s="374"/>
      <c r="G1102" s="374"/>
      <c r="H1102" s="374"/>
      <c r="I1102" s="374"/>
      <c r="J1102" s="347" t="s">
        <v>577</v>
      </c>
      <c r="K1102" s="348"/>
      <c r="L1102" s="348"/>
      <c r="M1102" s="348"/>
      <c r="N1102" s="348"/>
      <c r="O1102" s="348"/>
      <c r="P1102" s="361" t="s">
        <v>598</v>
      </c>
      <c r="Q1102" s="349"/>
      <c r="R1102" s="349"/>
      <c r="S1102" s="349"/>
      <c r="T1102" s="349"/>
      <c r="U1102" s="349"/>
      <c r="V1102" s="349"/>
      <c r="W1102" s="349"/>
      <c r="X1102" s="349"/>
      <c r="Y1102" s="350" t="s">
        <v>602</v>
      </c>
      <c r="Z1102" s="351"/>
      <c r="AA1102" s="351"/>
      <c r="AB1102" s="352"/>
      <c r="AC1102" s="353"/>
      <c r="AD1102" s="353"/>
      <c r="AE1102" s="353"/>
      <c r="AF1102" s="353"/>
      <c r="AG1102" s="353"/>
      <c r="AH1102" s="354" t="s">
        <v>577</v>
      </c>
      <c r="AI1102" s="355"/>
      <c r="AJ1102" s="355"/>
      <c r="AK1102" s="355"/>
      <c r="AL1102" s="356" t="s">
        <v>577</v>
      </c>
      <c r="AM1102" s="357"/>
      <c r="AN1102" s="357"/>
      <c r="AO1102" s="358"/>
      <c r="AP1102" s="359" t="s">
        <v>577</v>
      </c>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11" priority="14025">
      <formula>IF(RIGHT(TEXT(P14,"0.#"),1)=".",FALSE,TRUE)</formula>
    </cfRule>
    <cfRule type="expression" dxfId="2810" priority="14026">
      <formula>IF(RIGHT(TEXT(P14,"0.#"),1)=".",TRUE,FALSE)</formula>
    </cfRule>
  </conditionalFormatting>
  <conditionalFormatting sqref="AE32">
    <cfRule type="expression" dxfId="2809" priority="14015">
      <formula>IF(RIGHT(TEXT(AE32,"0.#"),1)=".",FALSE,TRUE)</formula>
    </cfRule>
    <cfRule type="expression" dxfId="2808" priority="14016">
      <formula>IF(RIGHT(TEXT(AE32,"0.#"),1)=".",TRUE,FALSE)</formula>
    </cfRule>
  </conditionalFormatting>
  <conditionalFormatting sqref="P18:AX18">
    <cfRule type="expression" dxfId="2807" priority="13901">
      <formula>IF(RIGHT(TEXT(P18,"0.#"),1)=".",FALSE,TRUE)</formula>
    </cfRule>
    <cfRule type="expression" dxfId="2806" priority="13902">
      <formula>IF(RIGHT(TEXT(P18,"0.#"),1)=".",TRUE,FALSE)</formula>
    </cfRule>
  </conditionalFormatting>
  <conditionalFormatting sqref="Y782">
    <cfRule type="expression" dxfId="2805" priority="13897">
      <formula>IF(RIGHT(TEXT(Y782,"0.#"),1)=".",FALSE,TRUE)</formula>
    </cfRule>
    <cfRule type="expression" dxfId="2804" priority="13898">
      <formula>IF(RIGHT(TEXT(Y782,"0.#"),1)=".",TRUE,FALSE)</formula>
    </cfRule>
  </conditionalFormatting>
  <conditionalFormatting sqref="Y791">
    <cfRule type="expression" dxfId="2803" priority="13893">
      <formula>IF(RIGHT(TEXT(Y791,"0.#"),1)=".",FALSE,TRUE)</formula>
    </cfRule>
    <cfRule type="expression" dxfId="2802" priority="13894">
      <formula>IF(RIGHT(TEXT(Y791,"0.#"),1)=".",TRUE,FALSE)</formula>
    </cfRule>
  </conditionalFormatting>
  <conditionalFormatting sqref="Y822:Y829 Y820 Y809:Y816 Y807 Y796:Y803 Y794">
    <cfRule type="expression" dxfId="2801" priority="13675">
      <formula>IF(RIGHT(TEXT(Y794,"0.#"),1)=".",FALSE,TRUE)</formula>
    </cfRule>
    <cfRule type="expression" dxfId="2800" priority="13676">
      <formula>IF(RIGHT(TEXT(Y794,"0.#"),1)=".",TRUE,FALSE)</formula>
    </cfRule>
  </conditionalFormatting>
  <conditionalFormatting sqref="P15:V17 P13:V13 AR13:AX13 AR15:AX15">
    <cfRule type="expression" dxfId="2799" priority="13723">
      <formula>IF(RIGHT(TEXT(P13,"0.#"),1)=".",FALSE,TRUE)</formula>
    </cfRule>
    <cfRule type="expression" dxfId="2798" priority="13724">
      <formula>IF(RIGHT(TEXT(P13,"0.#"),1)=".",TRUE,FALSE)</formula>
    </cfRule>
  </conditionalFormatting>
  <conditionalFormatting sqref="P19:AJ19">
    <cfRule type="expression" dxfId="2797" priority="13721">
      <formula>IF(RIGHT(TEXT(P19,"0.#"),1)=".",FALSE,TRUE)</formula>
    </cfRule>
    <cfRule type="expression" dxfId="2796" priority="13722">
      <formula>IF(RIGHT(TEXT(P19,"0.#"),1)=".",TRUE,FALSE)</formula>
    </cfRule>
  </conditionalFormatting>
  <conditionalFormatting sqref="AE101 AQ101">
    <cfRule type="expression" dxfId="2795" priority="13713">
      <formula>IF(RIGHT(TEXT(AE101,"0.#"),1)=".",FALSE,TRUE)</formula>
    </cfRule>
    <cfRule type="expression" dxfId="2794" priority="13714">
      <formula>IF(RIGHT(TEXT(AE101,"0.#"),1)=".",TRUE,FALSE)</formula>
    </cfRule>
  </conditionalFormatting>
  <conditionalFormatting sqref="Y783:Y790 Y781">
    <cfRule type="expression" dxfId="2793" priority="13699">
      <formula>IF(RIGHT(TEXT(Y781,"0.#"),1)=".",FALSE,TRUE)</formula>
    </cfRule>
    <cfRule type="expression" dxfId="2792" priority="13700">
      <formula>IF(RIGHT(TEXT(Y781,"0.#"),1)=".",TRUE,FALSE)</formula>
    </cfRule>
  </conditionalFormatting>
  <conditionalFormatting sqref="AU782">
    <cfRule type="expression" dxfId="2791" priority="13697">
      <formula>IF(RIGHT(TEXT(AU782,"0.#"),1)=".",FALSE,TRUE)</formula>
    </cfRule>
    <cfRule type="expression" dxfId="2790" priority="13698">
      <formula>IF(RIGHT(TEXT(AU782,"0.#"),1)=".",TRUE,FALSE)</formula>
    </cfRule>
  </conditionalFormatting>
  <conditionalFormatting sqref="AU791">
    <cfRule type="expression" dxfId="2789" priority="13695">
      <formula>IF(RIGHT(TEXT(AU791,"0.#"),1)=".",FALSE,TRUE)</formula>
    </cfRule>
    <cfRule type="expression" dxfId="2788" priority="13696">
      <formula>IF(RIGHT(TEXT(AU791,"0.#"),1)=".",TRUE,FALSE)</formula>
    </cfRule>
  </conditionalFormatting>
  <conditionalFormatting sqref="AU783:AU790 AU781">
    <cfRule type="expression" dxfId="2787" priority="13693">
      <formula>IF(RIGHT(TEXT(AU781,"0.#"),1)=".",FALSE,TRUE)</formula>
    </cfRule>
    <cfRule type="expression" dxfId="2786" priority="13694">
      <formula>IF(RIGHT(TEXT(AU781,"0.#"),1)=".",TRUE,FALSE)</formula>
    </cfRule>
  </conditionalFormatting>
  <conditionalFormatting sqref="Y821 Y808 Y795">
    <cfRule type="expression" dxfId="2785" priority="13679">
      <formula>IF(RIGHT(TEXT(Y795,"0.#"),1)=".",FALSE,TRUE)</formula>
    </cfRule>
    <cfRule type="expression" dxfId="2784" priority="13680">
      <formula>IF(RIGHT(TEXT(Y795,"0.#"),1)=".",TRUE,FALSE)</formula>
    </cfRule>
  </conditionalFormatting>
  <conditionalFormatting sqref="Y830 Y817 Y804">
    <cfRule type="expression" dxfId="2783" priority="13677">
      <formula>IF(RIGHT(TEXT(Y804,"0.#"),1)=".",FALSE,TRUE)</formula>
    </cfRule>
    <cfRule type="expression" dxfId="2782" priority="13678">
      <formula>IF(RIGHT(TEXT(Y804,"0.#"),1)=".",TRUE,FALSE)</formula>
    </cfRule>
  </conditionalFormatting>
  <conditionalFormatting sqref="AU821 AU808 AU795">
    <cfRule type="expression" dxfId="2781" priority="13673">
      <formula>IF(RIGHT(TEXT(AU795,"0.#"),1)=".",FALSE,TRUE)</formula>
    </cfRule>
    <cfRule type="expression" dxfId="2780" priority="13674">
      <formula>IF(RIGHT(TEXT(AU795,"0.#"),1)=".",TRUE,FALSE)</formula>
    </cfRule>
  </conditionalFormatting>
  <conditionalFormatting sqref="AU830 AU817 AU804">
    <cfRule type="expression" dxfId="2779" priority="13671">
      <formula>IF(RIGHT(TEXT(AU804,"0.#"),1)=".",FALSE,TRUE)</formula>
    </cfRule>
    <cfRule type="expression" dxfId="2778" priority="13672">
      <formula>IF(RIGHT(TEXT(AU804,"0.#"),1)=".",TRUE,FALSE)</formula>
    </cfRule>
  </conditionalFormatting>
  <conditionalFormatting sqref="AU822:AU829 AU820 AU809:AU816 AU807 AU796:AU803 AU794">
    <cfRule type="expression" dxfId="2777" priority="13669">
      <formula>IF(RIGHT(TEXT(AU794,"0.#"),1)=".",FALSE,TRUE)</formula>
    </cfRule>
    <cfRule type="expression" dxfId="2776" priority="13670">
      <formula>IF(RIGHT(TEXT(AU794,"0.#"),1)=".",TRUE,FALSE)</formula>
    </cfRule>
  </conditionalFormatting>
  <conditionalFormatting sqref="AM87">
    <cfRule type="expression" dxfId="2775" priority="13323">
      <formula>IF(RIGHT(TEXT(AM87,"0.#"),1)=".",FALSE,TRUE)</formula>
    </cfRule>
    <cfRule type="expression" dxfId="2774" priority="13324">
      <formula>IF(RIGHT(TEXT(AM87,"0.#"),1)=".",TRUE,FALSE)</formula>
    </cfRule>
  </conditionalFormatting>
  <conditionalFormatting sqref="AE55">
    <cfRule type="expression" dxfId="2773" priority="13391">
      <formula>IF(RIGHT(TEXT(AE55,"0.#"),1)=".",FALSE,TRUE)</formula>
    </cfRule>
    <cfRule type="expression" dxfId="2772" priority="13392">
      <formula>IF(RIGHT(TEXT(AE55,"0.#"),1)=".",TRUE,FALSE)</formula>
    </cfRule>
  </conditionalFormatting>
  <conditionalFormatting sqref="AI55">
    <cfRule type="expression" dxfId="2771" priority="13389">
      <formula>IF(RIGHT(TEXT(AI55,"0.#"),1)=".",FALSE,TRUE)</formula>
    </cfRule>
    <cfRule type="expression" dxfId="2770" priority="13390">
      <formula>IF(RIGHT(TEXT(AI55,"0.#"),1)=".",TRUE,FALSE)</formula>
    </cfRule>
  </conditionalFormatting>
  <conditionalFormatting sqref="AM34">
    <cfRule type="expression" dxfId="2769" priority="13469">
      <formula>IF(RIGHT(TEXT(AM34,"0.#"),1)=".",FALSE,TRUE)</formula>
    </cfRule>
    <cfRule type="expression" dxfId="2768" priority="13470">
      <formula>IF(RIGHT(TEXT(AM34,"0.#"),1)=".",TRUE,FALSE)</formula>
    </cfRule>
  </conditionalFormatting>
  <conditionalFormatting sqref="AE33">
    <cfRule type="expression" dxfId="2767" priority="13483">
      <formula>IF(RIGHT(TEXT(AE33,"0.#"),1)=".",FALSE,TRUE)</formula>
    </cfRule>
    <cfRule type="expression" dxfId="2766" priority="13484">
      <formula>IF(RIGHT(TEXT(AE33,"0.#"),1)=".",TRUE,FALSE)</formula>
    </cfRule>
  </conditionalFormatting>
  <conditionalFormatting sqref="AE34">
    <cfRule type="expression" dxfId="2765" priority="13481">
      <formula>IF(RIGHT(TEXT(AE34,"0.#"),1)=".",FALSE,TRUE)</formula>
    </cfRule>
    <cfRule type="expression" dxfId="2764" priority="13482">
      <formula>IF(RIGHT(TEXT(AE34,"0.#"),1)=".",TRUE,FALSE)</formula>
    </cfRule>
  </conditionalFormatting>
  <conditionalFormatting sqref="AM32">
    <cfRule type="expression" dxfId="2763" priority="13473">
      <formula>IF(RIGHT(TEXT(AM32,"0.#"),1)=".",FALSE,TRUE)</formula>
    </cfRule>
    <cfRule type="expression" dxfId="2762" priority="13474">
      <formula>IF(RIGHT(TEXT(AM32,"0.#"),1)=".",TRUE,FALSE)</formula>
    </cfRule>
  </conditionalFormatting>
  <conditionalFormatting sqref="AM33">
    <cfRule type="expression" dxfId="2761" priority="13471">
      <formula>IF(RIGHT(TEXT(AM33,"0.#"),1)=".",FALSE,TRUE)</formula>
    </cfRule>
    <cfRule type="expression" dxfId="2760" priority="13472">
      <formula>IF(RIGHT(TEXT(AM33,"0.#"),1)=".",TRUE,FALSE)</formula>
    </cfRule>
  </conditionalFormatting>
  <conditionalFormatting sqref="AQ32:AQ34">
    <cfRule type="expression" dxfId="2759" priority="13463">
      <formula>IF(RIGHT(TEXT(AQ32,"0.#"),1)=".",FALSE,TRUE)</formula>
    </cfRule>
    <cfRule type="expression" dxfId="2758" priority="13464">
      <formula>IF(RIGHT(TEXT(AQ32,"0.#"),1)=".",TRUE,FALSE)</formula>
    </cfRule>
  </conditionalFormatting>
  <conditionalFormatting sqref="AU32:AU34">
    <cfRule type="expression" dxfId="2757" priority="13461">
      <formula>IF(RIGHT(TEXT(AU32,"0.#"),1)=".",FALSE,TRUE)</formula>
    </cfRule>
    <cfRule type="expression" dxfId="2756" priority="13462">
      <formula>IF(RIGHT(TEXT(AU32,"0.#"),1)=".",TRUE,FALSE)</formula>
    </cfRule>
  </conditionalFormatting>
  <conditionalFormatting sqref="AE53">
    <cfRule type="expression" dxfId="2755" priority="13395">
      <formula>IF(RIGHT(TEXT(AE53,"0.#"),1)=".",FALSE,TRUE)</formula>
    </cfRule>
    <cfRule type="expression" dxfId="2754" priority="13396">
      <formula>IF(RIGHT(TEXT(AE53,"0.#"),1)=".",TRUE,FALSE)</formula>
    </cfRule>
  </conditionalFormatting>
  <conditionalFormatting sqref="AE54">
    <cfRule type="expression" dxfId="2753" priority="13393">
      <formula>IF(RIGHT(TEXT(AE54,"0.#"),1)=".",FALSE,TRUE)</formula>
    </cfRule>
    <cfRule type="expression" dxfId="2752" priority="13394">
      <formula>IF(RIGHT(TEXT(AE54,"0.#"),1)=".",TRUE,FALSE)</formula>
    </cfRule>
  </conditionalFormatting>
  <conditionalFormatting sqref="AI54">
    <cfRule type="expression" dxfId="2751" priority="13387">
      <formula>IF(RIGHT(TEXT(AI54,"0.#"),1)=".",FALSE,TRUE)</formula>
    </cfRule>
    <cfRule type="expression" dxfId="2750" priority="13388">
      <formula>IF(RIGHT(TEXT(AI54,"0.#"),1)=".",TRUE,FALSE)</formula>
    </cfRule>
  </conditionalFormatting>
  <conditionalFormatting sqref="AI53">
    <cfRule type="expression" dxfId="2749" priority="13385">
      <formula>IF(RIGHT(TEXT(AI53,"0.#"),1)=".",FALSE,TRUE)</formula>
    </cfRule>
    <cfRule type="expression" dxfId="2748" priority="13386">
      <formula>IF(RIGHT(TEXT(AI53,"0.#"),1)=".",TRUE,FALSE)</formula>
    </cfRule>
  </conditionalFormatting>
  <conditionalFormatting sqref="AM53">
    <cfRule type="expression" dxfId="2747" priority="13383">
      <formula>IF(RIGHT(TEXT(AM53,"0.#"),1)=".",FALSE,TRUE)</formula>
    </cfRule>
    <cfRule type="expression" dxfId="2746" priority="13384">
      <formula>IF(RIGHT(TEXT(AM53,"0.#"),1)=".",TRUE,FALSE)</formula>
    </cfRule>
  </conditionalFormatting>
  <conditionalFormatting sqref="AM54">
    <cfRule type="expression" dxfId="2745" priority="13381">
      <formula>IF(RIGHT(TEXT(AM54,"0.#"),1)=".",FALSE,TRUE)</formula>
    </cfRule>
    <cfRule type="expression" dxfId="2744" priority="13382">
      <formula>IF(RIGHT(TEXT(AM54,"0.#"),1)=".",TRUE,FALSE)</formula>
    </cfRule>
  </conditionalFormatting>
  <conditionalFormatting sqref="AM55">
    <cfRule type="expression" dxfId="2743" priority="13379">
      <formula>IF(RIGHT(TEXT(AM55,"0.#"),1)=".",FALSE,TRUE)</formula>
    </cfRule>
    <cfRule type="expression" dxfId="2742" priority="13380">
      <formula>IF(RIGHT(TEXT(AM55,"0.#"),1)=".",TRUE,FALSE)</formula>
    </cfRule>
  </conditionalFormatting>
  <conditionalFormatting sqref="AE60">
    <cfRule type="expression" dxfId="2741" priority="13365">
      <formula>IF(RIGHT(TEXT(AE60,"0.#"),1)=".",FALSE,TRUE)</formula>
    </cfRule>
    <cfRule type="expression" dxfId="2740" priority="13366">
      <formula>IF(RIGHT(TEXT(AE60,"0.#"),1)=".",TRUE,FALSE)</formula>
    </cfRule>
  </conditionalFormatting>
  <conditionalFormatting sqref="AE61">
    <cfRule type="expression" dxfId="2739" priority="13363">
      <formula>IF(RIGHT(TEXT(AE61,"0.#"),1)=".",FALSE,TRUE)</formula>
    </cfRule>
    <cfRule type="expression" dxfId="2738" priority="13364">
      <formula>IF(RIGHT(TEXT(AE61,"0.#"),1)=".",TRUE,FALSE)</formula>
    </cfRule>
  </conditionalFormatting>
  <conditionalFormatting sqref="AE62">
    <cfRule type="expression" dxfId="2737" priority="13361">
      <formula>IF(RIGHT(TEXT(AE62,"0.#"),1)=".",FALSE,TRUE)</formula>
    </cfRule>
    <cfRule type="expression" dxfId="2736" priority="13362">
      <formula>IF(RIGHT(TEXT(AE62,"0.#"),1)=".",TRUE,FALSE)</formula>
    </cfRule>
  </conditionalFormatting>
  <conditionalFormatting sqref="AI62">
    <cfRule type="expression" dxfId="2735" priority="13359">
      <formula>IF(RIGHT(TEXT(AI62,"0.#"),1)=".",FALSE,TRUE)</formula>
    </cfRule>
    <cfRule type="expression" dxfId="2734" priority="13360">
      <formula>IF(RIGHT(TEXT(AI62,"0.#"),1)=".",TRUE,FALSE)</formula>
    </cfRule>
  </conditionalFormatting>
  <conditionalFormatting sqref="AI61">
    <cfRule type="expression" dxfId="2733" priority="13357">
      <formula>IF(RIGHT(TEXT(AI61,"0.#"),1)=".",FALSE,TRUE)</formula>
    </cfRule>
    <cfRule type="expression" dxfId="2732" priority="13358">
      <formula>IF(RIGHT(TEXT(AI61,"0.#"),1)=".",TRUE,FALSE)</formula>
    </cfRule>
  </conditionalFormatting>
  <conditionalFormatting sqref="AI60">
    <cfRule type="expression" dxfId="2731" priority="13355">
      <formula>IF(RIGHT(TEXT(AI60,"0.#"),1)=".",FALSE,TRUE)</formula>
    </cfRule>
    <cfRule type="expression" dxfId="2730" priority="13356">
      <formula>IF(RIGHT(TEXT(AI60,"0.#"),1)=".",TRUE,FALSE)</formula>
    </cfRule>
  </conditionalFormatting>
  <conditionalFormatting sqref="AM60">
    <cfRule type="expression" dxfId="2729" priority="13353">
      <formula>IF(RIGHT(TEXT(AM60,"0.#"),1)=".",FALSE,TRUE)</formula>
    </cfRule>
    <cfRule type="expression" dxfId="2728" priority="13354">
      <formula>IF(RIGHT(TEXT(AM60,"0.#"),1)=".",TRUE,FALSE)</formula>
    </cfRule>
  </conditionalFormatting>
  <conditionalFormatting sqref="AM61">
    <cfRule type="expression" dxfId="2727" priority="13351">
      <formula>IF(RIGHT(TEXT(AM61,"0.#"),1)=".",FALSE,TRUE)</formula>
    </cfRule>
    <cfRule type="expression" dxfId="2726" priority="13352">
      <formula>IF(RIGHT(TEXT(AM61,"0.#"),1)=".",TRUE,FALSE)</formula>
    </cfRule>
  </conditionalFormatting>
  <conditionalFormatting sqref="AM62">
    <cfRule type="expression" dxfId="2725" priority="13349">
      <formula>IF(RIGHT(TEXT(AM62,"0.#"),1)=".",FALSE,TRUE)</formula>
    </cfRule>
    <cfRule type="expression" dxfId="2724" priority="13350">
      <formula>IF(RIGHT(TEXT(AM62,"0.#"),1)=".",TRUE,FALSE)</formula>
    </cfRule>
  </conditionalFormatting>
  <conditionalFormatting sqref="AE87">
    <cfRule type="expression" dxfId="2723" priority="13335">
      <formula>IF(RIGHT(TEXT(AE87,"0.#"),1)=".",FALSE,TRUE)</formula>
    </cfRule>
    <cfRule type="expression" dxfId="2722" priority="13336">
      <formula>IF(RIGHT(TEXT(AE87,"0.#"),1)=".",TRUE,FALSE)</formula>
    </cfRule>
  </conditionalFormatting>
  <conditionalFormatting sqref="AE88">
    <cfRule type="expression" dxfId="2721" priority="13333">
      <formula>IF(RIGHT(TEXT(AE88,"0.#"),1)=".",FALSE,TRUE)</formula>
    </cfRule>
    <cfRule type="expression" dxfId="2720" priority="13334">
      <formula>IF(RIGHT(TEXT(AE88,"0.#"),1)=".",TRUE,FALSE)</formula>
    </cfRule>
  </conditionalFormatting>
  <conditionalFormatting sqref="AE89">
    <cfRule type="expression" dxfId="2719" priority="13331">
      <formula>IF(RIGHT(TEXT(AE89,"0.#"),1)=".",FALSE,TRUE)</formula>
    </cfRule>
    <cfRule type="expression" dxfId="2718" priority="13332">
      <formula>IF(RIGHT(TEXT(AE89,"0.#"),1)=".",TRUE,FALSE)</formula>
    </cfRule>
  </conditionalFormatting>
  <conditionalFormatting sqref="AI89">
    <cfRule type="expression" dxfId="2717" priority="13329">
      <formula>IF(RIGHT(TEXT(AI89,"0.#"),1)=".",FALSE,TRUE)</formula>
    </cfRule>
    <cfRule type="expression" dxfId="2716" priority="13330">
      <formula>IF(RIGHT(TEXT(AI89,"0.#"),1)=".",TRUE,FALSE)</formula>
    </cfRule>
  </conditionalFormatting>
  <conditionalFormatting sqref="AI88">
    <cfRule type="expression" dxfId="2715" priority="13327">
      <formula>IF(RIGHT(TEXT(AI88,"0.#"),1)=".",FALSE,TRUE)</formula>
    </cfRule>
    <cfRule type="expression" dxfId="2714" priority="13328">
      <formula>IF(RIGHT(TEXT(AI88,"0.#"),1)=".",TRUE,FALSE)</formula>
    </cfRule>
  </conditionalFormatting>
  <conditionalFormatting sqref="AI87">
    <cfRule type="expression" dxfId="2713" priority="13325">
      <formula>IF(RIGHT(TEXT(AI87,"0.#"),1)=".",FALSE,TRUE)</formula>
    </cfRule>
    <cfRule type="expression" dxfId="2712" priority="13326">
      <formula>IF(RIGHT(TEXT(AI87,"0.#"),1)=".",TRUE,FALSE)</formula>
    </cfRule>
  </conditionalFormatting>
  <conditionalFormatting sqref="AM88">
    <cfRule type="expression" dxfId="2711" priority="13321">
      <formula>IF(RIGHT(TEXT(AM88,"0.#"),1)=".",FALSE,TRUE)</formula>
    </cfRule>
    <cfRule type="expression" dxfId="2710" priority="13322">
      <formula>IF(RIGHT(TEXT(AM88,"0.#"),1)=".",TRUE,FALSE)</formula>
    </cfRule>
  </conditionalFormatting>
  <conditionalFormatting sqref="AM89">
    <cfRule type="expression" dxfId="2709" priority="13319">
      <formula>IF(RIGHT(TEXT(AM89,"0.#"),1)=".",FALSE,TRUE)</formula>
    </cfRule>
    <cfRule type="expression" dxfId="2708" priority="13320">
      <formula>IF(RIGHT(TEXT(AM89,"0.#"),1)=".",TRUE,FALSE)</formula>
    </cfRule>
  </conditionalFormatting>
  <conditionalFormatting sqref="AE92">
    <cfRule type="expression" dxfId="2707" priority="13305">
      <formula>IF(RIGHT(TEXT(AE92,"0.#"),1)=".",FALSE,TRUE)</formula>
    </cfRule>
    <cfRule type="expression" dxfId="2706" priority="13306">
      <formula>IF(RIGHT(TEXT(AE92,"0.#"),1)=".",TRUE,FALSE)</formula>
    </cfRule>
  </conditionalFormatting>
  <conditionalFormatting sqref="AE93">
    <cfRule type="expression" dxfId="2705" priority="13303">
      <formula>IF(RIGHT(TEXT(AE93,"0.#"),1)=".",FALSE,TRUE)</formula>
    </cfRule>
    <cfRule type="expression" dxfId="2704" priority="13304">
      <formula>IF(RIGHT(TEXT(AE93,"0.#"),1)=".",TRUE,FALSE)</formula>
    </cfRule>
  </conditionalFormatting>
  <conditionalFormatting sqref="AE94">
    <cfRule type="expression" dxfId="2703" priority="13301">
      <formula>IF(RIGHT(TEXT(AE94,"0.#"),1)=".",FALSE,TRUE)</formula>
    </cfRule>
    <cfRule type="expression" dxfId="2702" priority="13302">
      <formula>IF(RIGHT(TEXT(AE94,"0.#"),1)=".",TRUE,FALSE)</formula>
    </cfRule>
  </conditionalFormatting>
  <conditionalFormatting sqref="AI94">
    <cfRule type="expression" dxfId="2701" priority="13299">
      <formula>IF(RIGHT(TEXT(AI94,"0.#"),1)=".",FALSE,TRUE)</formula>
    </cfRule>
    <cfRule type="expression" dxfId="2700" priority="13300">
      <formula>IF(RIGHT(TEXT(AI94,"0.#"),1)=".",TRUE,FALSE)</formula>
    </cfRule>
  </conditionalFormatting>
  <conditionalFormatting sqref="AI93">
    <cfRule type="expression" dxfId="2699" priority="13297">
      <formula>IF(RIGHT(TEXT(AI93,"0.#"),1)=".",FALSE,TRUE)</formula>
    </cfRule>
    <cfRule type="expression" dxfId="2698" priority="13298">
      <formula>IF(RIGHT(TEXT(AI93,"0.#"),1)=".",TRUE,FALSE)</formula>
    </cfRule>
  </conditionalFormatting>
  <conditionalFormatting sqref="AI92">
    <cfRule type="expression" dxfId="2697" priority="13295">
      <formula>IF(RIGHT(TEXT(AI92,"0.#"),1)=".",FALSE,TRUE)</formula>
    </cfRule>
    <cfRule type="expression" dxfId="2696" priority="13296">
      <formula>IF(RIGHT(TEXT(AI92,"0.#"),1)=".",TRUE,FALSE)</formula>
    </cfRule>
  </conditionalFormatting>
  <conditionalFormatting sqref="AM92">
    <cfRule type="expression" dxfId="2695" priority="13293">
      <formula>IF(RIGHT(TEXT(AM92,"0.#"),1)=".",FALSE,TRUE)</formula>
    </cfRule>
    <cfRule type="expression" dxfId="2694" priority="13294">
      <formula>IF(RIGHT(TEXT(AM92,"0.#"),1)=".",TRUE,FALSE)</formula>
    </cfRule>
  </conditionalFormatting>
  <conditionalFormatting sqref="AM93">
    <cfRule type="expression" dxfId="2693" priority="13291">
      <formula>IF(RIGHT(TEXT(AM93,"0.#"),1)=".",FALSE,TRUE)</formula>
    </cfRule>
    <cfRule type="expression" dxfId="2692" priority="13292">
      <formula>IF(RIGHT(TEXT(AM93,"0.#"),1)=".",TRUE,FALSE)</formula>
    </cfRule>
  </conditionalFormatting>
  <conditionalFormatting sqref="AM94">
    <cfRule type="expression" dxfId="2691" priority="13289">
      <formula>IF(RIGHT(TEXT(AM94,"0.#"),1)=".",FALSE,TRUE)</formula>
    </cfRule>
    <cfRule type="expression" dxfId="2690" priority="13290">
      <formula>IF(RIGHT(TEXT(AM94,"0.#"),1)=".",TRUE,FALSE)</formula>
    </cfRule>
  </conditionalFormatting>
  <conditionalFormatting sqref="AE97">
    <cfRule type="expression" dxfId="2689" priority="13275">
      <formula>IF(RIGHT(TEXT(AE97,"0.#"),1)=".",FALSE,TRUE)</formula>
    </cfRule>
    <cfRule type="expression" dxfId="2688" priority="13276">
      <formula>IF(RIGHT(TEXT(AE97,"0.#"),1)=".",TRUE,FALSE)</formula>
    </cfRule>
  </conditionalFormatting>
  <conditionalFormatting sqref="AE98">
    <cfRule type="expression" dxfId="2687" priority="13273">
      <formula>IF(RIGHT(TEXT(AE98,"0.#"),1)=".",FALSE,TRUE)</formula>
    </cfRule>
    <cfRule type="expression" dxfId="2686" priority="13274">
      <formula>IF(RIGHT(TEXT(AE98,"0.#"),1)=".",TRUE,FALSE)</formula>
    </cfRule>
  </conditionalFormatting>
  <conditionalFormatting sqref="AE99">
    <cfRule type="expression" dxfId="2685" priority="13271">
      <formula>IF(RIGHT(TEXT(AE99,"0.#"),1)=".",FALSE,TRUE)</formula>
    </cfRule>
    <cfRule type="expression" dxfId="2684" priority="13272">
      <formula>IF(RIGHT(TEXT(AE99,"0.#"),1)=".",TRUE,FALSE)</formula>
    </cfRule>
  </conditionalFormatting>
  <conditionalFormatting sqref="AI99">
    <cfRule type="expression" dxfId="2683" priority="13269">
      <formula>IF(RIGHT(TEXT(AI99,"0.#"),1)=".",FALSE,TRUE)</formula>
    </cfRule>
    <cfRule type="expression" dxfId="2682" priority="13270">
      <formula>IF(RIGHT(TEXT(AI99,"0.#"),1)=".",TRUE,FALSE)</formula>
    </cfRule>
  </conditionalFormatting>
  <conditionalFormatting sqref="AI98">
    <cfRule type="expression" dxfId="2681" priority="13267">
      <formula>IF(RIGHT(TEXT(AI98,"0.#"),1)=".",FALSE,TRUE)</formula>
    </cfRule>
    <cfRule type="expression" dxfId="2680" priority="13268">
      <formula>IF(RIGHT(TEXT(AI98,"0.#"),1)=".",TRUE,FALSE)</formula>
    </cfRule>
  </conditionalFormatting>
  <conditionalFormatting sqref="AI97">
    <cfRule type="expression" dxfId="2679" priority="13265">
      <formula>IF(RIGHT(TEXT(AI97,"0.#"),1)=".",FALSE,TRUE)</formula>
    </cfRule>
    <cfRule type="expression" dxfId="2678" priority="13266">
      <formula>IF(RIGHT(TEXT(AI97,"0.#"),1)=".",TRUE,FALSE)</formula>
    </cfRule>
  </conditionalFormatting>
  <conditionalFormatting sqref="AM97">
    <cfRule type="expression" dxfId="2677" priority="13263">
      <formula>IF(RIGHT(TEXT(AM97,"0.#"),1)=".",FALSE,TRUE)</formula>
    </cfRule>
    <cfRule type="expression" dxfId="2676" priority="13264">
      <formula>IF(RIGHT(TEXT(AM97,"0.#"),1)=".",TRUE,FALSE)</formula>
    </cfRule>
  </conditionalFormatting>
  <conditionalFormatting sqref="AM98">
    <cfRule type="expression" dxfId="2675" priority="13261">
      <formula>IF(RIGHT(TEXT(AM98,"0.#"),1)=".",FALSE,TRUE)</formula>
    </cfRule>
    <cfRule type="expression" dxfId="2674" priority="13262">
      <formula>IF(RIGHT(TEXT(AM98,"0.#"),1)=".",TRUE,FALSE)</formula>
    </cfRule>
  </conditionalFormatting>
  <conditionalFormatting sqref="AM99">
    <cfRule type="expression" dxfId="2673" priority="13259">
      <formula>IF(RIGHT(TEXT(AM99,"0.#"),1)=".",FALSE,TRUE)</formula>
    </cfRule>
    <cfRule type="expression" dxfId="2672" priority="13260">
      <formula>IF(RIGHT(TEXT(AM99,"0.#"),1)=".",TRUE,FALSE)</formula>
    </cfRule>
  </conditionalFormatting>
  <conditionalFormatting sqref="AI101">
    <cfRule type="expression" dxfId="2671" priority="13245">
      <formula>IF(RIGHT(TEXT(AI101,"0.#"),1)=".",FALSE,TRUE)</formula>
    </cfRule>
    <cfRule type="expression" dxfId="2670" priority="13246">
      <formula>IF(RIGHT(TEXT(AI101,"0.#"),1)=".",TRUE,FALSE)</formula>
    </cfRule>
  </conditionalFormatting>
  <conditionalFormatting sqref="AM101">
    <cfRule type="expression" dxfId="2669" priority="13243">
      <formula>IF(RIGHT(TEXT(AM101,"0.#"),1)=".",FALSE,TRUE)</formula>
    </cfRule>
    <cfRule type="expression" dxfId="2668" priority="13244">
      <formula>IF(RIGHT(TEXT(AM101,"0.#"),1)=".",TRUE,FALSE)</formula>
    </cfRule>
  </conditionalFormatting>
  <conditionalFormatting sqref="AE102">
    <cfRule type="expression" dxfId="2667" priority="13241">
      <formula>IF(RIGHT(TEXT(AE102,"0.#"),1)=".",FALSE,TRUE)</formula>
    </cfRule>
    <cfRule type="expression" dxfId="2666" priority="13242">
      <formula>IF(RIGHT(TEXT(AE102,"0.#"),1)=".",TRUE,FALSE)</formula>
    </cfRule>
  </conditionalFormatting>
  <conditionalFormatting sqref="AI102">
    <cfRule type="expression" dxfId="2665" priority="13239">
      <formula>IF(RIGHT(TEXT(AI102,"0.#"),1)=".",FALSE,TRUE)</formula>
    </cfRule>
    <cfRule type="expression" dxfId="2664" priority="13240">
      <formula>IF(RIGHT(TEXT(AI102,"0.#"),1)=".",TRUE,FALSE)</formula>
    </cfRule>
  </conditionalFormatting>
  <conditionalFormatting sqref="AM102">
    <cfRule type="expression" dxfId="2663" priority="13237">
      <formula>IF(RIGHT(TEXT(AM102,"0.#"),1)=".",FALSE,TRUE)</formula>
    </cfRule>
    <cfRule type="expression" dxfId="2662" priority="13238">
      <formula>IF(RIGHT(TEXT(AM102,"0.#"),1)=".",TRUE,FALSE)</formula>
    </cfRule>
  </conditionalFormatting>
  <conditionalFormatting sqref="AQ102">
    <cfRule type="expression" dxfId="2661" priority="13235">
      <formula>IF(RIGHT(TEXT(AQ102,"0.#"),1)=".",FALSE,TRUE)</formula>
    </cfRule>
    <cfRule type="expression" dxfId="2660" priority="13236">
      <formula>IF(RIGHT(TEXT(AQ102,"0.#"),1)=".",TRUE,FALSE)</formula>
    </cfRule>
  </conditionalFormatting>
  <conditionalFormatting sqref="AE104">
    <cfRule type="expression" dxfId="2659" priority="13233">
      <formula>IF(RIGHT(TEXT(AE104,"0.#"),1)=".",FALSE,TRUE)</formula>
    </cfRule>
    <cfRule type="expression" dxfId="2658" priority="13234">
      <formula>IF(RIGHT(TEXT(AE104,"0.#"),1)=".",TRUE,FALSE)</formula>
    </cfRule>
  </conditionalFormatting>
  <conditionalFormatting sqref="AI104">
    <cfRule type="expression" dxfId="2657" priority="13231">
      <formula>IF(RIGHT(TEXT(AI104,"0.#"),1)=".",FALSE,TRUE)</formula>
    </cfRule>
    <cfRule type="expression" dxfId="2656" priority="13232">
      <formula>IF(RIGHT(TEXT(AI104,"0.#"),1)=".",TRUE,FALSE)</formula>
    </cfRule>
  </conditionalFormatting>
  <conditionalFormatting sqref="AM104">
    <cfRule type="expression" dxfId="2655" priority="13229">
      <formula>IF(RIGHT(TEXT(AM104,"0.#"),1)=".",FALSE,TRUE)</formula>
    </cfRule>
    <cfRule type="expression" dxfId="2654" priority="13230">
      <formula>IF(RIGHT(TEXT(AM104,"0.#"),1)=".",TRUE,FALSE)</formula>
    </cfRule>
  </conditionalFormatting>
  <conditionalFormatting sqref="AE105">
    <cfRule type="expression" dxfId="2653" priority="13227">
      <formula>IF(RIGHT(TEXT(AE105,"0.#"),1)=".",FALSE,TRUE)</formula>
    </cfRule>
    <cfRule type="expression" dxfId="2652" priority="13228">
      <formula>IF(RIGHT(TEXT(AE105,"0.#"),1)=".",TRUE,FALSE)</formula>
    </cfRule>
  </conditionalFormatting>
  <conditionalFormatting sqref="AI105">
    <cfRule type="expression" dxfId="2651" priority="13225">
      <formula>IF(RIGHT(TEXT(AI105,"0.#"),1)=".",FALSE,TRUE)</formula>
    </cfRule>
    <cfRule type="expression" dxfId="2650" priority="13226">
      <formula>IF(RIGHT(TEXT(AI105,"0.#"),1)=".",TRUE,FALSE)</formula>
    </cfRule>
  </conditionalFormatting>
  <conditionalFormatting sqref="AM105">
    <cfRule type="expression" dxfId="2649" priority="13223">
      <formula>IF(RIGHT(TEXT(AM105,"0.#"),1)=".",FALSE,TRUE)</formula>
    </cfRule>
    <cfRule type="expression" dxfId="2648" priority="13224">
      <formula>IF(RIGHT(TEXT(AM105,"0.#"),1)=".",TRUE,FALSE)</formula>
    </cfRule>
  </conditionalFormatting>
  <conditionalFormatting sqref="AE107">
    <cfRule type="expression" dxfId="2647" priority="13219">
      <formula>IF(RIGHT(TEXT(AE107,"0.#"),1)=".",FALSE,TRUE)</formula>
    </cfRule>
    <cfRule type="expression" dxfId="2646" priority="13220">
      <formula>IF(RIGHT(TEXT(AE107,"0.#"),1)=".",TRUE,FALSE)</formula>
    </cfRule>
  </conditionalFormatting>
  <conditionalFormatting sqref="AI107">
    <cfRule type="expression" dxfId="2645" priority="13217">
      <formula>IF(RIGHT(TEXT(AI107,"0.#"),1)=".",FALSE,TRUE)</formula>
    </cfRule>
    <cfRule type="expression" dxfId="2644" priority="13218">
      <formula>IF(RIGHT(TEXT(AI107,"0.#"),1)=".",TRUE,FALSE)</formula>
    </cfRule>
  </conditionalFormatting>
  <conditionalFormatting sqref="AM107">
    <cfRule type="expression" dxfId="2643" priority="13215">
      <formula>IF(RIGHT(TEXT(AM107,"0.#"),1)=".",FALSE,TRUE)</formula>
    </cfRule>
    <cfRule type="expression" dxfId="2642" priority="13216">
      <formula>IF(RIGHT(TEXT(AM107,"0.#"),1)=".",TRUE,FALSE)</formula>
    </cfRule>
  </conditionalFormatting>
  <conditionalFormatting sqref="AE108">
    <cfRule type="expression" dxfId="2641" priority="13213">
      <formula>IF(RIGHT(TEXT(AE108,"0.#"),1)=".",FALSE,TRUE)</formula>
    </cfRule>
    <cfRule type="expression" dxfId="2640" priority="13214">
      <formula>IF(RIGHT(TEXT(AE108,"0.#"),1)=".",TRUE,FALSE)</formula>
    </cfRule>
  </conditionalFormatting>
  <conditionalFormatting sqref="AI108">
    <cfRule type="expression" dxfId="2639" priority="13211">
      <formula>IF(RIGHT(TEXT(AI108,"0.#"),1)=".",FALSE,TRUE)</formula>
    </cfRule>
    <cfRule type="expression" dxfId="2638" priority="13212">
      <formula>IF(RIGHT(TEXT(AI108,"0.#"),1)=".",TRUE,FALSE)</formula>
    </cfRule>
  </conditionalFormatting>
  <conditionalFormatting sqref="AM108">
    <cfRule type="expression" dxfId="2637" priority="13209">
      <formula>IF(RIGHT(TEXT(AM108,"0.#"),1)=".",FALSE,TRUE)</formula>
    </cfRule>
    <cfRule type="expression" dxfId="2636" priority="13210">
      <formula>IF(RIGHT(TEXT(AM108,"0.#"),1)=".",TRUE,FALSE)</formula>
    </cfRule>
  </conditionalFormatting>
  <conditionalFormatting sqref="AE110">
    <cfRule type="expression" dxfId="2635" priority="13205">
      <formula>IF(RIGHT(TEXT(AE110,"0.#"),1)=".",FALSE,TRUE)</formula>
    </cfRule>
    <cfRule type="expression" dxfId="2634" priority="13206">
      <formula>IF(RIGHT(TEXT(AE110,"0.#"),1)=".",TRUE,FALSE)</formula>
    </cfRule>
  </conditionalFormatting>
  <conditionalFormatting sqref="AI110">
    <cfRule type="expression" dxfId="2633" priority="13203">
      <formula>IF(RIGHT(TEXT(AI110,"0.#"),1)=".",FALSE,TRUE)</formula>
    </cfRule>
    <cfRule type="expression" dxfId="2632" priority="13204">
      <formula>IF(RIGHT(TEXT(AI110,"0.#"),1)=".",TRUE,FALSE)</formula>
    </cfRule>
  </conditionalFormatting>
  <conditionalFormatting sqref="AM110">
    <cfRule type="expression" dxfId="2631" priority="13201">
      <formula>IF(RIGHT(TEXT(AM110,"0.#"),1)=".",FALSE,TRUE)</formula>
    </cfRule>
    <cfRule type="expression" dxfId="2630" priority="13202">
      <formula>IF(RIGHT(TEXT(AM110,"0.#"),1)=".",TRUE,FALSE)</formula>
    </cfRule>
  </conditionalFormatting>
  <conditionalFormatting sqref="AE111">
    <cfRule type="expression" dxfId="2629" priority="13199">
      <formula>IF(RIGHT(TEXT(AE111,"0.#"),1)=".",FALSE,TRUE)</formula>
    </cfRule>
    <cfRule type="expression" dxfId="2628" priority="13200">
      <formula>IF(RIGHT(TEXT(AE111,"0.#"),1)=".",TRUE,FALSE)</formula>
    </cfRule>
  </conditionalFormatting>
  <conditionalFormatting sqref="AI111">
    <cfRule type="expression" dxfId="2627" priority="13197">
      <formula>IF(RIGHT(TEXT(AI111,"0.#"),1)=".",FALSE,TRUE)</formula>
    </cfRule>
    <cfRule type="expression" dxfId="2626" priority="13198">
      <formula>IF(RIGHT(TEXT(AI111,"0.#"),1)=".",TRUE,FALSE)</formula>
    </cfRule>
  </conditionalFormatting>
  <conditionalFormatting sqref="AM111">
    <cfRule type="expression" dxfId="2625" priority="13195">
      <formula>IF(RIGHT(TEXT(AM111,"0.#"),1)=".",FALSE,TRUE)</formula>
    </cfRule>
    <cfRule type="expression" dxfId="2624" priority="13196">
      <formula>IF(RIGHT(TEXT(AM111,"0.#"),1)=".",TRUE,FALSE)</formula>
    </cfRule>
  </conditionalFormatting>
  <conditionalFormatting sqref="AE113">
    <cfRule type="expression" dxfId="2623" priority="13191">
      <formula>IF(RIGHT(TEXT(AE113,"0.#"),1)=".",FALSE,TRUE)</formula>
    </cfRule>
    <cfRule type="expression" dxfId="2622" priority="13192">
      <formula>IF(RIGHT(TEXT(AE113,"0.#"),1)=".",TRUE,FALSE)</formula>
    </cfRule>
  </conditionalFormatting>
  <conditionalFormatting sqref="AI113">
    <cfRule type="expression" dxfId="2621" priority="13189">
      <formula>IF(RIGHT(TEXT(AI113,"0.#"),1)=".",FALSE,TRUE)</formula>
    </cfRule>
    <cfRule type="expression" dxfId="2620" priority="13190">
      <formula>IF(RIGHT(TEXT(AI113,"0.#"),1)=".",TRUE,FALSE)</formula>
    </cfRule>
  </conditionalFormatting>
  <conditionalFormatting sqref="AM113">
    <cfRule type="expression" dxfId="2619" priority="13187">
      <formula>IF(RIGHT(TEXT(AM113,"0.#"),1)=".",FALSE,TRUE)</formula>
    </cfRule>
    <cfRule type="expression" dxfId="2618" priority="13188">
      <formula>IF(RIGHT(TEXT(AM113,"0.#"),1)=".",TRUE,FALSE)</formula>
    </cfRule>
  </conditionalFormatting>
  <conditionalFormatting sqref="AE114">
    <cfRule type="expression" dxfId="2617" priority="13185">
      <formula>IF(RIGHT(TEXT(AE114,"0.#"),1)=".",FALSE,TRUE)</formula>
    </cfRule>
    <cfRule type="expression" dxfId="2616" priority="13186">
      <formula>IF(RIGHT(TEXT(AE114,"0.#"),1)=".",TRUE,FALSE)</formula>
    </cfRule>
  </conditionalFormatting>
  <conditionalFormatting sqref="AI114">
    <cfRule type="expression" dxfId="2615" priority="13183">
      <formula>IF(RIGHT(TEXT(AI114,"0.#"),1)=".",FALSE,TRUE)</formula>
    </cfRule>
    <cfRule type="expression" dxfId="2614" priority="13184">
      <formula>IF(RIGHT(TEXT(AI114,"0.#"),1)=".",TRUE,FALSE)</formula>
    </cfRule>
  </conditionalFormatting>
  <conditionalFormatting sqref="AM114">
    <cfRule type="expression" dxfId="2613" priority="13181">
      <formula>IF(RIGHT(TEXT(AM114,"0.#"),1)=".",FALSE,TRUE)</formula>
    </cfRule>
    <cfRule type="expression" dxfId="2612" priority="13182">
      <formula>IF(RIGHT(TEXT(AM114,"0.#"),1)=".",TRUE,FALSE)</formula>
    </cfRule>
  </conditionalFormatting>
  <conditionalFormatting sqref="AE116 AQ116">
    <cfRule type="expression" dxfId="2611" priority="13177">
      <formula>IF(RIGHT(TEXT(AE116,"0.#"),1)=".",FALSE,TRUE)</formula>
    </cfRule>
    <cfRule type="expression" dxfId="2610" priority="13178">
      <formula>IF(RIGHT(TEXT(AE116,"0.#"),1)=".",TRUE,FALSE)</formula>
    </cfRule>
  </conditionalFormatting>
  <conditionalFormatting sqref="AI116">
    <cfRule type="expression" dxfId="2609" priority="13175">
      <formula>IF(RIGHT(TEXT(AI116,"0.#"),1)=".",FALSE,TRUE)</formula>
    </cfRule>
    <cfRule type="expression" dxfId="2608" priority="13176">
      <formula>IF(RIGHT(TEXT(AI116,"0.#"),1)=".",TRUE,FALSE)</formula>
    </cfRule>
  </conditionalFormatting>
  <conditionalFormatting sqref="AE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W14:AC14">
    <cfRule type="expression" dxfId="721" priority="21">
      <formula>IF(RIGHT(TEXT(W14,"0.#"),1)=".",FALSE,TRUE)</formula>
    </cfRule>
    <cfRule type="expression" dxfId="720" priority="22">
      <formula>IF(RIGHT(TEXT(W14,"0.#"),1)=".",TRUE,FALSE)</formula>
    </cfRule>
  </conditionalFormatting>
  <conditionalFormatting sqref="W15:AC17 W13:AC13">
    <cfRule type="expression" dxfId="719" priority="19">
      <formula>IF(RIGHT(TEXT(W13,"0.#"),1)=".",FALSE,TRUE)</formula>
    </cfRule>
    <cfRule type="expression" dxfId="718" priority="20">
      <formula>IF(RIGHT(TEXT(W13,"0.#"),1)=".",TRUE,FALSE)</formula>
    </cfRule>
  </conditionalFormatting>
  <conditionalFormatting sqref="AD14:AJ14">
    <cfRule type="expression" dxfId="717" priority="17">
      <formula>IF(RIGHT(TEXT(AD14,"0.#"),1)=".",FALSE,TRUE)</formula>
    </cfRule>
    <cfRule type="expression" dxfId="716" priority="18">
      <formula>IF(RIGHT(TEXT(AD14,"0.#"),1)=".",TRUE,FALSE)</formula>
    </cfRule>
  </conditionalFormatting>
  <conditionalFormatting sqref="AD15:AJ17 AD13:AJ13">
    <cfRule type="expression" dxfId="715" priority="15">
      <formula>IF(RIGHT(TEXT(AD13,"0.#"),1)=".",FALSE,TRUE)</formula>
    </cfRule>
    <cfRule type="expression" dxfId="714" priority="16">
      <formula>IF(RIGHT(TEXT(AD13,"0.#"),1)=".",TRUE,FALSE)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AK13:AQ13">
    <cfRule type="expression" dxfId="711" priority="11">
      <formula>IF(RIGHT(TEXT(AK13,"0.#"),1)=".",FALSE,TRUE)</formula>
    </cfRule>
    <cfRule type="expression" dxfId="710" priority="12">
      <formula>IF(RIGHT(TEXT(AK13,"0.#"),1)=".",TRUE,FALSE)</formula>
    </cfRule>
  </conditionalFormatting>
  <conditionalFormatting sqref="AI32">
    <cfRule type="expression" dxfId="709" priority="9">
      <formula>IF(RIGHT(TEXT(AI32,"0.#"),1)=".",FALSE,TRUE)</formula>
    </cfRule>
    <cfRule type="expression" dxfId="708" priority="10">
      <formula>IF(RIGHT(TEXT(AI32,"0.#"),1)=".",TRUE,FALSE)</formula>
    </cfRule>
  </conditionalFormatting>
  <conditionalFormatting sqref="AI33">
    <cfRule type="expression" dxfId="707" priority="7">
      <formula>IF(RIGHT(TEXT(AI33,"0.#"),1)=".",FALSE,TRUE)</formula>
    </cfRule>
    <cfRule type="expression" dxfId="706" priority="8">
      <formula>IF(RIGHT(TEXT(AI33,"0.#"),1)=".",TRUE,FALSE)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29" max="49" man="1"/>
    <brk id="72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575</v>
      </c>
      <c r="R8" s="13" t="str">
        <f t="shared" si="3"/>
        <v>その他</v>
      </c>
      <c r="S8" s="13" t="str">
        <f t="shared" si="4"/>
        <v>その他</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その他</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1"/>
      <c r="Z2" s="828"/>
      <c r="AA2" s="829"/>
      <c r="AB2" s="1025" t="s">
        <v>11</v>
      </c>
      <c r="AC2" s="1026"/>
      <c r="AD2" s="1027"/>
      <c r="AE2" s="1031" t="s">
        <v>556</v>
      </c>
      <c r="AF2" s="1031"/>
      <c r="AG2" s="1031"/>
      <c r="AH2" s="1031"/>
      <c r="AI2" s="1031" t="s">
        <v>553</v>
      </c>
      <c r="AJ2" s="1031"/>
      <c r="AK2" s="1031"/>
      <c r="AL2" s="1031"/>
      <c r="AM2" s="1031" t="s">
        <v>527</v>
      </c>
      <c r="AN2" s="1031"/>
      <c r="AO2" s="1031"/>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2"/>
      <c r="Z3" s="1023"/>
      <c r="AA3" s="1024"/>
      <c r="AB3" s="1028"/>
      <c r="AC3" s="1029"/>
      <c r="AD3" s="1030"/>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998"/>
      <c r="I4" s="998"/>
      <c r="J4" s="998"/>
      <c r="K4" s="998"/>
      <c r="L4" s="998"/>
      <c r="M4" s="998"/>
      <c r="N4" s="998"/>
      <c r="O4" s="999"/>
      <c r="P4" s="104"/>
      <c r="Q4" s="1006"/>
      <c r="R4" s="1006"/>
      <c r="S4" s="1006"/>
      <c r="T4" s="1006"/>
      <c r="U4" s="1006"/>
      <c r="V4" s="1006"/>
      <c r="W4" s="1006"/>
      <c r="X4" s="1007"/>
      <c r="Y4" s="1016" t="s">
        <v>12</v>
      </c>
      <c r="Z4" s="1017"/>
      <c r="AA4" s="1018"/>
      <c r="AB4" s="460"/>
      <c r="AC4" s="1020"/>
      <c r="AD4" s="1020"/>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1000"/>
      <c r="H5" s="1001"/>
      <c r="I5" s="1001"/>
      <c r="J5" s="1001"/>
      <c r="K5" s="1001"/>
      <c r="L5" s="1001"/>
      <c r="M5" s="1001"/>
      <c r="N5" s="1001"/>
      <c r="O5" s="1002"/>
      <c r="P5" s="1008"/>
      <c r="Q5" s="1008"/>
      <c r="R5" s="1008"/>
      <c r="S5" s="1008"/>
      <c r="T5" s="1008"/>
      <c r="U5" s="1008"/>
      <c r="V5" s="1008"/>
      <c r="W5" s="1008"/>
      <c r="X5" s="1009"/>
      <c r="Y5" s="414" t="s">
        <v>54</v>
      </c>
      <c r="Z5" s="1013"/>
      <c r="AA5" s="1014"/>
      <c r="AB5" s="522"/>
      <c r="AC5" s="1019"/>
      <c r="AD5" s="1019"/>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300</v>
      </c>
      <c r="AC6" s="1015"/>
      <c r="AD6" s="1015"/>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1"/>
      <c r="Z9" s="828"/>
      <c r="AA9" s="829"/>
      <c r="AB9" s="1025" t="s">
        <v>11</v>
      </c>
      <c r="AC9" s="1026"/>
      <c r="AD9" s="1027"/>
      <c r="AE9" s="1031" t="s">
        <v>557</v>
      </c>
      <c r="AF9" s="1031"/>
      <c r="AG9" s="1031"/>
      <c r="AH9" s="1031"/>
      <c r="AI9" s="1031" t="s">
        <v>553</v>
      </c>
      <c r="AJ9" s="1031"/>
      <c r="AK9" s="1031"/>
      <c r="AL9" s="1031"/>
      <c r="AM9" s="1031" t="s">
        <v>527</v>
      </c>
      <c r="AN9" s="1031"/>
      <c r="AO9" s="1031"/>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2"/>
      <c r="Z10" s="1023"/>
      <c r="AA10" s="1024"/>
      <c r="AB10" s="1028"/>
      <c r="AC10" s="1029"/>
      <c r="AD10" s="1030"/>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998"/>
      <c r="I11" s="998"/>
      <c r="J11" s="998"/>
      <c r="K11" s="998"/>
      <c r="L11" s="998"/>
      <c r="M11" s="998"/>
      <c r="N11" s="998"/>
      <c r="O11" s="999"/>
      <c r="P11" s="104"/>
      <c r="Q11" s="1006"/>
      <c r="R11" s="1006"/>
      <c r="S11" s="1006"/>
      <c r="T11" s="1006"/>
      <c r="U11" s="1006"/>
      <c r="V11" s="1006"/>
      <c r="W11" s="1006"/>
      <c r="X11" s="1007"/>
      <c r="Y11" s="1016" t="s">
        <v>12</v>
      </c>
      <c r="Z11" s="1017"/>
      <c r="AA11" s="1018"/>
      <c r="AB11" s="460"/>
      <c r="AC11" s="1020"/>
      <c r="AD11" s="1020"/>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1000"/>
      <c r="H12" s="1001"/>
      <c r="I12" s="1001"/>
      <c r="J12" s="1001"/>
      <c r="K12" s="1001"/>
      <c r="L12" s="1001"/>
      <c r="M12" s="1001"/>
      <c r="N12" s="1001"/>
      <c r="O12" s="1002"/>
      <c r="P12" s="1008"/>
      <c r="Q12" s="1008"/>
      <c r="R12" s="1008"/>
      <c r="S12" s="1008"/>
      <c r="T12" s="1008"/>
      <c r="U12" s="1008"/>
      <c r="V12" s="1008"/>
      <c r="W12" s="1008"/>
      <c r="X12" s="1009"/>
      <c r="Y12" s="414" t="s">
        <v>54</v>
      </c>
      <c r="Z12" s="1013"/>
      <c r="AA12" s="1014"/>
      <c r="AB12" s="522"/>
      <c r="AC12" s="1019"/>
      <c r="AD12" s="1019"/>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300</v>
      </c>
      <c r="AC13" s="1015"/>
      <c r="AD13" s="1015"/>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1"/>
      <c r="Z16" s="828"/>
      <c r="AA16" s="829"/>
      <c r="AB16" s="1025" t="s">
        <v>11</v>
      </c>
      <c r="AC16" s="1026"/>
      <c r="AD16" s="1027"/>
      <c r="AE16" s="1031" t="s">
        <v>556</v>
      </c>
      <c r="AF16" s="1031"/>
      <c r="AG16" s="1031"/>
      <c r="AH16" s="1031"/>
      <c r="AI16" s="1031" t="s">
        <v>554</v>
      </c>
      <c r="AJ16" s="1031"/>
      <c r="AK16" s="1031"/>
      <c r="AL16" s="1031"/>
      <c r="AM16" s="1031" t="s">
        <v>527</v>
      </c>
      <c r="AN16" s="1031"/>
      <c r="AO16" s="1031"/>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2"/>
      <c r="Z17" s="1023"/>
      <c r="AA17" s="1024"/>
      <c r="AB17" s="1028"/>
      <c r="AC17" s="1029"/>
      <c r="AD17" s="1030"/>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998"/>
      <c r="I18" s="998"/>
      <c r="J18" s="998"/>
      <c r="K18" s="998"/>
      <c r="L18" s="998"/>
      <c r="M18" s="998"/>
      <c r="N18" s="998"/>
      <c r="O18" s="999"/>
      <c r="P18" s="104"/>
      <c r="Q18" s="1006"/>
      <c r="R18" s="1006"/>
      <c r="S18" s="1006"/>
      <c r="T18" s="1006"/>
      <c r="U18" s="1006"/>
      <c r="V18" s="1006"/>
      <c r="W18" s="1006"/>
      <c r="X18" s="1007"/>
      <c r="Y18" s="1016" t="s">
        <v>12</v>
      </c>
      <c r="Z18" s="1017"/>
      <c r="AA18" s="1018"/>
      <c r="AB18" s="460"/>
      <c r="AC18" s="1020"/>
      <c r="AD18" s="1020"/>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1000"/>
      <c r="H19" s="1001"/>
      <c r="I19" s="1001"/>
      <c r="J19" s="1001"/>
      <c r="K19" s="1001"/>
      <c r="L19" s="1001"/>
      <c r="M19" s="1001"/>
      <c r="N19" s="1001"/>
      <c r="O19" s="1002"/>
      <c r="P19" s="1008"/>
      <c r="Q19" s="1008"/>
      <c r="R19" s="1008"/>
      <c r="S19" s="1008"/>
      <c r="T19" s="1008"/>
      <c r="U19" s="1008"/>
      <c r="V19" s="1008"/>
      <c r="W19" s="1008"/>
      <c r="X19" s="1009"/>
      <c r="Y19" s="414" t="s">
        <v>54</v>
      </c>
      <c r="Z19" s="1013"/>
      <c r="AA19" s="1014"/>
      <c r="AB19" s="522"/>
      <c r="AC19" s="1019"/>
      <c r="AD19" s="1019"/>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300</v>
      </c>
      <c r="AC20" s="1015"/>
      <c r="AD20" s="1015"/>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1"/>
      <c r="Z23" s="828"/>
      <c r="AA23" s="829"/>
      <c r="AB23" s="1025" t="s">
        <v>11</v>
      </c>
      <c r="AC23" s="1026"/>
      <c r="AD23" s="1027"/>
      <c r="AE23" s="1031" t="s">
        <v>558</v>
      </c>
      <c r="AF23" s="1031"/>
      <c r="AG23" s="1031"/>
      <c r="AH23" s="1031"/>
      <c r="AI23" s="1031" t="s">
        <v>553</v>
      </c>
      <c r="AJ23" s="1031"/>
      <c r="AK23" s="1031"/>
      <c r="AL23" s="1031"/>
      <c r="AM23" s="1031" t="s">
        <v>527</v>
      </c>
      <c r="AN23" s="1031"/>
      <c r="AO23" s="1031"/>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2"/>
      <c r="Z24" s="1023"/>
      <c r="AA24" s="1024"/>
      <c r="AB24" s="1028"/>
      <c r="AC24" s="1029"/>
      <c r="AD24" s="1030"/>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998"/>
      <c r="I25" s="998"/>
      <c r="J25" s="998"/>
      <c r="K25" s="998"/>
      <c r="L25" s="998"/>
      <c r="M25" s="998"/>
      <c r="N25" s="998"/>
      <c r="O25" s="999"/>
      <c r="P25" s="104"/>
      <c r="Q25" s="1006"/>
      <c r="R25" s="1006"/>
      <c r="S25" s="1006"/>
      <c r="T25" s="1006"/>
      <c r="U25" s="1006"/>
      <c r="V25" s="1006"/>
      <c r="W25" s="1006"/>
      <c r="X25" s="1007"/>
      <c r="Y25" s="1016" t="s">
        <v>12</v>
      </c>
      <c r="Z25" s="1017"/>
      <c r="AA25" s="1018"/>
      <c r="AB25" s="460"/>
      <c r="AC25" s="1020"/>
      <c r="AD25" s="1020"/>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1000"/>
      <c r="H26" s="1001"/>
      <c r="I26" s="1001"/>
      <c r="J26" s="1001"/>
      <c r="K26" s="1001"/>
      <c r="L26" s="1001"/>
      <c r="M26" s="1001"/>
      <c r="N26" s="1001"/>
      <c r="O26" s="1002"/>
      <c r="P26" s="1008"/>
      <c r="Q26" s="1008"/>
      <c r="R26" s="1008"/>
      <c r="S26" s="1008"/>
      <c r="T26" s="1008"/>
      <c r="U26" s="1008"/>
      <c r="V26" s="1008"/>
      <c r="W26" s="1008"/>
      <c r="X26" s="1009"/>
      <c r="Y26" s="414" t="s">
        <v>54</v>
      </c>
      <c r="Z26" s="1013"/>
      <c r="AA26" s="1014"/>
      <c r="AB26" s="522"/>
      <c r="AC26" s="1019"/>
      <c r="AD26" s="1019"/>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300</v>
      </c>
      <c r="AC27" s="1015"/>
      <c r="AD27" s="1015"/>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1"/>
      <c r="Z30" s="828"/>
      <c r="AA30" s="829"/>
      <c r="AB30" s="1025" t="s">
        <v>11</v>
      </c>
      <c r="AC30" s="1026"/>
      <c r="AD30" s="1027"/>
      <c r="AE30" s="1031" t="s">
        <v>556</v>
      </c>
      <c r="AF30" s="1031"/>
      <c r="AG30" s="1031"/>
      <c r="AH30" s="1031"/>
      <c r="AI30" s="1031" t="s">
        <v>553</v>
      </c>
      <c r="AJ30" s="1031"/>
      <c r="AK30" s="1031"/>
      <c r="AL30" s="1031"/>
      <c r="AM30" s="1031" t="s">
        <v>551</v>
      </c>
      <c r="AN30" s="1031"/>
      <c r="AO30" s="1031"/>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2"/>
      <c r="Z31" s="1023"/>
      <c r="AA31" s="1024"/>
      <c r="AB31" s="1028"/>
      <c r="AC31" s="1029"/>
      <c r="AD31" s="1030"/>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998"/>
      <c r="I32" s="998"/>
      <c r="J32" s="998"/>
      <c r="K32" s="998"/>
      <c r="L32" s="998"/>
      <c r="M32" s="998"/>
      <c r="N32" s="998"/>
      <c r="O32" s="999"/>
      <c r="P32" s="104"/>
      <c r="Q32" s="1006"/>
      <c r="R32" s="1006"/>
      <c r="S32" s="1006"/>
      <c r="T32" s="1006"/>
      <c r="U32" s="1006"/>
      <c r="V32" s="1006"/>
      <c r="W32" s="1006"/>
      <c r="X32" s="1007"/>
      <c r="Y32" s="1016" t="s">
        <v>12</v>
      </c>
      <c r="Z32" s="1017"/>
      <c r="AA32" s="1018"/>
      <c r="AB32" s="460"/>
      <c r="AC32" s="1020"/>
      <c r="AD32" s="1020"/>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1000"/>
      <c r="H33" s="1001"/>
      <c r="I33" s="1001"/>
      <c r="J33" s="1001"/>
      <c r="K33" s="1001"/>
      <c r="L33" s="1001"/>
      <c r="M33" s="1001"/>
      <c r="N33" s="1001"/>
      <c r="O33" s="1002"/>
      <c r="P33" s="1008"/>
      <c r="Q33" s="1008"/>
      <c r="R33" s="1008"/>
      <c r="S33" s="1008"/>
      <c r="T33" s="1008"/>
      <c r="U33" s="1008"/>
      <c r="V33" s="1008"/>
      <c r="W33" s="1008"/>
      <c r="X33" s="1009"/>
      <c r="Y33" s="414" t="s">
        <v>54</v>
      </c>
      <c r="Z33" s="1013"/>
      <c r="AA33" s="1014"/>
      <c r="AB33" s="522"/>
      <c r="AC33" s="1019"/>
      <c r="AD33" s="1019"/>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300</v>
      </c>
      <c r="AC34" s="1015"/>
      <c r="AD34" s="1015"/>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1"/>
      <c r="Z37" s="828"/>
      <c r="AA37" s="829"/>
      <c r="AB37" s="1025" t="s">
        <v>11</v>
      </c>
      <c r="AC37" s="1026"/>
      <c r="AD37" s="1027"/>
      <c r="AE37" s="1031" t="s">
        <v>558</v>
      </c>
      <c r="AF37" s="1031"/>
      <c r="AG37" s="1031"/>
      <c r="AH37" s="1031"/>
      <c r="AI37" s="1031" t="s">
        <v>555</v>
      </c>
      <c r="AJ37" s="1031"/>
      <c r="AK37" s="1031"/>
      <c r="AL37" s="1031"/>
      <c r="AM37" s="1031" t="s">
        <v>552</v>
      </c>
      <c r="AN37" s="1031"/>
      <c r="AO37" s="1031"/>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2"/>
      <c r="Z38" s="1023"/>
      <c r="AA38" s="1024"/>
      <c r="AB38" s="1028"/>
      <c r="AC38" s="1029"/>
      <c r="AD38" s="1030"/>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998"/>
      <c r="I39" s="998"/>
      <c r="J39" s="998"/>
      <c r="K39" s="998"/>
      <c r="L39" s="998"/>
      <c r="M39" s="998"/>
      <c r="N39" s="998"/>
      <c r="O39" s="999"/>
      <c r="P39" s="104"/>
      <c r="Q39" s="1006"/>
      <c r="R39" s="1006"/>
      <c r="S39" s="1006"/>
      <c r="T39" s="1006"/>
      <c r="U39" s="1006"/>
      <c r="V39" s="1006"/>
      <c r="W39" s="1006"/>
      <c r="X39" s="1007"/>
      <c r="Y39" s="1016" t="s">
        <v>12</v>
      </c>
      <c r="Z39" s="1017"/>
      <c r="AA39" s="1018"/>
      <c r="AB39" s="460"/>
      <c r="AC39" s="1020"/>
      <c r="AD39" s="102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1000"/>
      <c r="H40" s="1001"/>
      <c r="I40" s="1001"/>
      <c r="J40" s="1001"/>
      <c r="K40" s="1001"/>
      <c r="L40" s="1001"/>
      <c r="M40" s="1001"/>
      <c r="N40" s="1001"/>
      <c r="O40" s="1002"/>
      <c r="P40" s="1008"/>
      <c r="Q40" s="1008"/>
      <c r="R40" s="1008"/>
      <c r="S40" s="1008"/>
      <c r="T40" s="1008"/>
      <c r="U40" s="1008"/>
      <c r="V40" s="1008"/>
      <c r="W40" s="1008"/>
      <c r="X40" s="1009"/>
      <c r="Y40" s="414" t="s">
        <v>54</v>
      </c>
      <c r="Z40" s="1013"/>
      <c r="AA40" s="1014"/>
      <c r="AB40" s="522"/>
      <c r="AC40" s="1019"/>
      <c r="AD40" s="1019"/>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300</v>
      </c>
      <c r="AC41" s="1015"/>
      <c r="AD41" s="101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1"/>
      <c r="Z44" s="828"/>
      <c r="AA44" s="829"/>
      <c r="AB44" s="1025" t="s">
        <v>11</v>
      </c>
      <c r="AC44" s="1026"/>
      <c r="AD44" s="1027"/>
      <c r="AE44" s="1031" t="s">
        <v>556</v>
      </c>
      <c r="AF44" s="1031"/>
      <c r="AG44" s="1031"/>
      <c r="AH44" s="1031"/>
      <c r="AI44" s="1031" t="s">
        <v>553</v>
      </c>
      <c r="AJ44" s="1031"/>
      <c r="AK44" s="1031"/>
      <c r="AL44" s="1031"/>
      <c r="AM44" s="1031" t="s">
        <v>527</v>
      </c>
      <c r="AN44" s="1031"/>
      <c r="AO44" s="1031"/>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2"/>
      <c r="Z45" s="1023"/>
      <c r="AA45" s="1024"/>
      <c r="AB45" s="1028"/>
      <c r="AC45" s="1029"/>
      <c r="AD45" s="1030"/>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998"/>
      <c r="I46" s="998"/>
      <c r="J46" s="998"/>
      <c r="K46" s="998"/>
      <c r="L46" s="998"/>
      <c r="M46" s="998"/>
      <c r="N46" s="998"/>
      <c r="O46" s="999"/>
      <c r="P46" s="104"/>
      <c r="Q46" s="1006"/>
      <c r="R46" s="1006"/>
      <c r="S46" s="1006"/>
      <c r="T46" s="1006"/>
      <c r="U46" s="1006"/>
      <c r="V46" s="1006"/>
      <c r="W46" s="1006"/>
      <c r="X46" s="1007"/>
      <c r="Y46" s="1016" t="s">
        <v>12</v>
      </c>
      <c r="Z46" s="1017"/>
      <c r="AA46" s="1018"/>
      <c r="AB46" s="460"/>
      <c r="AC46" s="1020"/>
      <c r="AD46" s="102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1000"/>
      <c r="H47" s="1001"/>
      <c r="I47" s="1001"/>
      <c r="J47" s="1001"/>
      <c r="K47" s="1001"/>
      <c r="L47" s="1001"/>
      <c r="M47" s="1001"/>
      <c r="N47" s="1001"/>
      <c r="O47" s="1002"/>
      <c r="P47" s="1008"/>
      <c r="Q47" s="1008"/>
      <c r="R47" s="1008"/>
      <c r="S47" s="1008"/>
      <c r="T47" s="1008"/>
      <c r="U47" s="1008"/>
      <c r="V47" s="1008"/>
      <c r="W47" s="1008"/>
      <c r="X47" s="1009"/>
      <c r="Y47" s="414" t="s">
        <v>54</v>
      </c>
      <c r="Z47" s="1013"/>
      <c r="AA47" s="1014"/>
      <c r="AB47" s="522"/>
      <c r="AC47" s="1019"/>
      <c r="AD47" s="1019"/>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300</v>
      </c>
      <c r="AC48" s="1015"/>
      <c r="AD48" s="101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1"/>
      <c r="Z51" s="828"/>
      <c r="AA51" s="829"/>
      <c r="AB51" s="556" t="s">
        <v>11</v>
      </c>
      <c r="AC51" s="1026"/>
      <c r="AD51" s="1027"/>
      <c r="AE51" s="1031" t="s">
        <v>556</v>
      </c>
      <c r="AF51" s="1031"/>
      <c r="AG51" s="1031"/>
      <c r="AH51" s="1031"/>
      <c r="AI51" s="1031" t="s">
        <v>553</v>
      </c>
      <c r="AJ51" s="1031"/>
      <c r="AK51" s="1031"/>
      <c r="AL51" s="1031"/>
      <c r="AM51" s="1031" t="s">
        <v>527</v>
      </c>
      <c r="AN51" s="1031"/>
      <c r="AO51" s="1031"/>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2"/>
      <c r="Z52" s="1023"/>
      <c r="AA52" s="1024"/>
      <c r="AB52" s="1028"/>
      <c r="AC52" s="1029"/>
      <c r="AD52" s="1030"/>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998"/>
      <c r="I53" s="998"/>
      <c r="J53" s="998"/>
      <c r="K53" s="998"/>
      <c r="L53" s="998"/>
      <c r="M53" s="998"/>
      <c r="N53" s="998"/>
      <c r="O53" s="999"/>
      <c r="P53" s="104"/>
      <c r="Q53" s="1006"/>
      <c r="R53" s="1006"/>
      <c r="S53" s="1006"/>
      <c r="T53" s="1006"/>
      <c r="U53" s="1006"/>
      <c r="V53" s="1006"/>
      <c r="W53" s="1006"/>
      <c r="X53" s="1007"/>
      <c r="Y53" s="1016" t="s">
        <v>12</v>
      </c>
      <c r="Z53" s="1017"/>
      <c r="AA53" s="1018"/>
      <c r="AB53" s="460"/>
      <c r="AC53" s="1020"/>
      <c r="AD53" s="102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1000"/>
      <c r="H54" s="1001"/>
      <c r="I54" s="1001"/>
      <c r="J54" s="1001"/>
      <c r="K54" s="1001"/>
      <c r="L54" s="1001"/>
      <c r="M54" s="1001"/>
      <c r="N54" s="1001"/>
      <c r="O54" s="1002"/>
      <c r="P54" s="1008"/>
      <c r="Q54" s="1008"/>
      <c r="R54" s="1008"/>
      <c r="S54" s="1008"/>
      <c r="T54" s="1008"/>
      <c r="U54" s="1008"/>
      <c r="V54" s="1008"/>
      <c r="W54" s="1008"/>
      <c r="X54" s="1009"/>
      <c r="Y54" s="414" t="s">
        <v>54</v>
      </c>
      <c r="Z54" s="1013"/>
      <c r="AA54" s="1014"/>
      <c r="AB54" s="522"/>
      <c r="AC54" s="1019"/>
      <c r="AD54" s="1019"/>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300</v>
      </c>
      <c r="AC55" s="1015"/>
      <c r="AD55" s="1015"/>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1"/>
      <c r="Z58" s="828"/>
      <c r="AA58" s="829"/>
      <c r="AB58" s="1025" t="s">
        <v>11</v>
      </c>
      <c r="AC58" s="1026"/>
      <c r="AD58" s="1027"/>
      <c r="AE58" s="1031" t="s">
        <v>556</v>
      </c>
      <c r="AF58" s="1031"/>
      <c r="AG58" s="1031"/>
      <c r="AH58" s="1031"/>
      <c r="AI58" s="1031" t="s">
        <v>553</v>
      </c>
      <c r="AJ58" s="1031"/>
      <c r="AK58" s="1031"/>
      <c r="AL58" s="1031"/>
      <c r="AM58" s="1031" t="s">
        <v>527</v>
      </c>
      <c r="AN58" s="1031"/>
      <c r="AO58" s="1031"/>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2"/>
      <c r="Z59" s="1023"/>
      <c r="AA59" s="1024"/>
      <c r="AB59" s="1028"/>
      <c r="AC59" s="1029"/>
      <c r="AD59" s="1030"/>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998"/>
      <c r="I60" s="998"/>
      <c r="J60" s="998"/>
      <c r="K60" s="998"/>
      <c r="L60" s="998"/>
      <c r="M60" s="998"/>
      <c r="N60" s="998"/>
      <c r="O60" s="999"/>
      <c r="P60" s="104"/>
      <c r="Q60" s="1006"/>
      <c r="R60" s="1006"/>
      <c r="S60" s="1006"/>
      <c r="T60" s="1006"/>
      <c r="U60" s="1006"/>
      <c r="V60" s="1006"/>
      <c r="W60" s="1006"/>
      <c r="X60" s="1007"/>
      <c r="Y60" s="1016" t="s">
        <v>12</v>
      </c>
      <c r="Z60" s="1017"/>
      <c r="AA60" s="1018"/>
      <c r="AB60" s="460"/>
      <c r="AC60" s="1020"/>
      <c r="AD60" s="102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1000"/>
      <c r="H61" s="1001"/>
      <c r="I61" s="1001"/>
      <c r="J61" s="1001"/>
      <c r="K61" s="1001"/>
      <c r="L61" s="1001"/>
      <c r="M61" s="1001"/>
      <c r="N61" s="1001"/>
      <c r="O61" s="1002"/>
      <c r="P61" s="1008"/>
      <c r="Q61" s="1008"/>
      <c r="R61" s="1008"/>
      <c r="S61" s="1008"/>
      <c r="T61" s="1008"/>
      <c r="U61" s="1008"/>
      <c r="V61" s="1008"/>
      <c r="W61" s="1008"/>
      <c r="X61" s="1009"/>
      <c r="Y61" s="414" t="s">
        <v>54</v>
      </c>
      <c r="Z61" s="1013"/>
      <c r="AA61" s="1014"/>
      <c r="AB61" s="522"/>
      <c r="AC61" s="1019"/>
      <c r="AD61" s="1019"/>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300</v>
      </c>
      <c r="AC62" s="1015"/>
      <c r="AD62" s="101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1"/>
      <c r="Z65" s="828"/>
      <c r="AA65" s="829"/>
      <c r="AB65" s="1025" t="s">
        <v>11</v>
      </c>
      <c r="AC65" s="1026"/>
      <c r="AD65" s="1027"/>
      <c r="AE65" s="1031" t="s">
        <v>556</v>
      </c>
      <c r="AF65" s="1031"/>
      <c r="AG65" s="1031"/>
      <c r="AH65" s="1031"/>
      <c r="AI65" s="1031" t="s">
        <v>553</v>
      </c>
      <c r="AJ65" s="1031"/>
      <c r="AK65" s="1031"/>
      <c r="AL65" s="1031"/>
      <c r="AM65" s="1031" t="s">
        <v>527</v>
      </c>
      <c r="AN65" s="1031"/>
      <c r="AO65" s="1031"/>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2"/>
      <c r="Z66" s="1023"/>
      <c r="AA66" s="1024"/>
      <c r="AB66" s="1028"/>
      <c r="AC66" s="1029"/>
      <c r="AD66" s="1030"/>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998"/>
      <c r="I67" s="998"/>
      <c r="J67" s="998"/>
      <c r="K67" s="998"/>
      <c r="L67" s="998"/>
      <c r="M67" s="998"/>
      <c r="N67" s="998"/>
      <c r="O67" s="999"/>
      <c r="P67" s="104"/>
      <c r="Q67" s="1006"/>
      <c r="R67" s="1006"/>
      <c r="S67" s="1006"/>
      <c r="T67" s="1006"/>
      <c r="U67" s="1006"/>
      <c r="V67" s="1006"/>
      <c r="W67" s="1006"/>
      <c r="X67" s="1007"/>
      <c r="Y67" s="1016" t="s">
        <v>12</v>
      </c>
      <c r="Z67" s="1017"/>
      <c r="AA67" s="1018"/>
      <c r="AB67" s="460"/>
      <c r="AC67" s="1020"/>
      <c r="AD67" s="1020"/>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1000"/>
      <c r="H68" s="1001"/>
      <c r="I68" s="1001"/>
      <c r="J68" s="1001"/>
      <c r="K68" s="1001"/>
      <c r="L68" s="1001"/>
      <c r="M68" s="1001"/>
      <c r="N68" s="1001"/>
      <c r="O68" s="1002"/>
      <c r="P68" s="1008"/>
      <c r="Q68" s="1008"/>
      <c r="R68" s="1008"/>
      <c r="S68" s="1008"/>
      <c r="T68" s="1008"/>
      <c r="U68" s="1008"/>
      <c r="V68" s="1008"/>
      <c r="W68" s="1008"/>
      <c r="X68" s="1009"/>
      <c r="Y68" s="414" t="s">
        <v>54</v>
      </c>
      <c r="Z68" s="1013"/>
      <c r="AA68" s="1014"/>
      <c r="AB68" s="522"/>
      <c r="AC68" s="1019"/>
      <c r="AD68" s="1019"/>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3"/>
      <c r="H69" s="1004"/>
      <c r="I69" s="1004"/>
      <c r="J69" s="1004"/>
      <c r="K69" s="1004"/>
      <c r="L69" s="1004"/>
      <c r="M69" s="1004"/>
      <c r="N69" s="1004"/>
      <c r="O69" s="1005"/>
      <c r="P69" s="1010"/>
      <c r="Q69" s="1010"/>
      <c r="R69" s="1010"/>
      <c r="S69" s="1010"/>
      <c r="T69" s="1010"/>
      <c r="U69" s="1010"/>
      <c r="V69" s="1010"/>
      <c r="W69" s="1010"/>
      <c r="X69" s="1011"/>
      <c r="Y69" s="414" t="s">
        <v>13</v>
      </c>
      <c r="Z69" s="1013"/>
      <c r="AA69" s="1014"/>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4"/>
      <c r="B15" s="1045"/>
      <c r="C15" s="1045"/>
      <c r="D15" s="1045"/>
      <c r="E15" s="1045"/>
      <c r="F15" s="1046"/>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4"/>
      <c r="B16" s="1045"/>
      <c r="C16" s="1045"/>
      <c r="D16" s="1045"/>
      <c r="E16" s="1045"/>
      <c r="F16" s="1046"/>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4"/>
      <c r="B28" s="1045"/>
      <c r="C28" s="1045"/>
      <c r="D28" s="1045"/>
      <c r="E28" s="1045"/>
      <c r="F28" s="1046"/>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4"/>
      <c r="B29" s="1045"/>
      <c r="C29" s="1045"/>
      <c r="D29" s="1045"/>
      <c r="E29" s="1045"/>
      <c r="F29" s="1046"/>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4"/>
      <c r="B41" s="1045"/>
      <c r="C41" s="1045"/>
      <c r="D41" s="1045"/>
      <c r="E41" s="1045"/>
      <c r="F41" s="1046"/>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4"/>
      <c r="B42" s="1045"/>
      <c r="C42" s="1045"/>
      <c r="D42" s="1045"/>
      <c r="E42" s="1045"/>
      <c r="F42" s="1046"/>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8" customFormat="1" ht="24.75" customHeight="1" thickBot="1" x14ac:dyDescent="0.2"/>
    <row r="55" spans="1:50" ht="30" customHeight="1" x14ac:dyDescent="0.15">
      <c r="A55" s="1050" t="s">
        <v>28</v>
      </c>
      <c r="B55" s="1051"/>
      <c r="C55" s="1051"/>
      <c r="D55" s="1051"/>
      <c r="E55" s="1051"/>
      <c r="F55" s="1052"/>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4"/>
      <c r="B56" s="1045"/>
      <c r="C56" s="1045"/>
      <c r="D56" s="1045"/>
      <c r="E56" s="1045"/>
      <c r="F56" s="1046"/>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4"/>
      <c r="B68" s="1045"/>
      <c r="C68" s="1045"/>
      <c r="D68" s="1045"/>
      <c r="E68" s="1045"/>
      <c r="F68" s="1046"/>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4"/>
      <c r="B69" s="1045"/>
      <c r="C69" s="1045"/>
      <c r="D69" s="1045"/>
      <c r="E69" s="1045"/>
      <c r="F69" s="1046"/>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4"/>
      <c r="B81" s="1045"/>
      <c r="C81" s="1045"/>
      <c r="D81" s="1045"/>
      <c r="E81" s="1045"/>
      <c r="F81" s="1046"/>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4"/>
      <c r="B82" s="1045"/>
      <c r="C82" s="1045"/>
      <c r="D82" s="1045"/>
      <c r="E82" s="1045"/>
      <c r="F82" s="1046"/>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4"/>
      <c r="B94" s="1045"/>
      <c r="C94" s="1045"/>
      <c r="D94" s="1045"/>
      <c r="E94" s="1045"/>
      <c r="F94" s="1046"/>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4"/>
      <c r="B95" s="1045"/>
      <c r="C95" s="1045"/>
      <c r="D95" s="1045"/>
      <c r="E95" s="1045"/>
      <c r="F95" s="1046"/>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8" customFormat="1" ht="24.75" customHeight="1" thickBot="1" x14ac:dyDescent="0.2"/>
    <row r="108" spans="1:50" ht="30" customHeight="1" x14ac:dyDescent="0.15">
      <c r="A108" s="1050" t="s">
        <v>28</v>
      </c>
      <c r="B108" s="1051"/>
      <c r="C108" s="1051"/>
      <c r="D108" s="1051"/>
      <c r="E108" s="1051"/>
      <c r="F108" s="1052"/>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4"/>
      <c r="B109" s="1045"/>
      <c r="C109" s="1045"/>
      <c r="D109" s="1045"/>
      <c r="E109" s="1045"/>
      <c r="F109" s="1046"/>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4"/>
      <c r="B121" s="1045"/>
      <c r="C121" s="1045"/>
      <c r="D121" s="1045"/>
      <c r="E121" s="1045"/>
      <c r="F121" s="1046"/>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4"/>
      <c r="B122" s="1045"/>
      <c r="C122" s="1045"/>
      <c r="D122" s="1045"/>
      <c r="E122" s="1045"/>
      <c r="F122" s="1046"/>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4"/>
      <c r="B134" s="1045"/>
      <c r="C134" s="1045"/>
      <c r="D134" s="1045"/>
      <c r="E134" s="1045"/>
      <c r="F134" s="1046"/>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4"/>
      <c r="B135" s="1045"/>
      <c r="C135" s="1045"/>
      <c r="D135" s="1045"/>
      <c r="E135" s="1045"/>
      <c r="F135" s="1046"/>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4"/>
      <c r="B147" s="1045"/>
      <c r="C147" s="1045"/>
      <c r="D147" s="1045"/>
      <c r="E147" s="1045"/>
      <c r="F147" s="1046"/>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4"/>
      <c r="B148" s="1045"/>
      <c r="C148" s="1045"/>
      <c r="D148" s="1045"/>
      <c r="E148" s="1045"/>
      <c r="F148" s="1046"/>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8" customFormat="1" ht="24.75" customHeight="1" thickBot="1" x14ac:dyDescent="0.2"/>
    <row r="161" spans="1:50" ht="30" customHeight="1" x14ac:dyDescent="0.15">
      <c r="A161" s="1050" t="s">
        <v>28</v>
      </c>
      <c r="B161" s="1051"/>
      <c r="C161" s="1051"/>
      <c r="D161" s="1051"/>
      <c r="E161" s="1051"/>
      <c r="F161" s="1052"/>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4"/>
      <c r="B162" s="1045"/>
      <c r="C162" s="1045"/>
      <c r="D162" s="1045"/>
      <c r="E162" s="1045"/>
      <c r="F162" s="1046"/>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4"/>
      <c r="B174" s="1045"/>
      <c r="C174" s="1045"/>
      <c r="D174" s="1045"/>
      <c r="E174" s="1045"/>
      <c r="F174" s="1046"/>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4"/>
      <c r="B175" s="1045"/>
      <c r="C175" s="1045"/>
      <c r="D175" s="1045"/>
      <c r="E175" s="1045"/>
      <c r="F175" s="1046"/>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4"/>
      <c r="B187" s="1045"/>
      <c r="C187" s="1045"/>
      <c r="D187" s="1045"/>
      <c r="E187" s="1045"/>
      <c r="F187" s="1046"/>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4"/>
      <c r="B188" s="1045"/>
      <c r="C188" s="1045"/>
      <c r="D188" s="1045"/>
      <c r="E188" s="1045"/>
      <c r="F188" s="1046"/>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4"/>
      <c r="B200" s="1045"/>
      <c r="C200" s="1045"/>
      <c r="D200" s="1045"/>
      <c r="E200" s="1045"/>
      <c r="F200" s="1046"/>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4"/>
      <c r="B201" s="1045"/>
      <c r="C201" s="1045"/>
      <c r="D201" s="1045"/>
      <c r="E201" s="1045"/>
      <c r="F201" s="1046"/>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8" customFormat="1" ht="24.75" customHeight="1" thickBot="1" x14ac:dyDescent="0.2"/>
    <row r="214" spans="1:50" ht="30" customHeight="1" x14ac:dyDescent="0.15">
      <c r="A214" s="1041" t="s">
        <v>28</v>
      </c>
      <c r="B214" s="1042"/>
      <c r="C214" s="1042"/>
      <c r="D214" s="1042"/>
      <c r="E214" s="1042"/>
      <c r="F214" s="1043"/>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4"/>
      <c r="B215" s="1045"/>
      <c r="C215" s="1045"/>
      <c r="D215" s="1045"/>
      <c r="E215" s="1045"/>
      <c r="F215" s="1046"/>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4"/>
      <c r="B227" s="1045"/>
      <c r="C227" s="1045"/>
      <c r="D227" s="1045"/>
      <c r="E227" s="1045"/>
      <c r="F227" s="1046"/>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4"/>
      <c r="B228" s="1045"/>
      <c r="C228" s="1045"/>
      <c r="D228" s="1045"/>
      <c r="E228" s="1045"/>
      <c r="F228" s="1046"/>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4"/>
      <c r="B240" s="1045"/>
      <c r="C240" s="1045"/>
      <c r="D240" s="1045"/>
      <c r="E240" s="1045"/>
      <c r="F240" s="1046"/>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4"/>
      <c r="B241" s="1045"/>
      <c r="C241" s="1045"/>
      <c r="D241" s="1045"/>
      <c r="E241" s="1045"/>
      <c r="F241" s="1046"/>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4"/>
      <c r="B253" s="1045"/>
      <c r="C253" s="1045"/>
      <c r="D253" s="1045"/>
      <c r="E253" s="1045"/>
      <c r="F253" s="1046"/>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4"/>
      <c r="B254" s="1045"/>
      <c r="C254" s="1045"/>
      <c r="D254" s="1045"/>
      <c r="E254" s="1045"/>
      <c r="F254" s="1046"/>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5">
        <v>1</v>
      </c>
      <c r="B4" s="105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5">
        <v>2</v>
      </c>
      <c r="B5" s="105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5">
        <v>3</v>
      </c>
      <c r="B6" s="105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5">
        <v>4</v>
      </c>
      <c r="B7" s="105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5">
        <v>5</v>
      </c>
      <c r="B8" s="105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5">
        <v>6</v>
      </c>
      <c r="B9" s="105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5">
        <v>7</v>
      </c>
      <c r="B10" s="105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5">
        <v>8</v>
      </c>
      <c r="B11" s="105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5">
        <v>9</v>
      </c>
      <c r="B12" s="105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5">
        <v>10</v>
      </c>
      <c r="B13" s="105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5">
        <v>11</v>
      </c>
      <c r="B14" s="105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5">
        <v>12</v>
      </c>
      <c r="B15" s="105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5">
        <v>13</v>
      </c>
      <c r="B16" s="105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5">
        <v>14</v>
      </c>
      <c r="B17" s="105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5">
        <v>15</v>
      </c>
      <c r="B18" s="105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5">
        <v>16</v>
      </c>
      <c r="B19" s="105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5">
        <v>17</v>
      </c>
      <c r="B20" s="105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5">
        <v>18</v>
      </c>
      <c r="B21" s="105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5">
        <v>19</v>
      </c>
      <c r="B22" s="105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5">
        <v>20</v>
      </c>
      <c r="B23" s="105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5">
        <v>21</v>
      </c>
      <c r="B24" s="105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5">
        <v>22</v>
      </c>
      <c r="B25" s="105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5">
        <v>23</v>
      </c>
      <c r="B26" s="105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5">
        <v>24</v>
      </c>
      <c r="B27" s="105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5">
        <v>25</v>
      </c>
      <c r="B28" s="105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5">
        <v>26</v>
      </c>
      <c r="B29" s="105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5">
        <v>27</v>
      </c>
      <c r="B30" s="105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5">
        <v>28</v>
      </c>
      <c r="B31" s="1055">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5">
        <v>29</v>
      </c>
      <c r="B32" s="1055">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5">
        <v>30</v>
      </c>
      <c r="B33" s="1055">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5">
        <v>1</v>
      </c>
      <c r="B37" s="1055">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5">
        <v>2</v>
      </c>
      <c r="B38" s="105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5">
        <v>3</v>
      </c>
      <c r="B39" s="105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5">
        <v>4</v>
      </c>
      <c r="B40" s="105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5">
        <v>5</v>
      </c>
      <c r="B41" s="105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5">
        <v>6</v>
      </c>
      <c r="B42" s="105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5">
        <v>7</v>
      </c>
      <c r="B43" s="105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5">
        <v>8</v>
      </c>
      <c r="B44" s="105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5">
        <v>9</v>
      </c>
      <c r="B45" s="105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5">
        <v>10</v>
      </c>
      <c r="B46" s="105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5">
        <v>11</v>
      </c>
      <c r="B47" s="105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5">
        <v>12</v>
      </c>
      <c r="B48" s="105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5">
        <v>13</v>
      </c>
      <c r="B49" s="105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5">
        <v>14</v>
      </c>
      <c r="B50" s="105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5">
        <v>15</v>
      </c>
      <c r="B51" s="105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5">
        <v>16</v>
      </c>
      <c r="B52" s="105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5">
        <v>17</v>
      </c>
      <c r="B53" s="105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5">
        <v>18</v>
      </c>
      <c r="B54" s="105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5">
        <v>19</v>
      </c>
      <c r="B55" s="105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5">
        <v>20</v>
      </c>
      <c r="B56" s="105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5">
        <v>21</v>
      </c>
      <c r="B57" s="105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5">
        <v>22</v>
      </c>
      <c r="B58" s="105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5">
        <v>23</v>
      </c>
      <c r="B59" s="105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5">
        <v>24</v>
      </c>
      <c r="B60" s="105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5">
        <v>25</v>
      </c>
      <c r="B61" s="105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5">
        <v>26</v>
      </c>
      <c r="B62" s="105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5">
        <v>27</v>
      </c>
      <c r="B63" s="105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5">
        <v>28</v>
      </c>
      <c r="B64" s="105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5">
        <v>29</v>
      </c>
      <c r="B65" s="105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5">
        <v>30</v>
      </c>
      <c r="B66" s="105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5">
        <v>1</v>
      </c>
      <c r="B70" s="105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5">
        <v>2</v>
      </c>
      <c r="B71" s="105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5">
        <v>3</v>
      </c>
      <c r="B72" s="105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5">
        <v>4</v>
      </c>
      <c r="B73" s="105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5">
        <v>5</v>
      </c>
      <c r="B74" s="105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5">
        <v>6</v>
      </c>
      <c r="B75" s="105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5">
        <v>7</v>
      </c>
      <c r="B76" s="105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5">
        <v>8</v>
      </c>
      <c r="B77" s="105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5">
        <v>9</v>
      </c>
      <c r="B78" s="105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5">
        <v>10</v>
      </c>
      <c r="B79" s="105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5">
        <v>11</v>
      </c>
      <c r="B80" s="105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5">
        <v>12</v>
      </c>
      <c r="B81" s="105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5">
        <v>13</v>
      </c>
      <c r="B82" s="105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5">
        <v>14</v>
      </c>
      <c r="B83" s="105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5">
        <v>15</v>
      </c>
      <c r="B84" s="105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5">
        <v>16</v>
      </c>
      <c r="B85" s="105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5">
        <v>17</v>
      </c>
      <c r="B86" s="105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5">
        <v>18</v>
      </c>
      <c r="B87" s="105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5">
        <v>19</v>
      </c>
      <c r="B88" s="105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5">
        <v>20</v>
      </c>
      <c r="B89" s="105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5">
        <v>21</v>
      </c>
      <c r="B90" s="105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5">
        <v>22</v>
      </c>
      <c r="B91" s="105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5">
        <v>23</v>
      </c>
      <c r="B92" s="105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5">
        <v>24</v>
      </c>
      <c r="B93" s="105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5">
        <v>25</v>
      </c>
      <c r="B94" s="105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5">
        <v>26</v>
      </c>
      <c r="B95" s="105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5">
        <v>27</v>
      </c>
      <c r="B96" s="105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5">
        <v>28</v>
      </c>
      <c r="B97" s="105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5">
        <v>29</v>
      </c>
      <c r="B98" s="105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5">
        <v>30</v>
      </c>
      <c r="B99" s="105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5">
        <v>1</v>
      </c>
      <c r="B103" s="105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5">
        <v>2</v>
      </c>
      <c r="B104" s="105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5">
        <v>3</v>
      </c>
      <c r="B105" s="105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5">
        <v>4</v>
      </c>
      <c r="B106" s="105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5">
        <v>5</v>
      </c>
      <c r="B107" s="105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5">
        <v>6</v>
      </c>
      <c r="B108" s="105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5">
        <v>7</v>
      </c>
      <c r="B109" s="105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5">
        <v>8</v>
      </c>
      <c r="B110" s="105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5">
        <v>9</v>
      </c>
      <c r="B111" s="105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5">
        <v>10</v>
      </c>
      <c r="B112" s="105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5">
        <v>11</v>
      </c>
      <c r="B113" s="105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5">
        <v>12</v>
      </c>
      <c r="B114" s="105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5">
        <v>13</v>
      </c>
      <c r="B115" s="105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5">
        <v>14</v>
      </c>
      <c r="B116" s="105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5">
        <v>15</v>
      </c>
      <c r="B117" s="105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5">
        <v>16</v>
      </c>
      <c r="B118" s="105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5">
        <v>17</v>
      </c>
      <c r="B119" s="105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5">
        <v>18</v>
      </c>
      <c r="B120" s="105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5">
        <v>19</v>
      </c>
      <c r="B121" s="105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5">
        <v>20</v>
      </c>
      <c r="B122" s="105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5">
        <v>21</v>
      </c>
      <c r="B123" s="105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5">
        <v>22</v>
      </c>
      <c r="B124" s="105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5">
        <v>23</v>
      </c>
      <c r="B125" s="105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5">
        <v>24</v>
      </c>
      <c r="B126" s="105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5">
        <v>25</v>
      </c>
      <c r="B127" s="105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5">
        <v>26</v>
      </c>
      <c r="B128" s="105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5">
        <v>27</v>
      </c>
      <c r="B129" s="105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5">
        <v>28</v>
      </c>
      <c r="B130" s="105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5">
        <v>29</v>
      </c>
      <c r="B131" s="105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5">
        <v>30</v>
      </c>
      <c r="B132" s="105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5">
        <v>1</v>
      </c>
      <c r="B136" s="105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5">
        <v>2</v>
      </c>
      <c r="B137" s="105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5">
        <v>3</v>
      </c>
      <c r="B138" s="105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5">
        <v>4</v>
      </c>
      <c r="B139" s="105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5">
        <v>5</v>
      </c>
      <c r="B140" s="105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5">
        <v>6</v>
      </c>
      <c r="B141" s="105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5">
        <v>7</v>
      </c>
      <c r="B142" s="105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5">
        <v>8</v>
      </c>
      <c r="B143" s="105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5">
        <v>9</v>
      </c>
      <c r="B144" s="105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5">
        <v>10</v>
      </c>
      <c r="B145" s="105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5">
        <v>11</v>
      </c>
      <c r="B146" s="105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5">
        <v>12</v>
      </c>
      <c r="B147" s="105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5">
        <v>13</v>
      </c>
      <c r="B148" s="105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5">
        <v>14</v>
      </c>
      <c r="B149" s="105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5">
        <v>15</v>
      </c>
      <c r="B150" s="105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5">
        <v>16</v>
      </c>
      <c r="B151" s="105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5">
        <v>17</v>
      </c>
      <c r="B152" s="105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5">
        <v>18</v>
      </c>
      <c r="B153" s="105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5">
        <v>19</v>
      </c>
      <c r="B154" s="105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5">
        <v>20</v>
      </c>
      <c r="B155" s="105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5">
        <v>21</v>
      </c>
      <c r="B156" s="105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5">
        <v>22</v>
      </c>
      <c r="B157" s="105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5">
        <v>23</v>
      </c>
      <c r="B158" s="105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5">
        <v>24</v>
      </c>
      <c r="B159" s="105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5">
        <v>25</v>
      </c>
      <c r="B160" s="105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5">
        <v>26</v>
      </c>
      <c r="B161" s="105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5">
        <v>27</v>
      </c>
      <c r="B162" s="105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5">
        <v>28</v>
      </c>
      <c r="B163" s="105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5">
        <v>29</v>
      </c>
      <c r="B164" s="105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5">
        <v>30</v>
      </c>
      <c r="B165" s="105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5">
        <v>1</v>
      </c>
      <c r="B169" s="105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5">
        <v>2</v>
      </c>
      <c r="B170" s="105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5">
        <v>3</v>
      </c>
      <c r="B171" s="105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5">
        <v>4</v>
      </c>
      <c r="B172" s="105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5">
        <v>5</v>
      </c>
      <c r="B173" s="105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5">
        <v>6</v>
      </c>
      <c r="B174" s="105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5">
        <v>7</v>
      </c>
      <c r="B175" s="105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5">
        <v>8</v>
      </c>
      <c r="B176" s="105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5">
        <v>9</v>
      </c>
      <c r="B177" s="105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5">
        <v>10</v>
      </c>
      <c r="B178" s="105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5">
        <v>11</v>
      </c>
      <c r="B179" s="105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5">
        <v>12</v>
      </c>
      <c r="B180" s="105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5">
        <v>13</v>
      </c>
      <c r="B181" s="105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5">
        <v>14</v>
      </c>
      <c r="B182" s="105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5">
        <v>15</v>
      </c>
      <c r="B183" s="105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5">
        <v>16</v>
      </c>
      <c r="B184" s="105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5">
        <v>17</v>
      </c>
      <c r="B185" s="105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5">
        <v>18</v>
      </c>
      <c r="B186" s="105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5">
        <v>19</v>
      </c>
      <c r="B187" s="105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5">
        <v>20</v>
      </c>
      <c r="B188" s="105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5">
        <v>21</v>
      </c>
      <c r="B189" s="105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5">
        <v>22</v>
      </c>
      <c r="B190" s="105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5">
        <v>23</v>
      </c>
      <c r="B191" s="105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5">
        <v>24</v>
      </c>
      <c r="B192" s="105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5">
        <v>25</v>
      </c>
      <c r="B193" s="105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5">
        <v>26</v>
      </c>
      <c r="B194" s="105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5">
        <v>27</v>
      </c>
      <c r="B195" s="105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5">
        <v>28</v>
      </c>
      <c r="B196" s="105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5">
        <v>29</v>
      </c>
      <c r="B197" s="105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5">
        <v>30</v>
      </c>
      <c r="B198" s="105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5">
        <v>1</v>
      </c>
      <c r="B202" s="1055">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5">
        <v>2</v>
      </c>
      <c r="B203" s="105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5">
        <v>3</v>
      </c>
      <c r="B204" s="105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5">
        <v>4</v>
      </c>
      <c r="B205" s="105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5">
        <v>5</v>
      </c>
      <c r="B206" s="105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5">
        <v>6</v>
      </c>
      <c r="B207" s="105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5">
        <v>7</v>
      </c>
      <c r="B208" s="105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5">
        <v>8</v>
      </c>
      <c r="B209" s="105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5">
        <v>9</v>
      </c>
      <c r="B210" s="105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5">
        <v>10</v>
      </c>
      <c r="B211" s="105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5">
        <v>11</v>
      </c>
      <c r="B212" s="105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5">
        <v>12</v>
      </c>
      <c r="B213" s="105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5">
        <v>13</v>
      </c>
      <c r="B214" s="105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5">
        <v>14</v>
      </c>
      <c r="B215" s="105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5">
        <v>15</v>
      </c>
      <c r="B216" s="105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5">
        <v>16</v>
      </c>
      <c r="B217" s="105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5">
        <v>17</v>
      </c>
      <c r="B218" s="105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5">
        <v>18</v>
      </c>
      <c r="B219" s="105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5">
        <v>19</v>
      </c>
      <c r="B220" s="105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5">
        <v>20</v>
      </c>
      <c r="B221" s="105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5">
        <v>21</v>
      </c>
      <c r="B222" s="105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5">
        <v>22</v>
      </c>
      <c r="B223" s="105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5">
        <v>23</v>
      </c>
      <c r="B224" s="105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5">
        <v>24</v>
      </c>
      <c r="B225" s="105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5">
        <v>25</v>
      </c>
      <c r="B226" s="105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5">
        <v>26</v>
      </c>
      <c r="B227" s="105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5">
        <v>27</v>
      </c>
      <c r="B228" s="105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5">
        <v>28</v>
      </c>
      <c r="B229" s="105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5">
        <v>29</v>
      </c>
      <c r="B230" s="105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5">
        <v>30</v>
      </c>
      <c r="B231" s="105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5">
        <v>1</v>
      </c>
      <c r="B235" s="105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5">
        <v>2</v>
      </c>
      <c r="B236" s="105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5">
        <v>3</v>
      </c>
      <c r="B237" s="105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5">
        <v>4</v>
      </c>
      <c r="B238" s="105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5">
        <v>5</v>
      </c>
      <c r="B239" s="105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5">
        <v>6</v>
      </c>
      <c r="B240" s="105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5">
        <v>7</v>
      </c>
      <c r="B241" s="105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5">
        <v>8</v>
      </c>
      <c r="B242" s="105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5">
        <v>9</v>
      </c>
      <c r="B243" s="105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5">
        <v>10</v>
      </c>
      <c r="B244" s="105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5">
        <v>11</v>
      </c>
      <c r="B245" s="105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5">
        <v>12</v>
      </c>
      <c r="B246" s="105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5">
        <v>13</v>
      </c>
      <c r="B247" s="105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5">
        <v>14</v>
      </c>
      <c r="B248" s="105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5">
        <v>15</v>
      </c>
      <c r="B249" s="105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5">
        <v>16</v>
      </c>
      <c r="B250" s="105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5">
        <v>17</v>
      </c>
      <c r="B251" s="105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5">
        <v>18</v>
      </c>
      <c r="B252" s="105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5">
        <v>19</v>
      </c>
      <c r="B253" s="105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5">
        <v>20</v>
      </c>
      <c r="B254" s="105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5">
        <v>21</v>
      </c>
      <c r="B255" s="105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5">
        <v>22</v>
      </c>
      <c r="B256" s="105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5">
        <v>23</v>
      </c>
      <c r="B257" s="105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5">
        <v>24</v>
      </c>
      <c r="B258" s="105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5">
        <v>25</v>
      </c>
      <c r="B259" s="105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5">
        <v>26</v>
      </c>
      <c r="B260" s="105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5">
        <v>27</v>
      </c>
      <c r="B261" s="105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5">
        <v>28</v>
      </c>
      <c r="B262" s="105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5">
        <v>29</v>
      </c>
      <c r="B263" s="105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5">
        <v>30</v>
      </c>
      <c r="B264" s="105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5">
        <v>1</v>
      </c>
      <c r="B268" s="105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5">
        <v>2</v>
      </c>
      <c r="B269" s="105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5">
        <v>3</v>
      </c>
      <c r="B270" s="105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5">
        <v>4</v>
      </c>
      <c r="B271" s="105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5">
        <v>5</v>
      </c>
      <c r="B272" s="105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5">
        <v>6</v>
      </c>
      <c r="B273" s="105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5">
        <v>7</v>
      </c>
      <c r="B274" s="105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5">
        <v>8</v>
      </c>
      <c r="B275" s="105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5">
        <v>9</v>
      </c>
      <c r="B276" s="105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5">
        <v>10</v>
      </c>
      <c r="B277" s="105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5">
        <v>11</v>
      </c>
      <c r="B278" s="105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5">
        <v>12</v>
      </c>
      <c r="B279" s="105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5">
        <v>13</v>
      </c>
      <c r="B280" s="105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5">
        <v>14</v>
      </c>
      <c r="B281" s="105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5">
        <v>15</v>
      </c>
      <c r="B282" s="105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5">
        <v>16</v>
      </c>
      <c r="B283" s="105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5">
        <v>17</v>
      </c>
      <c r="B284" s="105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5">
        <v>18</v>
      </c>
      <c r="B285" s="105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5">
        <v>19</v>
      </c>
      <c r="B286" s="105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5">
        <v>20</v>
      </c>
      <c r="B287" s="105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5">
        <v>21</v>
      </c>
      <c r="B288" s="105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5">
        <v>22</v>
      </c>
      <c r="B289" s="105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5">
        <v>23</v>
      </c>
      <c r="B290" s="105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5">
        <v>24</v>
      </c>
      <c r="B291" s="105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5">
        <v>25</v>
      </c>
      <c r="B292" s="105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5">
        <v>26</v>
      </c>
      <c r="B293" s="105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5">
        <v>27</v>
      </c>
      <c r="B294" s="105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5">
        <v>28</v>
      </c>
      <c r="B295" s="105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5">
        <v>29</v>
      </c>
      <c r="B296" s="105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5">
        <v>30</v>
      </c>
      <c r="B297" s="105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5">
        <v>1</v>
      </c>
      <c r="B301" s="105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5">
        <v>2</v>
      </c>
      <c r="B302" s="105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5">
        <v>3</v>
      </c>
      <c r="B303" s="105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5">
        <v>4</v>
      </c>
      <c r="B304" s="105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5">
        <v>5</v>
      </c>
      <c r="B305" s="105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5">
        <v>6</v>
      </c>
      <c r="B306" s="105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5">
        <v>7</v>
      </c>
      <c r="B307" s="105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5">
        <v>8</v>
      </c>
      <c r="B308" s="105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5">
        <v>9</v>
      </c>
      <c r="B309" s="105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5">
        <v>10</v>
      </c>
      <c r="B310" s="105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5">
        <v>11</v>
      </c>
      <c r="B311" s="105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5">
        <v>12</v>
      </c>
      <c r="B312" s="105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5">
        <v>13</v>
      </c>
      <c r="B313" s="105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5">
        <v>14</v>
      </c>
      <c r="B314" s="105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5">
        <v>15</v>
      </c>
      <c r="B315" s="105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5">
        <v>16</v>
      </c>
      <c r="B316" s="105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5">
        <v>17</v>
      </c>
      <c r="B317" s="105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5">
        <v>18</v>
      </c>
      <c r="B318" s="105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5">
        <v>19</v>
      </c>
      <c r="B319" s="105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5">
        <v>20</v>
      </c>
      <c r="B320" s="105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5">
        <v>21</v>
      </c>
      <c r="B321" s="105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5">
        <v>22</v>
      </c>
      <c r="B322" s="105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5">
        <v>23</v>
      </c>
      <c r="B323" s="105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5">
        <v>24</v>
      </c>
      <c r="B324" s="105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5">
        <v>25</v>
      </c>
      <c r="B325" s="105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5">
        <v>26</v>
      </c>
      <c r="B326" s="105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5">
        <v>27</v>
      </c>
      <c r="B327" s="105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5">
        <v>28</v>
      </c>
      <c r="B328" s="105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5">
        <v>29</v>
      </c>
      <c r="B329" s="105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5">
        <v>30</v>
      </c>
      <c r="B330" s="105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5">
        <v>1</v>
      </c>
      <c r="B334" s="105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5">
        <v>2</v>
      </c>
      <c r="B335" s="105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5">
        <v>3</v>
      </c>
      <c r="B336" s="105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5">
        <v>4</v>
      </c>
      <c r="B337" s="105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5">
        <v>5</v>
      </c>
      <c r="B338" s="105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5">
        <v>6</v>
      </c>
      <c r="B339" s="105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5">
        <v>7</v>
      </c>
      <c r="B340" s="105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5">
        <v>8</v>
      </c>
      <c r="B341" s="105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5">
        <v>9</v>
      </c>
      <c r="B342" s="105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5">
        <v>10</v>
      </c>
      <c r="B343" s="105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5">
        <v>11</v>
      </c>
      <c r="B344" s="105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5">
        <v>12</v>
      </c>
      <c r="B345" s="105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5">
        <v>13</v>
      </c>
      <c r="B346" s="105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5">
        <v>14</v>
      </c>
      <c r="B347" s="105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5">
        <v>15</v>
      </c>
      <c r="B348" s="105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5">
        <v>16</v>
      </c>
      <c r="B349" s="105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5">
        <v>17</v>
      </c>
      <c r="B350" s="105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5">
        <v>18</v>
      </c>
      <c r="B351" s="105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5">
        <v>19</v>
      </c>
      <c r="B352" s="105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5">
        <v>20</v>
      </c>
      <c r="B353" s="105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5">
        <v>21</v>
      </c>
      <c r="B354" s="105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5">
        <v>22</v>
      </c>
      <c r="B355" s="105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5">
        <v>23</v>
      </c>
      <c r="B356" s="105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5">
        <v>24</v>
      </c>
      <c r="B357" s="105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5">
        <v>25</v>
      </c>
      <c r="B358" s="105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5">
        <v>26</v>
      </c>
      <c r="B359" s="105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5">
        <v>27</v>
      </c>
      <c r="B360" s="105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5">
        <v>28</v>
      </c>
      <c r="B361" s="105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5">
        <v>29</v>
      </c>
      <c r="B362" s="105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5">
        <v>30</v>
      </c>
      <c r="B363" s="105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5">
        <v>1</v>
      </c>
      <c r="B367" s="105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5">
        <v>2</v>
      </c>
      <c r="B368" s="105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5">
        <v>3</v>
      </c>
      <c r="B369" s="105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5">
        <v>4</v>
      </c>
      <c r="B370" s="105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5">
        <v>5</v>
      </c>
      <c r="B371" s="105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5">
        <v>6</v>
      </c>
      <c r="B372" s="105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5">
        <v>7</v>
      </c>
      <c r="B373" s="105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5">
        <v>8</v>
      </c>
      <c r="B374" s="105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5">
        <v>9</v>
      </c>
      <c r="B375" s="105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5">
        <v>10</v>
      </c>
      <c r="B376" s="105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5">
        <v>11</v>
      </c>
      <c r="B377" s="105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5">
        <v>12</v>
      </c>
      <c r="B378" s="105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5">
        <v>13</v>
      </c>
      <c r="B379" s="105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5">
        <v>14</v>
      </c>
      <c r="B380" s="105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5">
        <v>15</v>
      </c>
      <c r="B381" s="105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5">
        <v>16</v>
      </c>
      <c r="B382" s="105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5">
        <v>17</v>
      </c>
      <c r="B383" s="105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5">
        <v>18</v>
      </c>
      <c r="B384" s="105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5">
        <v>19</v>
      </c>
      <c r="B385" s="105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5">
        <v>20</v>
      </c>
      <c r="B386" s="105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5">
        <v>21</v>
      </c>
      <c r="B387" s="105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5">
        <v>22</v>
      </c>
      <c r="B388" s="105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5">
        <v>23</v>
      </c>
      <c r="B389" s="105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5">
        <v>24</v>
      </c>
      <c r="B390" s="105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5">
        <v>25</v>
      </c>
      <c r="B391" s="105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5">
        <v>26</v>
      </c>
      <c r="B392" s="105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5">
        <v>27</v>
      </c>
      <c r="B393" s="105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5">
        <v>28</v>
      </c>
      <c r="B394" s="105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5">
        <v>29</v>
      </c>
      <c r="B395" s="105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5">
        <v>30</v>
      </c>
      <c r="B396" s="105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5">
        <v>1</v>
      </c>
      <c r="B400" s="105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5">
        <v>2</v>
      </c>
      <c r="B401" s="105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5">
        <v>3</v>
      </c>
      <c r="B402" s="105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5">
        <v>4</v>
      </c>
      <c r="B403" s="105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5">
        <v>5</v>
      </c>
      <c r="B404" s="105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5">
        <v>6</v>
      </c>
      <c r="B405" s="105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5">
        <v>7</v>
      </c>
      <c r="B406" s="105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5">
        <v>8</v>
      </c>
      <c r="B407" s="105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5">
        <v>9</v>
      </c>
      <c r="B408" s="105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5">
        <v>10</v>
      </c>
      <c r="B409" s="105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5">
        <v>11</v>
      </c>
      <c r="B410" s="105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5">
        <v>12</v>
      </c>
      <c r="B411" s="105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5">
        <v>13</v>
      </c>
      <c r="B412" s="105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5">
        <v>14</v>
      </c>
      <c r="B413" s="105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5">
        <v>15</v>
      </c>
      <c r="B414" s="105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5">
        <v>16</v>
      </c>
      <c r="B415" s="105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5">
        <v>17</v>
      </c>
      <c r="B416" s="105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5">
        <v>18</v>
      </c>
      <c r="B417" s="105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5">
        <v>19</v>
      </c>
      <c r="B418" s="105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5">
        <v>20</v>
      </c>
      <c r="B419" s="105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5">
        <v>21</v>
      </c>
      <c r="B420" s="105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5">
        <v>22</v>
      </c>
      <c r="B421" s="105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5">
        <v>23</v>
      </c>
      <c r="B422" s="105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5">
        <v>24</v>
      </c>
      <c r="B423" s="105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5">
        <v>25</v>
      </c>
      <c r="B424" s="105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5">
        <v>26</v>
      </c>
      <c r="B425" s="105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5">
        <v>27</v>
      </c>
      <c r="B426" s="105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5">
        <v>28</v>
      </c>
      <c r="B427" s="105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5">
        <v>29</v>
      </c>
      <c r="B428" s="105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5">
        <v>30</v>
      </c>
      <c r="B429" s="105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5">
        <v>1</v>
      </c>
      <c r="B433" s="105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5">
        <v>2</v>
      </c>
      <c r="B434" s="105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5">
        <v>3</v>
      </c>
      <c r="B435" s="105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5">
        <v>4</v>
      </c>
      <c r="B436" s="105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5">
        <v>5</v>
      </c>
      <c r="B437" s="105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5">
        <v>6</v>
      </c>
      <c r="B438" s="105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5">
        <v>7</v>
      </c>
      <c r="B439" s="105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5">
        <v>8</v>
      </c>
      <c r="B440" s="105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5">
        <v>9</v>
      </c>
      <c r="B441" s="105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5">
        <v>10</v>
      </c>
      <c r="B442" s="105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5">
        <v>11</v>
      </c>
      <c r="B443" s="105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5">
        <v>12</v>
      </c>
      <c r="B444" s="105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5">
        <v>13</v>
      </c>
      <c r="B445" s="105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5">
        <v>14</v>
      </c>
      <c r="B446" s="105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5">
        <v>15</v>
      </c>
      <c r="B447" s="105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5">
        <v>16</v>
      </c>
      <c r="B448" s="105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5">
        <v>17</v>
      </c>
      <c r="B449" s="105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5">
        <v>18</v>
      </c>
      <c r="B450" s="105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5">
        <v>19</v>
      </c>
      <c r="B451" s="105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5">
        <v>20</v>
      </c>
      <c r="B452" s="105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5">
        <v>21</v>
      </c>
      <c r="B453" s="105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5">
        <v>22</v>
      </c>
      <c r="B454" s="105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5">
        <v>23</v>
      </c>
      <c r="B455" s="105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5">
        <v>24</v>
      </c>
      <c r="B456" s="105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5">
        <v>25</v>
      </c>
      <c r="B457" s="105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5">
        <v>26</v>
      </c>
      <c r="B458" s="105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5">
        <v>27</v>
      </c>
      <c r="B459" s="105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5">
        <v>28</v>
      </c>
      <c r="B460" s="105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5">
        <v>29</v>
      </c>
      <c r="B461" s="105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5">
        <v>30</v>
      </c>
      <c r="B462" s="105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5">
        <v>1</v>
      </c>
      <c r="B466" s="105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5">
        <v>2</v>
      </c>
      <c r="B467" s="105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5">
        <v>3</v>
      </c>
      <c r="B468" s="105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5">
        <v>4</v>
      </c>
      <c r="B469" s="105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5">
        <v>5</v>
      </c>
      <c r="B470" s="105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5">
        <v>6</v>
      </c>
      <c r="B471" s="105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5">
        <v>7</v>
      </c>
      <c r="B472" s="105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5">
        <v>8</v>
      </c>
      <c r="B473" s="105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5">
        <v>9</v>
      </c>
      <c r="B474" s="105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5">
        <v>10</v>
      </c>
      <c r="B475" s="105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5">
        <v>11</v>
      </c>
      <c r="B476" s="105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5">
        <v>12</v>
      </c>
      <c r="B477" s="105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5">
        <v>13</v>
      </c>
      <c r="B478" s="105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5">
        <v>14</v>
      </c>
      <c r="B479" s="105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5">
        <v>15</v>
      </c>
      <c r="B480" s="105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5">
        <v>16</v>
      </c>
      <c r="B481" s="105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5">
        <v>17</v>
      </c>
      <c r="B482" s="105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5">
        <v>18</v>
      </c>
      <c r="B483" s="105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5">
        <v>19</v>
      </c>
      <c r="B484" s="105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5">
        <v>20</v>
      </c>
      <c r="B485" s="105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5">
        <v>21</v>
      </c>
      <c r="B486" s="105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5">
        <v>22</v>
      </c>
      <c r="B487" s="105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5">
        <v>23</v>
      </c>
      <c r="B488" s="105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5">
        <v>24</v>
      </c>
      <c r="B489" s="105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5">
        <v>25</v>
      </c>
      <c r="B490" s="105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5">
        <v>26</v>
      </c>
      <c r="B491" s="105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5">
        <v>27</v>
      </c>
      <c r="B492" s="105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5">
        <v>28</v>
      </c>
      <c r="B493" s="105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5">
        <v>29</v>
      </c>
      <c r="B494" s="105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5">
        <v>30</v>
      </c>
      <c r="B495" s="105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5">
        <v>1</v>
      </c>
      <c r="B499" s="105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5">
        <v>2</v>
      </c>
      <c r="B500" s="105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5">
        <v>3</v>
      </c>
      <c r="B501" s="105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5">
        <v>4</v>
      </c>
      <c r="B502" s="105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5">
        <v>5</v>
      </c>
      <c r="B503" s="105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5">
        <v>6</v>
      </c>
      <c r="B504" s="105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5">
        <v>7</v>
      </c>
      <c r="B505" s="105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5">
        <v>8</v>
      </c>
      <c r="B506" s="105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5">
        <v>9</v>
      </c>
      <c r="B507" s="105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5">
        <v>10</v>
      </c>
      <c r="B508" s="105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5">
        <v>11</v>
      </c>
      <c r="B509" s="105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5">
        <v>12</v>
      </c>
      <c r="B510" s="105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5">
        <v>13</v>
      </c>
      <c r="B511" s="105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5">
        <v>14</v>
      </c>
      <c r="B512" s="105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5">
        <v>15</v>
      </c>
      <c r="B513" s="105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5">
        <v>16</v>
      </c>
      <c r="B514" s="105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5">
        <v>17</v>
      </c>
      <c r="B515" s="105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5">
        <v>18</v>
      </c>
      <c r="B516" s="105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5">
        <v>19</v>
      </c>
      <c r="B517" s="105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5">
        <v>20</v>
      </c>
      <c r="B518" s="105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5">
        <v>21</v>
      </c>
      <c r="B519" s="105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5">
        <v>22</v>
      </c>
      <c r="B520" s="105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5">
        <v>23</v>
      </c>
      <c r="B521" s="105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5">
        <v>24</v>
      </c>
      <c r="B522" s="105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5">
        <v>25</v>
      </c>
      <c r="B523" s="105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5">
        <v>26</v>
      </c>
      <c r="B524" s="105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5">
        <v>27</v>
      </c>
      <c r="B525" s="105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5">
        <v>28</v>
      </c>
      <c r="B526" s="105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5">
        <v>29</v>
      </c>
      <c r="B527" s="105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5">
        <v>30</v>
      </c>
      <c r="B528" s="105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5">
        <v>1</v>
      </c>
      <c r="B532" s="105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5">
        <v>2</v>
      </c>
      <c r="B533" s="105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5">
        <v>3</v>
      </c>
      <c r="B534" s="105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5">
        <v>4</v>
      </c>
      <c r="B535" s="105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5">
        <v>5</v>
      </c>
      <c r="B536" s="105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5">
        <v>6</v>
      </c>
      <c r="B537" s="105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5">
        <v>7</v>
      </c>
      <c r="B538" s="105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5">
        <v>8</v>
      </c>
      <c r="B539" s="105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5">
        <v>9</v>
      </c>
      <c r="B540" s="105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5">
        <v>10</v>
      </c>
      <c r="B541" s="105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5">
        <v>11</v>
      </c>
      <c r="B542" s="105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5">
        <v>12</v>
      </c>
      <c r="B543" s="105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5">
        <v>13</v>
      </c>
      <c r="B544" s="105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5">
        <v>14</v>
      </c>
      <c r="B545" s="105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5">
        <v>15</v>
      </c>
      <c r="B546" s="105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5">
        <v>16</v>
      </c>
      <c r="B547" s="105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5">
        <v>17</v>
      </c>
      <c r="B548" s="105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5">
        <v>18</v>
      </c>
      <c r="B549" s="105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5">
        <v>19</v>
      </c>
      <c r="B550" s="105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5">
        <v>20</v>
      </c>
      <c r="B551" s="105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5">
        <v>21</v>
      </c>
      <c r="B552" s="105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5">
        <v>22</v>
      </c>
      <c r="B553" s="105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5">
        <v>23</v>
      </c>
      <c r="B554" s="105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5">
        <v>24</v>
      </c>
      <c r="B555" s="105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5">
        <v>25</v>
      </c>
      <c r="B556" s="105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5">
        <v>26</v>
      </c>
      <c r="B557" s="105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5">
        <v>27</v>
      </c>
      <c r="B558" s="105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5">
        <v>28</v>
      </c>
      <c r="B559" s="105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5">
        <v>29</v>
      </c>
      <c r="B560" s="105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5">
        <v>30</v>
      </c>
      <c r="B561" s="105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5">
        <v>1</v>
      </c>
      <c r="B565" s="105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5">
        <v>2</v>
      </c>
      <c r="B566" s="105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5">
        <v>3</v>
      </c>
      <c r="B567" s="105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5">
        <v>4</v>
      </c>
      <c r="B568" s="105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5">
        <v>5</v>
      </c>
      <c r="B569" s="105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5">
        <v>6</v>
      </c>
      <c r="B570" s="105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5">
        <v>7</v>
      </c>
      <c r="B571" s="105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5">
        <v>8</v>
      </c>
      <c r="B572" s="105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5">
        <v>9</v>
      </c>
      <c r="B573" s="105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5">
        <v>10</v>
      </c>
      <c r="B574" s="105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5">
        <v>11</v>
      </c>
      <c r="B575" s="105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5">
        <v>12</v>
      </c>
      <c r="B576" s="105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5">
        <v>13</v>
      </c>
      <c r="B577" s="105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5">
        <v>14</v>
      </c>
      <c r="B578" s="105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5">
        <v>15</v>
      </c>
      <c r="B579" s="105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5">
        <v>16</v>
      </c>
      <c r="B580" s="105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5">
        <v>17</v>
      </c>
      <c r="B581" s="105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5">
        <v>18</v>
      </c>
      <c r="B582" s="105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5">
        <v>19</v>
      </c>
      <c r="B583" s="105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5">
        <v>20</v>
      </c>
      <c r="B584" s="105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5">
        <v>21</v>
      </c>
      <c r="B585" s="105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5">
        <v>22</v>
      </c>
      <c r="B586" s="105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5">
        <v>23</v>
      </c>
      <c r="B587" s="105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5">
        <v>24</v>
      </c>
      <c r="B588" s="105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5">
        <v>25</v>
      </c>
      <c r="B589" s="105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5">
        <v>26</v>
      </c>
      <c r="B590" s="105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5">
        <v>27</v>
      </c>
      <c r="B591" s="105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5">
        <v>28</v>
      </c>
      <c r="B592" s="105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5">
        <v>29</v>
      </c>
      <c r="B593" s="105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5">
        <v>30</v>
      </c>
      <c r="B594" s="105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5">
        <v>1</v>
      </c>
      <c r="B598" s="105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5">
        <v>2</v>
      </c>
      <c r="B599" s="105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5">
        <v>3</v>
      </c>
      <c r="B600" s="105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5">
        <v>4</v>
      </c>
      <c r="B601" s="105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5">
        <v>5</v>
      </c>
      <c r="B602" s="105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5">
        <v>6</v>
      </c>
      <c r="B603" s="105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5">
        <v>7</v>
      </c>
      <c r="B604" s="105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5">
        <v>8</v>
      </c>
      <c r="B605" s="105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5">
        <v>9</v>
      </c>
      <c r="B606" s="105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5">
        <v>10</v>
      </c>
      <c r="B607" s="105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5">
        <v>11</v>
      </c>
      <c r="B608" s="105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5">
        <v>12</v>
      </c>
      <c r="B609" s="105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5">
        <v>13</v>
      </c>
      <c r="B610" s="105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5">
        <v>14</v>
      </c>
      <c r="B611" s="105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5">
        <v>15</v>
      </c>
      <c r="B612" s="105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5">
        <v>16</v>
      </c>
      <c r="B613" s="105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5">
        <v>17</v>
      </c>
      <c r="B614" s="105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5">
        <v>18</v>
      </c>
      <c r="B615" s="105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5">
        <v>19</v>
      </c>
      <c r="B616" s="105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5">
        <v>20</v>
      </c>
      <c r="B617" s="105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5">
        <v>21</v>
      </c>
      <c r="B618" s="105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5">
        <v>22</v>
      </c>
      <c r="B619" s="105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5">
        <v>23</v>
      </c>
      <c r="B620" s="105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5">
        <v>24</v>
      </c>
      <c r="B621" s="105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5">
        <v>25</v>
      </c>
      <c r="B622" s="105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5">
        <v>26</v>
      </c>
      <c r="B623" s="105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5">
        <v>27</v>
      </c>
      <c r="B624" s="105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5">
        <v>28</v>
      </c>
      <c r="B625" s="105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5">
        <v>29</v>
      </c>
      <c r="B626" s="105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5">
        <v>30</v>
      </c>
      <c r="B627" s="105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5">
        <v>1</v>
      </c>
      <c r="B631" s="105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5">
        <v>2</v>
      </c>
      <c r="B632" s="105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5">
        <v>3</v>
      </c>
      <c r="B633" s="105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5">
        <v>4</v>
      </c>
      <c r="B634" s="105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5">
        <v>5</v>
      </c>
      <c r="B635" s="105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5">
        <v>6</v>
      </c>
      <c r="B636" s="105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5">
        <v>7</v>
      </c>
      <c r="B637" s="105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5">
        <v>8</v>
      </c>
      <c r="B638" s="105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5">
        <v>9</v>
      </c>
      <c r="B639" s="105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5">
        <v>10</v>
      </c>
      <c r="B640" s="105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5">
        <v>11</v>
      </c>
      <c r="B641" s="105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5">
        <v>12</v>
      </c>
      <c r="B642" s="105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5">
        <v>13</v>
      </c>
      <c r="B643" s="105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5">
        <v>14</v>
      </c>
      <c r="B644" s="105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5">
        <v>15</v>
      </c>
      <c r="B645" s="105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5">
        <v>16</v>
      </c>
      <c r="B646" s="105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5">
        <v>17</v>
      </c>
      <c r="B647" s="1055">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5">
        <v>18</v>
      </c>
      <c r="B648" s="105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5">
        <v>19</v>
      </c>
      <c r="B649" s="105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5">
        <v>20</v>
      </c>
      <c r="B650" s="105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5">
        <v>21</v>
      </c>
      <c r="B651" s="105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5">
        <v>22</v>
      </c>
      <c r="B652" s="105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5">
        <v>23</v>
      </c>
      <c r="B653" s="105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5">
        <v>24</v>
      </c>
      <c r="B654" s="105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5">
        <v>25</v>
      </c>
      <c r="B655" s="105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5">
        <v>26</v>
      </c>
      <c r="B656" s="105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5">
        <v>27</v>
      </c>
      <c r="B657" s="105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5">
        <v>28</v>
      </c>
      <c r="B658" s="105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5">
        <v>29</v>
      </c>
      <c r="B659" s="105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5">
        <v>30</v>
      </c>
      <c r="B660" s="105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5">
        <v>1</v>
      </c>
      <c r="B664" s="105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5">
        <v>2</v>
      </c>
      <c r="B665" s="105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5">
        <v>3</v>
      </c>
      <c r="B666" s="105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5">
        <v>4</v>
      </c>
      <c r="B667" s="105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5">
        <v>5</v>
      </c>
      <c r="B668" s="105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5">
        <v>6</v>
      </c>
      <c r="B669" s="105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5">
        <v>7</v>
      </c>
      <c r="B670" s="105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5">
        <v>8</v>
      </c>
      <c r="B671" s="105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5">
        <v>9</v>
      </c>
      <c r="B672" s="105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5">
        <v>10</v>
      </c>
      <c r="B673" s="105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5">
        <v>11</v>
      </c>
      <c r="B674" s="105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5">
        <v>12</v>
      </c>
      <c r="B675" s="105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5">
        <v>13</v>
      </c>
      <c r="B676" s="105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5">
        <v>14</v>
      </c>
      <c r="B677" s="105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5">
        <v>15</v>
      </c>
      <c r="B678" s="105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5">
        <v>16</v>
      </c>
      <c r="B679" s="105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5">
        <v>17</v>
      </c>
      <c r="B680" s="105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5">
        <v>18</v>
      </c>
      <c r="B681" s="105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5">
        <v>19</v>
      </c>
      <c r="B682" s="105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5">
        <v>20</v>
      </c>
      <c r="B683" s="105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5">
        <v>21</v>
      </c>
      <c r="B684" s="105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5">
        <v>22</v>
      </c>
      <c r="B685" s="105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5">
        <v>23</v>
      </c>
      <c r="B686" s="105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5">
        <v>24</v>
      </c>
      <c r="B687" s="105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5">
        <v>25</v>
      </c>
      <c r="B688" s="105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5">
        <v>26</v>
      </c>
      <c r="B689" s="105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5">
        <v>27</v>
      </c>
      <c r="B690" s="105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5">
        <v>28</v>
      </c>
      <c r="B691" s="105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5">
        <v>29</v>
      </c>
      <c r="B692" s="105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5">
        <v>30</v>
      </c>
      <c r="B693" s="105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5">
        <v>1</v>
      </c>
      <c r="B697" s="105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5">
        <v>2</v>
      </c>
      <c r="B698" s="105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5">
        <v>3</v>
      </c>
      <c r="B699" s="105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5">
        <v>4</v>
      </c>
      <c r="B700" s="105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5">
        <v>5</v>
      </c>
      <c r="B701" s="105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5">
        <v>6</v>
      </c>
      <c r="B702" s="105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5">
        <v>7</v>
      </c>
      <c r="B703" s="105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5">
        <v>8</v>
      </c>
      <c r="B704" s="105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5">
        <v>9</v>
      </c>
      <c r="B705" s="105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5">
        <v>10</v>
      </c>
      <c r="B706" s="105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5">
        <v>11</v>
      </c>
      <c r="B707" s="105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5">
        <v>12</v>
      </c>
      <c r="B708" s="105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5">
        <v>13</v>
      </c>
      <c r="B709" s="105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5">
        <v>14</v>
      </c>
      <c r="B710" s="105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5">
        <v>15</v>
      </c>
      <c r="B711" s="105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5">
        <v>16</v>
      </c>
      <c r="B712" s="105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5">
        <v>17</v>
      </c>
      <c r="B713" s="105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5">
        <v>18</v>
      </c>
      <c r="B714" s="105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5">
        <v>19</v>
      </c>
      <c r="B715" s="105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5">
        <v>20</v>
      </c>
      <c r="B716" s="105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5">
        <v>21</v>
      </c>
      <c r="B717" s="105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5">
        <v>22</v>
      </c>
      <c r="B718" s="105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5">
        <v>23</v>
      </c>
      <c r="B719" s="105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5">
        <v>24</v>
      </c>
      <c r="B720" s="105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5">
        <v>25</v>
      </c>
      <c r="B721" s="105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5">
        <v>26</v>
      </c>
      <c r="B722" s="105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5">
        <v>27</v>
      </c>
      <c r="B723" s="105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5">
        <v>28</v>
      </c>
      <c r="B724" s="105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5">
        <v>29</v>
      </c>
      <c r="B725" s="105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5">
        <v>30</v>
      </c>
      <c r="B726" s="105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5">
        <v>1</v>
      </c>
      <c r="B730" s="105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5">
        <v>2</v>
      </c>
      <c r="B731" s="105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5">
        <v>3</v>
      </c>
      <c r="B732" s="105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5">
        <v>4</v>
      </c>
      <c r="B733" s="105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5">
        <v>5</v>
      </c>
      <c r="B734" s="105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5">
        <v>6</v>
      </c>
      <c r="B735" s="105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5">
        <v>7</v>
      </c>
      <c r="B736" s="105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5">
        <v>8</v>
      </c>
      <c r="B737" s="105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5">
        <v>9</v>
      </c>
      <c r="B738" s="105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5">
        <v>10</v>
      </c>
      <c r="B739" s="105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5">
        <v>11</v>
      </c>
      <c r="B740" s="105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5">
        <v>12</v>
      </c>
      <c r="B741" s="105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5">
        <v>13</v>
      </c>
      <c r="B742" s="105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5">
        <v>14</v>
      </c>
      <c r="B743" s="105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5">
        <v>15</v>
      </c>
      <c r="B744" s="105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5">
        <v>16</v>
      </c>
      <c r="B745" s="105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5">
        <v>17</v>
      </c>
      <c r="B746" s="105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5">
        <v>18</v>
      </c>
      <c r="B747" s="105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5">
        <v>19</v>
      </c>
      <c r="B748" s="105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5">
        <v>20</v>
      </c>
      <c r="B749" s="105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5">
        <v>21</v>
      </c>
      <c r="B750" s="105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5">
        <v>22</v>
      </c>
      <c r="B751" s="105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5">
        <v>23</v>
      </c>
      <c r="B752" s="105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5">
        <v>24</v>
      </c>
      <c r="B753" s="105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5">
        <v>25</v>
      </c>
      <c r="B754" s="105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5">
        <v>26</v>
      </c>
      <c r="B755" s="105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5">
        <v>27</v>
      </c>
      <c r="B756" s="105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5">
        <v>28</v>
      </c>
      <c r="B757" s="105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5">
        <v>29</v>
      </c>
      <c r="B758" s="105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5">
        <v>30</v>
      </c>
      <c r="B759" s="105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5">
        <v>1</v>
      </c>
      <c r="B763" s="105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5">
        <v>2</v>
      </c>
      <c r="B764" s="105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5">
        <v>3</v>
      </c>
      <c r="B765" s="105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5">
        <v>4</v>
      </c>
      <c r="B766" s="105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5">
        <v>5</v>
      </c>
      <c r="B767" s="105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5">
        <v>6</v>
      </c>
      <c r="B768" s="105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5">
        <v>7</v>
      </c>
      <c r="B769" s="105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5">
        <v>8</v>
      </c>
      <c r="B770" s="105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5">
        <v>9</v>
      </c>
      <c r="B771" s="105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5">
        <v>10</v>
      </c>
      <c r="B772" s="105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5">
        <v>11</v>
      </c>
      <c r="B773" s="105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5">
        <v>12</v>
      </c>
      <c r="B774" s="105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5">
        <v>13</v>
      </c>
      <c r="B775" s="105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5">
        <v>14</v>
      </c>
      <c r="B776" s="105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5">
        <v>15</v>
      </c>
      <c r="B777" s="105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5">
        <v>16</v>
      </c>
      <c r="B778" s="105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5">
        <v>17</v>
      </c>
      <c r="B779" s="105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5">
        <v>18</v>
      </c>
      <c r="B780" s="105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5">
        <v>19</v>
      </c>
      <c r="B781" s="105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5">
        <v>20</v>
      </c>
      <c r="B782" s="105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5">
        <v>21</v>
      </c>
      <c r="B783" s="105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5">
        <v>22</v>
      </c>
      <c r="B784" s="105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5">
        <v>23</v>
      </c>
      <c r="B785" s="105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5">
        <v>24</v>
      </c>
      <c r="B786" s="105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5">
        <v>25</v>
      </c>
      <c r="B787" s="105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5">
        <v>26</v>
      </c>
      <c r="B788" s="105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5">
        <v>27</v>
      </c>
      <c r="B789" s="105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5">
        <v>28</v>
      </c>
      <c r="B790" s="105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5">
        <v>29</v>
      </c>
      <c r="B791" s="105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5">
        <v>30</v>
      </c>
      <c r="B792" s="105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5">
        <v>1</v>
      </c>
      <c r="B796" s="105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5">
        <v>2</v>
      </c>
      <c r="B797" s="105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5">
        <v>3</v>
      </c>
      <c r="B798" s="105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5">
        <v>4</v>
      </c>
      <c r="B799" s="105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5">
        <v>5</v>
      </c>
      <c r="B800" s="105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5">
        <v>6</v>
      </c>
      <c r="B801" s="105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5">
        <v>7</v>
      </c>
      <c r="B802" s="105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5">
        <v>8</v>
      </c>
      <c r="B803" s="105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5">
        <v>9</v>
      </c>
      <c r="B804" s="105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5">
        <v>10</v>
      </c>
      <c r="B805" s="105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5">
        <v>11</v>
      </c>
      <c r="B806" s="105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5">
        <v>12</v>
      </c>
      <c r="B807" s="105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5">
        <v>13</v>
      </c>
      <c r="B808" s="105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5">
        <v>14</v>
      </c>
      <c r="B809" s="105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5">
        <v>15</v>
      </c>
      <c r="B810" s="105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5">
        <v>16</v>
      </c>
      <c r="B811" s="105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5">
        <v>17</v>
      </c>
      <c r="B812" s="105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5">
        <v>18</v>
      </c>
      <c r="B813" s="105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5">
        <v>19</v>
      </c>
      <c r="B814" s="105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5">
        <v>20</v>
      </c>
      <c r="B815" s="105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5">
        <v>21</v>
      </c>
      <c r="B816" s="105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5">
        <v>22</v>
      </c>
      <c r="B817" s="105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5">
        <v>23</v>
      </c>
      <c r="B818" s="105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5">
        <v>24</v>
      </c>
      <c r="B819" s="105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5">
        <v>25</v>
      </c>
      <c r="B820" s="105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5">
        <v>26</v>
      </c>
      <c r="B821" s="105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5">
        <v>27</v>
      </c>
      <c r="B822" s="105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5">
        <v>28</v>
      </c>
      <c r="B823" s="105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5">
        <v>29</v>
      </c>
      <c r="B824" s="105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5">
        <v>30</v>
      </c>
      <c r="B825" s="105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5">
        <v>1</v>
      </c>
      <c r="B829" s="105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5">
        <v>2</v>
      </c>
      <c r="B830" s="105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5">
        <v>3</v>
      </c>
      <c r="B831" s="105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5">
        <v>4</v>
      </c>
      <c r="B832" s="105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5">
        <v>5</v>
      </c>
      <c r="B833" s="105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5">
        <v>6</v>
      </c>
      <c r="B834" s="105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5">
        <v>7</v>
      </c>
      <c r="B835" s="105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5">
        <v>8</v>
      </c>
      <c r="B836" s="105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5">
        <v>9</v>
      </c>
      <c r="B837" s="105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5">
        <v>10</v>
      </c>
      <c r="B838" s="105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5">
        <v>11</v>
      </c>
      <c r="B839" s="105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5">
        <v>12</v>
      </c>
      <c r="B840" s="105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5">
        <v>13</v>
      </c>
      <c r="B841" s="105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5">
        <v>14</v>
      </c>
      <c r="B842" s="105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5">
        <v>15</v>
      </c>
      <c r="B843" s="105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5">
        <v>16</v>
      </c>
      <c r="B844" s="105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5">
        <v>17</v>
      </c>
      <c r="B845" s="105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5">
        <v>18</v>
      </c>
      <c r="B846" s="105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5">
        <v>19</v>
      </c>
      <c r="B847" s="105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5">
        <v>20</v>
      </c>
      <c r="B848" s="105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5">
        <v>21</v>
      </c>
      <c r="B849" s="105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5">
        <v>22</v>
      </c>
      <c r="B850" s="105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5">
        <v>23</v>
      </c>
      <c r="B851" s="105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5">
        <v>24</v>
      </c>
      <c r="B852" s="105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5">
        <v>25</v>
      </c>
      <c r="B853" s="105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5">
        <v>26</v>
      </c>
      <c r="B854" s="105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5">
        <v>27</v>
      </c>
      <c r="B855" s="105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5">
        <v>28</v>
      </c>
      <c r="B856" s="105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5">
        <v>29</v>
      </c>
      <c r="B857" s="105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5">
        <v>30</v>
      </c>
      <c r="B858" s="105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5">
        <v>1</v>
      </c>
      <c r="B862" s="105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5">
        <v>2</v>
      </c>
      <c r="B863" s="105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5">
        <v>3</v>
      </c>
      <c r="B864" s="105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5">
        <v>4</v>
      </c>
      <c r="B865" s="105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5">
        <v>5</v>
      </c>
      <c r="B866" s="105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5">
        <v>6</v>
      </c>
      <c r="B867" s="105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5">
        <v>7</v>
      </c>
      <c r="B868" s="105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5">
        <v>8</v>
      </c>
      <c r="B869" s="105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5">
        <v>9</v>
      </c>
      <c r="B870" s="105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5">
        <v>10</v>
      </c>
      <c r="B871" s="105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5">
        <v>11</v>
      </c>
      <c r="B872" s="105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5">
        <v>12</v>
      </c>
      <c r="B873" s="105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5">
        <v>13</v>
      </c>
      <c r="B874" s="105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5">
        <v>14</v>
      </c>
      <c r="B875" s="105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5">
        <v>15</v>
      </c>
      <c r="B876" s="105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5">
        <v>16</v>
      </c>
      <c r="B877" s="105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5">
        <v>17</v>
      </c>
      <c r="B878" s="105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5">
        <v>18</v>
      </c>
      <c r="B879" s="105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5">
        <v>19</v>
      </c>
      <c r="B880" s="105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5">
        <v>20</v>
      </c>
      <c r="B881" s="105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5">
        <v>21</v>
      </c>
      <c r="B882" s="105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5">
        <v>22</v>
      </c>
      <c r="B883" s="105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5">
        <v>23</v>
      </c>
      <c r="B884" s="105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5">
        <v>24</v>
      </c>
      <c r="B885" s="105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5">
        <v>25</v>
      </c>
      <c r="B886" s="105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5">
        <v>26</v>
      </c>
      <c r="B887" s="105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5">
        <v>27</v>
      </c>
      <c r="B888" s="105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5">
        <v>28</v>
      </c>
      <c r="B889" s="105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5">
        <v>29</v>
      </c>
      <c r="B890" s="105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5">
        <v>30</v>
      </c>
      <c r="B891" s="105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5">
        <v>1</v>
      </c>
      <c r="B895" s="105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5">
        <v>2</v>
      </c>
      <c r="B896" s="105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5">
        <v>3</v>
      </c>
      <c r="B897" s="105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5">
        <v>4</v>
      </c>
      <c r="B898" s="105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5">
        <v>5</v>
      </c>
      <c r="B899" s="105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5">
        <v>6</v>
      </c>
      <c r="B900" s="105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5">
        <v>7</v>
      </c>
      <c r="B901" s="105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5">
        <v>8</v>
      </c>
      <c r="B902" s="105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5">
        <v>9</v>
      </c>
      <c r="B903" s="105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5">
        <v>10</v>
      </c>
      <c r="B904" s="105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5">
        <v>11</v>
      </c>
      <c r="B905" s="105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5">
        <v>12</v>
      </c>
      <c r="B906" s="105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5">
        <v>13</v>
      </c>
      <c r="B907" s="105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5">
        <v>14</v>
      </c>
      <c r="B908" s="105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5">
        <v>15</v>
      </c>
      <c r="B909" s="105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5">
        <v>16</v>
      </c>
      <c r="B910" s="105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5">
        <v>17</v>
      </c>
      <c r="B911" s="105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5">
        <v>18</v>
      </c>
      <c r="B912" s="105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5">
        <v>19</v>
      </c>
      <c r="B913" s="105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5">
        <v>20</v>
      </c>
      <c r="B914" s="105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5">
        <v>21</v>
      </c>
      <c r="B915" s="105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5">
        <v>22</v>
      </c>
      <c r="B916" s="105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5">
        <v>23</v>
      </c>
      <c r="B917" s="105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5">
        <v>24</v>
      </c>
      <c r="B918" s="105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5">
        <v>25</v>
      </c>
      <c r="B919" s="105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5">
        <v>26</v>
      </c>
      <c r="B920" s="105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5">
        <v>27</v>
      </c>
      <c r="B921" s="105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5">
        <v>28</v>
      </c>
      <c r="B922" s="105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5">
        <v>29</v>
      </c>
      <c r="B923" s="105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5">
        <v>30</v>
      </c>
      <c r="B924" s="105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5">
        <v>1</v>
      </c>
      <c r="B928" s="105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5">
        <v>2</v>
      </c>
      <c r="B929" s="105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5">
        <v>3</v>
      </c>
      <c r="B930" s="105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5">
        <v>4</v>
      </c>
      <c r="B931" s="105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5">
        <v>5</v>
      </c>
      <c r="B932" s="105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5">
        <v>6</v>
      </c>
      <c r="B933" s="105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5">
        <v>7</v>
      </c>
      <c r="B934" s="105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5">
        <v>8</v>
      </c>
      <c r="B935" s="105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5">
        <v>9</v>
      </c>
      <c r="B936" s="105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5">
        <v>10</v>
      </c>
      <c r="B937" s="105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5">
        <v>11</v>
      </c>
      <c r="B938" s="105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5">
        <v>12</v>
      </c>
      <c r="B939" s="105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5">
        <v>13</v>
      </c>
      <c r="B940" s="105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5">
        <v>14</v>
      </c>
      <c r="B941" s="105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5">
        <v>15</v>
      </c>
      <c r="B942" s="105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5">
        <v>16</v>
      </c>
      <c r="B943" s="105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5">
        <v>17</v>
      </c>
      <c r="B944" s="105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5">
        <v>18</v>
      </c>
      <c r="B945" s="105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5">
        <v>19</v>
      </c>
      <c r="B946" s="105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5">
        <v>20</v>
      </c>
      <c r="B947" s="105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5">
        <v>21</v>
      </c>
      <c r="B948" s="105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5">
        <v>22</v>
      </c>
      <c r="B949" s="105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5">
        <v>23</v>
      </c>
      <c r="B950" s="105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5">
        <v>24</v>
      </c>
      <c r="B951" s="105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5">
        <v>25</v>
      </c>
      <c r="B952" s="105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5">
        <v>26</v>
      </c>
      <c r="B953" s="105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5">
        <v>27</v>
      </c>
      <c r="B954" s="105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5">
        <v>28</v>
      </c>
      <c r="B955" s="105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5">
        <v>29</v>
      </c>
      <c r="B956" s="105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5">
        <v>30</v>
      </c>
      <c r="B957" s="105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5">
        <v>1</v>
      </c>
      <c r="B961" s="105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5">
        <v>2</v>
      </c>
      <c r="B962" s="105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5">
        <v>3</v>
      </c>
      <c r="B963" s="105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5">
        <v>4</v>
      </c>
      <c r="B964" s="105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5">
        <v>5</v>
      </c>
      <c r="B965" s="105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5">
        <v>6</v>
      </c>
      <c r="B966" s="105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5">
        <v>7</v>
      </c>
      <c r="B967" s="105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5">
        <v>8</v>
      </c>
      <c r="B968" s="105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5">
        <v>9</v>
      </c>
      <c r="B969" s="105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5">
        <v>10</v>
      </c>
      <c r="B970" s="105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5">
        <v>11</v>
      </c>
      <c r="B971" s="105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5">
        <v>12</v>
      </c>
      <c r="B972" s="105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5">
        <v>13</v>
      </c>
      <c r="B973" s="105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5">
        <v>14</v>
      </c>
      <c r="B974" s="105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5">
        <v>15</v>
      </c>
      <c r="B975" s="105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5">
        <v>16</v>
      </c>
      <c r="B976" s="105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5">
        <v>17</v>
      </c>
      <c r="B977" s="105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5">
        <v>18</v>
      </c>
      <c r="B978" s="105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5">
        <v>19</v>
      </c>
      <c r="B979" s="105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5">
        <v>20</v>
      </c>
      <c r="B980" s="105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5">
        <v>21</v>
      </c>
      <c r="B981" s="105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5">
        <v>22</v>
      </c>
      <c r="B982" s="105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5">
        <v>23</v>
      </c>
      <c r="B983" s="105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5">
        <v>24</v>
      </c>
      <c r="B984" s="105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5">
        <v>25</v>
      </c>
      <c r="B985" s="105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5">
        <v>26</v>
      </c>
      <c r="B986" s="105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5">
        <v>27</v>
      </c>
      <c r="B987" s="105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5">
        <v>28</v>
      </c>
      <c r="B988" s="105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5">
        <v>29</v>
      </c>
      <c r="B989" s="105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5">
        <v>30</v>
      </c>
      <c r="B990" s="105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5">
        <v>1</v>
      </c>
      <c r="B994" s="105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5">
        <v>2</v>
      </c>
      <c r="B995" s="105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5">
        <v>3</v>
      </c>
      <c r="B996" s="105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5">
        <v>4</v>
      </c>
      <c r="B997" s="105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5">
        <v>5</v>
      </c>
      <c r="B998" s="105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5">
        <v>6</v>
      </c>
      <c r="B999" s="105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5">
        <v>7</v>
      </c>
      <c r="B1000" s="105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5">
        <v>8</v>
      </c>
      <c r="B1001" s="105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5">
        <v>9</v>
      </c>
      <c r="B1002" s="105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5">
        <v>10</v>
      </c>
      <c r="B1003" s="105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5">
        <v>11</v>
      </c>
      <c r="B1004" s="105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5">
        <v>12</v>
      </c>
      <c r="B1005" s="105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5">
        <v>13</v>
      </c>
      <c r="B1006" s="105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5">
        <v>14</v>
      </c>
      <c r="B1007" s="105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5">
        <v>15</v>
      </c>
      <c r="B1008" s="105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5">
        <v>16</v>
      </c>
      <c r="B1009" s="105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5">
        <v>17</v>
      </c>
      <c r="B1010" s="105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5">
        <v>18</v>
      </c>
      <c r="B1011" s="105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5">
        <v>19</v>
      </c>
      <c r="B1012" s="105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5">
        <v>20</v>
      </c>
      <c r="B1013" s="105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5">
        <v>21</v>
      </c>
      <c r="B1014" s="105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5">
        <v>22</v>
      </c>
      <c r="B1015" s="105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5">
        <v>23</v>
      </c>
      <c r="B1016" s="105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5">
        <v>24</v>
      </c>
      <c r="B1017" s="105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5">
        <v>25</v>
      </c>
      <c r="B1018" s="105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5">
        <v>26</v>
      </c>
      <c r="B1019" s="105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5">
        <v>27</v>
      </c>
      <c r="B1020" s="105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5">
        <v>28</v>
      </c>
      <c r="B1021" s="105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5">
        <v>29</v>
      </c>
      <c r="B1022" s="105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5">
        <v>30</v>
      </c>
      <c r="B1023" s="105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5">
        <v>1</v>
      </c>
      <c r="B1027" s="105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5">
        <v>2</v>
      </c>
      <c r="B1028" s="105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5">
        <v>3</v>
      </c>
      <c r="B1029" s="105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5">
        <v>4</v>
      </c>
      <c r="B1030" s="105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5">
        <v>5</v>
      </c>
      <c r="B1031" s="105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5">
        <v>6</v>
      </c>
      <c r="B1032" s="105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5">
        <v>7</v>
      </c>
      <c r="B1033" s="105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5">
        <v>8</v>
      </c>
      <c r="B1034" s="105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5">
        <v>9</v>
      </c>
      <c r="B1035" s="105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5">
        <v>10</v>
      </c>
      <c r="B1036" s="105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5">
        <v>11</v>
      </c>
      <c r="B1037" s="105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5">
        <v>12</v>
      </c>
      <c r="B1038" s="105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5">
        <v>13</v>
      </c>
      <c r="B1039" s="105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5">
        <v>14</v>
      </c>
      <c r="B1040" s="105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5">
        <v>15</v>
      </c>
      <c r="B1041" s="105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5">
        <v>16</v>
      </c>
      <c r="B1042" s="105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5">
        <v>17</v>
      </c>
      <c r="B1043" s="105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5">
        <v>18</v>
      </c>
      <c r="B1044" s="105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5">
        <v>19</v>
      </c>
      <c r="B1045" s="105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5">
        <v>20</v>
      </c>
      <c r="B1046" s="105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5">
        <v>21</v>
      </c>
      <c r="B1047" s="105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5">
        <v>22</v>
      </c>
      <c r="B1048" s="105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5">
        <v>23</v>
      </c>
      <c r="B1049" s="105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5">
        <v>24</v>
      </c>
      <c r="B1050" s="105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5">
        <v>25</v>
      </c>
      <c r="B1051" s="105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5">
        <v>26</v>
      </c>
      <c r="B1052" s="105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5">
        <v>27</v>
      </c>
      <c r="B1053" s="105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5">
        <v>28</v>
      </c>
      <c r="B1054" s="105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5">
        <v>29</v>
      </c>
      <c r="B1055" s="105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5">
        <v>30</v>
      </c>
      <c r="B1056" s="105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5">
        <v>1</v>
      </c>
      <c r="B1060" s="105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5">
        <v>2</v>
      </c>
      <c r="B1061" s="105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5">
        <v>3</v>
      </c>
      <c r="B1062" s="105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5">
        <v>4</v>
      </c>
      <c r="B1063" s="105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5">
        <v>5</v>
      </c>
      <c r="B1064" s="105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5">
        <v>6</v>
      </c>
      <c r="B1065" s="105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5">
        <v>7</v>
      </c>
      <c r="B1066" s="105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5">
        <v>8</v>
      </c>
      <c r="B1067" s="105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5">
        <v>9</v>
      </c>
      <c r="B1068" s="105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5">
        <v>10</v>
      </c>
      <c r="B1069" s="105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5">
        <v>11</v>
      </c>
      <c r="B1070" s="105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5">
        <v>12</v>
      </c>
      <c r="B1071" s="105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5">
        <v>13</v>
      </c>
      <c r="B1072" s="105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5">
        <v>14</v>
      </c>
      <c r="B1073" s="105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5">
        <v>15</v>
      </c>
      <c r="B1074" s="105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5">
        <v>16</v>
      </c>
      <c r="B1075" s="105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5">
        <v>17</v>
      </c>
      <c r="B1076" s="105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5">
        <v>18</v>
      </c>
      <c r="B1077" s="105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5">
        <v>19</v>
      </c>
      <c r="B1078" s="105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5">
        <v>20</v>
      </c>
      <c r="B1079" s="105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5">
        <v>21</v>
      </c>
      <c r="B1080" s="105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5">
        <v>22</v>
      </c>
      <c r="B1081" s="105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5">
        <v>23</v>
      </c>
      <c r="B1082" s="105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5">
        <v>24</v>
      </c>
      <c r="B1083" s="105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5">
        <v>25</v>
      </c>
      <c r="B1084" s="105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5">
        <v>26</v>
      </c>
      <c r="B1085" s="105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5">
        <v>27</v>
      </c>
      <c r="B1086" s="105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5">
        <v>28</v>
      </c>
      <c r="B1087" s="105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5">
        <v>29</v>
      </c>
      <c r="B1088" s="105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5">
        <v>30</v>
      </c>
      <c r="B1089" s="105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5">
        <v>1</v>
      </c>
      <c r="B1093" s="105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5">
        <v>2</v>
      </c>
      <c r="B1094" s="105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5">
        <v>3</v>
      </c>
      <c r="B1095" s="105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5">
        <v>4</v>
      </c>
      <c r="B1096" s="105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5">
        <v>5</v>
      </c>
      <c r="B1097" s="105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5">
        <v>6</v>
      </c>
      <c r="B1098" s="105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5">
        <v>7</v>
      </c>
      <c r="B1099" s="105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5">
        <v>8</v>
      </c>
      <c r="B1100" s="105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5">
        <v>9</v>
      </c>
      <c r="B1101" s="105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5">
        <v>10</v>
      </c>
      <c r="B1102" s="105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5">
        <v>11</v>
      </c>
      <c r="B1103" s="105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5">
        <v>12</v>
      </c>
      <c r="B1104" s="105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5">
        <v>13</v>
      </c>
      <c r="B1105" s="105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5">
        <v>14</v>
      </c>
      <c r="B1106" s="105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5">
        <v>15</v>
      </c>
      <c r="B1107" s="105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5">
        <v>16</v>
      </c>
      <c r="B1108" s="105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5">
        <v>17</v>
      </c>
      <c r="B1109" s="105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5">
        <v>18</v>
      </c>
      <c r="B1110" s="105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5">
        <v>19</v>
      </c>
      <c r="B1111" s="105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5">
        <v>20</v>
      </c>
      <c r="B1112" s="105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5">
        <v>21</v>
      </c>
      <c r="B1113" s="105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5">
        <v>22</v>
      </c>
      <c r="B1114" s="105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5">
        <v>23</v>
      </c>
      <c r="B1115" s="105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5">
        <v>24</v>
      </c>
      <c r="B1116" s="105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5">
        <v>25</v>
      </c>
      <c r="B1117" s="105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5">
        <v>26</v>
      </c>
      <c r="B1118" s="105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5">
        <v>27</v>
      </c>
      <c r="B1119" s="105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5">
        <v>28</v>
      </c>
      <c r="B1120" s="105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5">
        <v>29</v>
      </c>
      <c r="B1121" s="105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5">
        <v>30</v>
      </c>
      <c r="B1122" s="105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5">
        <v>1</v>
      </c>
      <c r="B1126" s="105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5">
        <v>2</v>
      </c>
      <c r="B1127" s="105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5">
        <v>3</v>
      </c>
      <c r="B1128" s="105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5">
        <v>4</v>
      </c>
      <c r="B1129" s="105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5">
        <v>5</v>
      </c>
      <c r="B1130" s="105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5">
        <v>6</v>
      </c>
      <c r="B1131" s="105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5">
        <v>7</v>
      </c>
      <c r="B1132" s="105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5">
        <v>8</v>
      </c>
      <c r="B1133" s="105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5">
        <v>9</v>
      </c>
      <c r="B1134" s="105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5">
        <v>10</v>
      </c>
      <c r="B1135" s="105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5">
        <v>11</v>
      </c>
      <c r="B1136" s="105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5">
        <v>12</v>
      </c>
      <c r="B1137" s="105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5">
        <v>13</v>
      </c>
      <c r="B1138" s="105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5">
        <v>14</v>
      </c>
      <c r="B1139" s="105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5">
        <v>15</v>
      </c>
      <c r="B1140" s="105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5">
        <v>16</v>
      </c>
      <c r="B1141" s="105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5">
        <v>17</v>
      </c>
      <c r="B1142" s="105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5">
        <v>18</v>
      </c>
      <c r="B1143" s="105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5">
        <v>19</v>
      </c>
      <c r="B1144" s="105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5">
        <v>20</v>
      </c>
      <c r="B1145" s="105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5">
        <v>21</v>
      </c>
      <c r="B1146" s="105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5">
        <v>22</v>
      </c>
      <c r="B1147" s="105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5">
        <v>23</v>
      </c>
      <c r="B1148" s="105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5">
        <v>24</v>
      </c>
      <c r="B1149" s="105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5">
        <v>25</v>
      </c>
      <c r="B1150" s="105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5">
        <v>26</v>
      </c>
      <c r="B1151" s="105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5">
        <v>27</v>
      </c>
      <c r="B1152" s="105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5">
        <v>28</v>
      </c>
      <c r="B1153" s="105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5">
        <v>29</v>
      </c>
      <c r="B1154" s="105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5">
        <v>30</v>
      </c>
      <c r="B1155" s="105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5">
        <v>1</v>
      </c>
      <c r="B1159" s="105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5">
        <v>2</v>
      </c>
      <c r="B1160" s="105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5">
        <v>3</v>
      </c>
      <c r="B1161" s="105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5">
        <v>4</v>
      </c>
      <c r="B1162" s="105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5">
        <v>5</v>
      </c>
      <c r="B1163" s="105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5">
        <v>6</v>
      </c>
      <c r="B1164" s="105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5">
        <v>7</v>
      </c>
      <c r="B1165" s="105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5">
        <v>8</v>
      </c>
      <c r="B1166" s="105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5">
        <v>9</v>
      </c>
      <c r="B1167" s="105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5">
        <v>10</v>
      </c>
      <c r="B1168" s="105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5">
        <v>11</v>
      </c>
      <c r="B1169" s="105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5">
        <v>12</v>
      </c>
      <c r="B1170" s="105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5">
        <v>13</v>
      </c>
      <c r="B1171" s="105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5">
        <v>14</v>
      </c>
      <c r="B1172" s="105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5">
        <v>15</v>
      </c>
      <c r="B1173" s="105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5">
        <v>16</v>
      </c>
      <c r="B1174" s="105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5">
        <v>17</v>
      </c>
      <c r="B1175" s="105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5">
        <v>18</v>
      </c>
      <c r="B1176" s="105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5">
        <v>19</v>
      </c>
      <c r="B1177" s="105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5">
        <v>20</v>
      </c>
      <c r="B1178" s="105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5">
        <v>21</v>
      </c>
      <c r="B1179" s="105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5">
        <v>22</v>
      </c>
      <c r="B1180" s="105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5">
        <v>23</v>
      </c>
      <c r="B1181" s="105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5">
        <v>24</v>
      </c>
      <c r="B1182" s="105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5">
        <v>25</v>
      </c>
      <c r="B1183" s="105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5">
        <v>26</v>
      </c>
      <c r="B1184" s="105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5">
        <v>27</v>
      </c>
      <c r="B1185" s="105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5">
        <v>28</v>
      </c>
      <c r="B1186" s="105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5">
        <v>29</v>
      </c>
      <c r="B1187" s="105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5">
        <v>30</v>
      </c>
      <c r="B1188" s="105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5">
        <v>1</v>
      </c>
      <c r="B1192" s="105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5">
        <v>2</v>
      </c>
      <c r="B1193" s="105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5">
        <v>3</v>
      </c>
      <c r="B1194" s="105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5">
        <v>4</v>
      </c>
      <c r="B1195" s="105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5">
        <v>5</v>
      </c>
      <c r="B1196" s="105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5">
        <v>6</v>
      </c>
      <c r="B1197" s="105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5">
        <v>7</v>
      </c>
      <c r="B1198" s="105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5">
        <v>8</v>
      </c>
      <c r="B1199" s="105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5">
        <v>9</v>
      </c>
      <c r="B1200" s="105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5">
        <v>10</v>
      </c>
      <c r="B1201" s="105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5">
        <v>11</v>
      </c>
      <c r="B1202" s="105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5">
        <v>12</v>
      </c>
      <c r="B1203" s="105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5">
        <v>13</v>
      </c>
      <c r="B1204" s="105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5">
        <v>14</v>
      </c>
      <c r="B1205" s="105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5">
        <v>15</v>
      </c>
      <c r="B1206" s="105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5">
        <v>16</v>
      </c>
      <c r="B1207" s="105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5">
        <v>17</v>
      </c>
      <c r="B1208" s="105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5">
        <v>18</v>
      </c>
      <c r="B1209" s="105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5">
        <v>19</v>
      </c>
      <c r="B1210" s="105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5">
        <v>20</v>
      </c>
      <c r="B1211" s="105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5">
        <v>21</v>
      </c>
      <c r="B1212" s="105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5">
        <v>22</v>
      </c>
      <c r="B1213" s="105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5">
        <v>23</v>
      </c>
      <c r="B1214" s="105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5">
        <v>24</v>
      </c>
      <c r="B1215" s="105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5">
        <v>25</v>
      </c>
      <c r="B1216" s="105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5">
        <v>26</v>
      </c>
      <c r="B1217" s="105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5">
        <v>27</v>
      </c>
      <c r="B1218" s="105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5">
        <v>28</v>
      </c>
      <c r="B1219" s="105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5">
        <v>29</v>
      </c>
      <c r="B1220" s="105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5">
        <v>30</v>
      </c>
      <c r="B1221" s="105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5">
        <v>1</v>
      </c>
      <c r="B1225" s="105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5">
        <v>2</v>
      </c>
      <c r="B1226" s="105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5">
        <v>3</v>
      </c>
      <c r="B1227" s="105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5">
        <v>4</v>
      </c>
      <c r="B1228" s="105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5">
        <v>5</v>
      </c>
      <c r="B1229" s="105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5">
        <v>6</v>
      </c>
      <c r="B1230" s="105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5">
        <v>7</v>
      </c>
      <c r="B1231" s="105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5">
        <v>8</v>
      </c>
      <c r="B1232" s="105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5">
        <v>9</v>
      </c>
      <c r="B1233" s="105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5">
        <v>10</v>
      </c>
      <c r="B1234" s="105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5">
        <v>11</v>
      </c>
      <c r="B1235" s="105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5">
        <v>12</v>
      </c>
      <c r="B1236" s="105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5">
        <v>13</v>
      </c>
      <c r="B1237" s="105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5">
        <v>14</v>
      </c>
      <c r="B1238" s="105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5">
        <v>15</v>
      </c>
      <c r="B1239" s="105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5">
        <v>16</v>
      </c>
      <c r="B1240" s="105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5">
        <v>17</v>
      </c>
      <c r="B1241" s="105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5">
        <v>18</v>
      </c>
      <c r="B1242" s="105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5">
        <v>19</v>
      </c>
      <c r="B1243" s="105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5">
        <v>20</v>
      </c>
      <c r="B1244" s="105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5">
        <v>21</v>
      </c>
      <c r="B1245" s="105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5">
        <v>22</v>
      </c>
      <c r="B1246" s="105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5">
        <v>23</v>
      </c>
      <c r="B1247" s="105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5">
        <v>24</v>
      </c>
      <c r="B1248" s="105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5">
        <v>25</v>
      </c>
      <c r="B1249" s="105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5">
        <v>26</v>
      </c>
      <c r="B1250" s="105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5">
        <v>27</v>
      </c>
      <c r="B1251" s="105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5">
        <v>28</v>
      </c>
      <c r="B1252" s="105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5">
        <v>29</v>
      </c>
      <c r="B1253" s="105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5">
        <v>30</v>
      </c>
      <c r="B1254" s="105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5">
        <v>1</v>
      </c>
      <c r="B1258" s="105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5">
        <v>2</v>
      </c>
      <c r="B1259" s="105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5">
        <v>3</v>
      </c>
      <c r="B1260" s="105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5">
        <v>4</v>
      </c>
      <c r="B1261" s="105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5">
        <v>5</v>
      </c>
      <c r="B1262" s="105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5">
        <v>6</v>
      </c>
      <c r="B1263" s="105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5">
        <v>7</v>
      </c>
      <c r="B1264" s="105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5">
        <v>8</v>
      </c>
      <c r="B1265" s="105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5">
        <v>9</v>
      </c>
      <c r="B1266" s="105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5">
        <v>10</v>
      </c>
      <c r="B1267" s="105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5">
        <v>11</v>
      </c>
      <c r="B1268" s="105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5">
        <v>12</v>
      </c>
      <c r="B1269" s="105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5">
        <v>13</v>
      </c>
      <c r="B1270" s="105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5">
        <v>14</v>
      </c>
      <c r="B1271" s="105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5">
        <v>15</v>
      </c>
      <c r="B1272" s="105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5">
        <v>16</v>
      </c>
      <c r="B1273" s="105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5">
        <v>17</v>
      </c>
      <c r="B1274" s="105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5">
        <v>18</v>
      </c>
      <c r="B1275" s="105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5">
        <v>19</v>
      </c>
      <c r="B1276" s="105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5">
        <v>20</v>
      </c>
      <c r="B1277" s="105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5">
        <v>21</v>
      </c>
      <c r="B1278" s="105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5">
        <v>22</v>
      </c>
      <c r="B1279" s="105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5">
        <v>23</v>
      </c>
      <c r="B1280" s="105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5">
        <v>24</v>
      </c>
      <c r="B1281" s="105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5">
        <v>25</v>
      </c>
      <c r="B1282" s="105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5">
        <v>26</v>
      </c>
      <c r="B1283" s="105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5">
        <v>27</v>
      </c>
      <c r="B1284" s="105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5">
        <v>28</v>
      </c>
      <c r="B1285" s="105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5">
        <v>29</v>
      </c>
      <c r="B1286" s="105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5">
        <v>30</v>
      </c>
      <c r="B1287" s="105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5">
        <v>1</v>
      </c>
      <c r="B1291" s="105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5">
        <v>2</v>
      </c>
      <c r="B1292" s="105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5">
        <v>3</v>
      </c>
      <c r="B1293" s="105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5">
        <v>4</v>
      </c>
      <c r="B1294" s="105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5">
        <v>5</v>
      </c>
      <c r="B1295" s="105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5">
        <v>6</v>
      </c>
      <c r="B1296" s="105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5">
        <v>7</v>
      </c>
      <c r="B1297" s="105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5">
        <v>8</v>
      </c>
      <c r="B1298" s="105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5">
        <v>9</v>
      </c>
      <c r="B1299" s="105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5">
        <v>10</v>
      </c>
      <c r="B1300" s="105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5">
        <v>11</v>
      </c>
      <c r="B1301" s="105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5">
        <v>12</v>
      </c>
      <c r="B1302" s="105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5">
        <v>13</v>
      </c>
      <c r="B1303" s="105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5">
        <v>14</v>
      </c>
      <c r="B1304" s="105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5">
        <v>15</v>
      </c>
      <c r="B1305" s="105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5">
        <v>16</v>
      </c>
      <c r="B1306" s="105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5">
        <v>17</v>
      </c>
      <c r="B1307" s="105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5">
        <v>18</v>
      </c>
      <c r="B1308" s="105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5">
        <v>19</v>
      </c>
      <c r="B1309" s="105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5">
        <v>20</v>
      </c>
      <c r="B1310" s="105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5">
        <v>21</v>
      </c>
      <c r="B1311" s="105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5">
        <v>22</v>
      </c>
      <c r="B1312" s="105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5">
        <v>23</v>
      </c>
      <c r="B1313" s="105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5">
        <v>24</v>
      </c>
      <c r="B1314" s="105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5">
        <v>25</v>
      </c>
      <c r="B1315" s="105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5">
        <v>26</v>
      </c>
      <c r="B1316" s="105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5">
        <v>27</v>
      </c>
      <c r="B1317" s="105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5">
        <v>28</v>
      </c>
      <c r="B1318" s="105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5">
        <v>29</v>
      </c>
      <c r="B1319" s="105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5">
        <v>30</v>
      </c>
      <c r="B1320" s="105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2019-09-02T06:14:28Z</cp:lastPrinted>
  <dcterms:created xsi:type="dcterms:W3CDTF">2012-03-13T00:50:25Z</dcterms:created>
  <dcterms:modified xsi:type="dcterms:W3CDTF">2019-09-11T06:40:26Z</dcterms:modified>
</cp:coreProperties>
</file>