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04 国際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<sst xmlns="http://schemas.openxmlformats.org/spreadsheetml/2006/main" count="2880" uniqueCount="623">
  <si>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</si>
  <si>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</si>
  <si>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</si>
  <si>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</si>
  <si>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</si>
  <si>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</si>
  <si>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</si>
  <si>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</si>
  <si>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</si>
  <si>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</si>
  <si>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</si>
  <si>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</si>
  <si>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</si>
  <si>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</si>
  <si>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</si>
  <si>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</si>
  <si>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</si>
  <si>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</si>
  <si>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</si>
  <si>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</si>
  <si>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</si>
  <si>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</si>
  <si>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</si>
  <si>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</si>
  <si>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</si>
  <si>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</si>
  <si>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</si>
  <si>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</si>
  <si>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</si>
  <si>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</si>
  <si>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</si>
  <si>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</si>
  <si>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</si>
  <si>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</si>
  <si>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</si>
  <si>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</si>
  <si>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</si>
  <si>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</si>
  <si>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</si>
  <si>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</si>
  <si>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</si>
  <si>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</si>
  <si>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</si>
  <si>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</si>
  <si>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</si>
  <si>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</si>
  <si>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</si>
  <si>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</si>
  <si>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</si>
  <si>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</si>
  <si>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</si>
  <si>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</si>
  <si>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</si>
  <si>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</si>
  <si>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</si>
  <si>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</si>
  <si>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</si>
  <si>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</si>
  <si>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</si>
  <si>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</si>
  <si>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</si>
  <si>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</si>
  <si>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</si>
  <si>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</si>
  <si>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</si>
  <si>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</si>
  <si>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</si>
  <si>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</si>
  <si>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</si>
  <si>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</si>
  <si>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</si>
  <si>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</si>
  <si>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</si>
  <si>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</si>
  <si>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</si>
  <si>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</si>
  <si>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</si>
  <si>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</si>
  <si>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</si>
  <si>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</si>
  <si>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</si>
  <si>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</si>
  <si>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</si>
  <si>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</si>
  <si>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</si>
  <si>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</si>
  <si>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</si>
  <si>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</si>
  <si>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</si>
  <si>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</si>
  <si>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</si>
  <si>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</si>
  <si>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</si>
  <si>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</si>
  <si>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</si>
  <si>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</si>
  <si>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</si>
  <si>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</si>
  <si>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</si>
  <si>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</si>
  <si>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</si>
  <si>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</si>
  <si>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</si>
  <si>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</si>
  <si>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</si>
  <si>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</si>
  <si>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</si>
  <si>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</si>
  <si>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</si>
  <si>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</si>
  <si>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</si>
  <si>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</si>
  <si>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</si>
  <si>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</si>
  <si>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</si>
  <si>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</si>
  <si>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</si>
  <si>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</si>
  <si>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</si>
  <si>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</si>
  <si>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</si>
  <si>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</si>
  <si>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</si>
  <si>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</si>
  <si>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</si>
  <si>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</si>
  <si>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</si>
  <si>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</si>
  <si>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</si>
  <si>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</si>
  <si>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</si>
  <si>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</si>
  <si>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</si>
  <si>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</si>
  <si>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</si>
  <si>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</si>
  <si>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</si>
  <si>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</si>
  <si>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</si>
  <si>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</si>
  <si>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</si>
  <si>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</si>
  <si>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</si>
  <si>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</si>
  <si>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</si>
  <si>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</si>
  <si>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</si>
  <si>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</si>
  <si>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</si>
  <si>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</si>
  <si>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</si>
  <si>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</si>
  <si>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</si>
  <si>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</si>
  <si>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</si>
  <si>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</si>
  <si>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</si>
  <si>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</si>
  <si>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</si>
  <si>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</si>
  <si>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</si>
  <si>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</si>
  <si>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</si>
  <si>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</si>
  <si>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</si>
  <si>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</si>
  <si>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</si>
  <si>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</si>
  <si>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</si>
  <si>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</si>
  <si>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</si>
  <si>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</si>
  <si>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</si>
  <si>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</si>
  <si>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</si>
  <si>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</si>
  <si>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</si>
  <si>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</si>
  <si>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</si>
  <si>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</si>
  <si>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</si>
  <si>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</si>
  <si>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</si>
  <si>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</si>
  <si>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</si>
  <si>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</si>
  <si>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</si>
  <si>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</si>
  <si>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</si>
  <si>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</si>
  <si>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</si>
  <si>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</si>
  <si>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</si>
  <si>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</si>
  <si>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</si>
  <si>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</si>
  <si>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</si>
  <si>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</si>
  <si>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</si>
  <si>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</si>
  <si>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</si>
  <si>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</si>
  <si>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</si>
  <si>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</si>
  <si>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</si>
  <si>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</si>
  <si>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</si>
  <si>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</si>
  <si>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</si>
  <si>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</si>
  <si>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</si>
  <si>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</si>
  <si>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</si>
  <si>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</si>
  <si>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</si>
  <si>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</si>
  <si>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</si>
  <si>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</si>
  <si>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</si>
  <si>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</si>
  <si>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</si>
  <si>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</si>
  <si>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</si>
  <si>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</si>
  <si>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</si>
  <si>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</si>
  <si>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</si>
  <si>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</si>
  <si>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</si>
  <si>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</si>
  <si>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</si>
  <si>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</si>
  <si>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</si>
  <si>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</si>
  <si>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</si>
  <si>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</si>
  <si>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</si>
  <si>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</si>
  <si>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</si>
  <si>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</si>
  <si>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</si>
  <si>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</si>
  <si>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</si>
  <si>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</si>
  <si>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</si>
  <si>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</si>
  <si>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</si>
  <si>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</si>
  <si>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</si>
  <si>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</si>
  <si>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</si>
  <si>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</si>
  <si>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</si>
  <si>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</si>
  <si>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</si>
  <si>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</si>
  <si>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</si>
  <si>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</si>
  <si>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</si>
  <si>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</si>
  <si>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</si>
  <si>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</si>
  <si>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</si>
  <si>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</si>
  <si>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</si>
  <si>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</si>
  <si>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</si>
  <si>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</si>
  <si>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</si>
  <si>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</si>
  <si>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</si>
  <si>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</si>
  <si>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</si>
  <si>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</si>
  <si>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</si>
  <si>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</si>
  <si>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</si>
  <si>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</si>
  <si>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</si>
  <si>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</si>
  <si>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</si>
  <si>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</si>
  <si>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</si>
  <si>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</si>
  <si>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</si>
  <si>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</si>
  <si>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</si>
  <si>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</si>
  <si>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</si>
  <si>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</si>
  <si>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</si>
  <si>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</si>
  <si>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</si>
  <si>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</si>
  <si>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</si>
  <si>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</si>
  <si>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</si>
  <si>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</si>
  <si>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</si>
  <si>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</si>
  <si>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</si>
  <si>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</si>
  <si>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</si>
  <si>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</si>
  <si>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</si>
  <si>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</si>
  <si>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</si>
  <si>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</si>
  <si>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</si>
  <si>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</si>
  <si>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</si>
  <si>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</si>
  <si>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</si>
  <si>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</si>
  <si>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</si>
  <si>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</si>
  <si>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</si>
  <si>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</si>
  <si>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</si>
  <si>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</si>
  <si>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</si>
  <si>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</si>
  <si>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</si>
  <si>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</si>
  <si>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</si>
  <si>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</si>
  <si>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</si>
  <si>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</si>
  <si>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</si>
  <si>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</si>
  <si>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</si>
  <si>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</si>
  <si>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</si>
  <si>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</si>
  <si>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</si>
  <si>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</si>
  <si>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</si>
  <si>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</si>
  <si>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</si>
  <si>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</si>
  <si>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</si>
  <si>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</si>
  <si>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</si>
  <si>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</si>
  <si>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</si>
  <si>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</si>
  <si>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</si>
  <si>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</si>
  <si>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</si>
  <si>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</si>
  <si>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</si>
  <si>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</si>
  <si>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</si>
  <si>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</si>
  <si>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</si>
  <si>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</si>
  <si>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</si>
  <si>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</si>
  <si>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</si>
  <si>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</si>
  <si>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</si>
  <si>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</si>
  <si>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</si>
  <si>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</si>
  <si>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</si>
  <si>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</si>
  <si>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</si>
  <si>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</si>
  <si>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</si>
  <si>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</si>
  <si>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</si>
  <si>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</si>
  <si>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</si>
  <si>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</si>
  <si>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</si>
  <si>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</si>
  <si>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</si>
  <si>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</si>
  <si>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</si>
  <si>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</si>
  <si>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</si>
  <si>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</si>
  <si>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</si>
  <si>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</si>
  <si>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</si>
  <si>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</si>
  <si>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</si>
  <si>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</si>
  <si>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</si>
  <si>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</si>
  <si>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</si>
  <si>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</si>
  <si>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</si>
  <si>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</si>
  <si>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</si>
  <si>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</si>
  <si>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</si>
  <si>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</si>
  <si>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</si>
  <si>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</si>
  <si>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</si>
  <si>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</si>
  <si>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</si>
  <si>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</si>
  <si>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</si>
  <si>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</si>
  <si>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</si>
  <si>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</si>
  <si>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</si>
  <si>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</si>
  <si>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</si>
  <si>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</si>
  <si>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</si>
  <si>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</si>
  <si>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</si>
  <si>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</si>
  <si>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</si>
  <si>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</si>
  <si>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</si>
  <si>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</si>
  <si>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</si>
  <si>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</si>
  <si>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</si>
  <si>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</si>
  <si>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</si>
  <si>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</si>
  <si>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</si>
  <si>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</si>
  <si>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</si>
  <si>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</si>
  <si>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</si>
  <si>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</si>
  <si>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</si>
  <si>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</si>
  <si>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</si>
  <si>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</si>
  <si>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</si>
  <si>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</si>
  <si>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</si>
  <si>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</si>
  <si>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</si>
  <si>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</si>
  <si>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</si>
  <si>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</si>
  <si>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</si>
  <si>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</si>
  <si>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</si>
  <si>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</si>
  <si>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</si>
  <si>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</si>
  <si>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</si>
  <si>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</si>
  <si>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</si>
  <si>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</si>
  <si>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</si>
  <si>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</si>
  <si>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</si>
  <si>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</si>
  <si>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</si>
  <si>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</si>
  <si>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</si>
  <si>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</si>
  <si>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</si>
  <si>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</si>
  <si>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</si>
  <si>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</si>
  <si>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</si>
  <si>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</si>
  <si>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</si>
  <si>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</si>
  <si>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</si>
  <si>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</si>
  <si>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</si>
  <si>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</si>
  <si>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</si>
  <si>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</si>
  <si>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</si>
  <si>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</si>
  <si>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</si>
  <si>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</si>
  <si>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</si>
  <si>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</si>
  <si>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</si>
  <si>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</si>
  <si>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</si>
  <si>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</si>
  <si>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</si>
  <si>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</si>
  <si>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</si>
  <si>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</si>
  <si>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</si>
  <si>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</si>
  <si>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</si>
  <si>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</si>
  <si>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</si>
  <si>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</si>
  <si>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</si>
  <si>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</si>
  <si>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</si>
  <si>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</si>
  <si>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</si>
  <si>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</si>
  <si>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</si>
  <si>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</si>
  <si>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</si>
  <si>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</si>
  <si>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</si>
  <si>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</si>
  <si>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</si>
  <si>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</si>
  <si>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</si>
  <si>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</si>
  <si>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</si>
  <si>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</si>
  <si>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</si>
  <si>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</si>
  <si>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</si>
  <si>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</si>
  <si>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</si>
  <si>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</si>
  <si>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</si>
  <si>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</si>
  <si>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</si>
  <si>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</si>
  <si>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</si>
  <si>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</si>
  <si>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</si>
  <si>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</si>
  <si>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</si>
  <si>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</si>
  <si>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</si>
  <si>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</si>
  <si>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</si>
  <si>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</si>
  <si>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</si>
  <si>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</si>
  <si>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</si>
  <si>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</si>
  <si>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</si>
  <si>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</si>
  <si>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</si>
  <si>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</si>
  <si>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</si>
  <si>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</si>
  <si>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</si>
  <si>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</si>
  <si>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</si>
  <si>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</si>
  <si>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</si>
  <si>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</si>
  <si>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</si>
  <si>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</si>
  <si>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</si>
  <si>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</si>
  <si>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</si>
  <si>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</si>
  <si>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</si>
  <si>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</si>
  <si>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</si>
  <si>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</si>
  <si>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</si>
  <si>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</si>
  <si>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</si>
  <si>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</si>
  <si>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</si>
  <si>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</si>
  <si>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</si>
  <si>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</si>
  <si>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</si>
  <si>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</si>
  <si>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</si>
  <si>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厚生労働省</t>
  </si>
  <si>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</si>
  <si>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</si>
  <si>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</si>
  <si>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</si>
  <si>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t>
    <phoneticPr fontId="5"/>
  </si>
  <si>
    <t>-</t>
    <phoneticPr fontId="5"/>
  </si>
  <si>
    <t>-</t>
    <phoneticPr fontId="5"/>
  </si>
  <si>
    <t>-</t>
    <phoneticPr fontId="5"/>
  </si>
  <si>
    <t>経済協力開発機構等拠出金</t>
    <rPh sb="0" eb="2">
      <t>ケイザイ</t>
    </rPh>
    <rPh sb="2" eb="4">
      <t>キョウリョク</t>
    </rPh>
    <rPh sb="4" eb="6">
      <t>カイハツ</t>
    </rPh>
    <rPh sb="6" eb="8">
      <t>キコウ</t>
    </rPh>
    <rPh sb="8" eb="9">
      <t>ナド</t>
    </rPh>
    <rPh sb="9" eb="12">
      <t>キョシュツキン</t>
    </rPh>
    <phoneticPr fontId="5"/>
  </si>
  <si>
    <t>-</t>
    <phoneticPr fontId="5"/>
  </si>
  <si>
    <t>-</t>
    <phoneticPr fontId="5"/>
  </si>
  <si>
    <t>-</t>
    <phoneticPr fontId="5"/>
  </si>
  <si>
    <t>-</t>
    <phoneticPr fontId="5"/>
  </si>
  <si>
    <t>　　X/Y</t>
    <phoneticPr fontId="5"/>
  </si>
  <si>
    <t>-</t>
    <phoneticPr fontId="5"/>
  </si>
  <si>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</si>
  <si>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国際機関の活動への参画・協力等を通じて、保健・労働等分野において、国際社会に貢献すること（施策目標Ⅶ-1-1）</t>
    <rPh sb="0" eb="2">
      <t>コクサイ</t>
    </rPh>
    <rPh sb="2" eb="4">
      <t>キカン</t>
    </rPh>
    <rPh sb="5" eb="7">
      <t>カツドウ</t>
    </rPh>
    <rPh sb="9" eb="11">
      <t>サンカク</t>
    </rPh>
    <rPh sb="12" eb="14">
      <t>キョウリョク</t>
    </rPh>
    <rPh sb="14" eb="15">
      <t>ナド</t>
    </rPh>
    <rPh sb="16" eb="17">
      <t>ツウ</t>
    </rPh>
    <rPh sb="20" eb="22">
      <t>ホケン</t>
    </rPh>
    <rPh sb="23" eb="25">
      <t>ロウドウ</t>
    </rPh>
    <rPh sb="25" eb="26">
      <t>ナド</t>
    </rPh>
    <rPh sb="26" eb="28">
      <t>ブンヤ</t>
    </rPh>
    <rPh sb="33" eb="35">
      <t>コクサイ</t>
    </rPh>
    <rPh sb="35" eb="37">
      <t>シャカイ</t>
    </rPh>
    <rPh sb="38" eb="40">
      <t>コウケン</t>
    </rPh>
    <rPh sb="45" eb="47">
      <t>セサク</t>
    </rPh>
    <rPh sb="47" eb="49">
      <t>モクヒョウ</t>
    </rPh>
    <phoneticPr fontId="5"/>
  </si>
  <si>
    <t>-</t>
    <phoneticPr fontId="5"/>
  </si>
  <si>
    <t>-</t>
    <phoneticPr fontId="5"/>
  </si>
  <si>
    <t>-</t>
    <phoneticPr fontId="5"/>
  </si>
  <si>
    <t>-</t>
    <phoneticPr fontId="5"/>
  </si>
  <si>
    <t>-</t>
    <phoneticPr fontId="5"/>
  </si>
  <si>
    <t>-</t>
    <phoneticPr fontId="5"/>
  </si>
  <si>
    <t>-</t>
    <phoneticPr fontId="5"/>
  </si>
  <si>
    <t>WHOの職員数に占める日本人職員の人数（アウトプット）</t>
    <rPh sb="4" eb="6">
      <t>ショクイン</t>
    </rPh>
    <rPh sb="6" eb="7">
      <t>スウ</t>
    </rPh>
    <rPh sb="8" eb="9">
      <t>シ</t>
    </rPh>
    <rPh sb="11" eb="14">
      <t>ニホンジン</t>
    </rPh>
    <rPh sb="14" eb="16">
      <t>ショクイン</t>
    </rPh>
    <rPh sb="17" eb="19">
      <t>ニンズウ</t>
    </rPh>
    <phoneticPr fontId="5"/>
  </si>
  <si>
    <t>人</t>
    <rPh sb="0" eb="1">
      <t>ニン</t>
    </rPh>
    <phoneticPr fontId="5"/>
  </si>
  <si>
    <t>-</t>
    <phoneticPr fontId="5"/>
  </si>
  <si>
    <t>-</t>
    <phoneticPr fontId="5"/>
  </si>
  <si>
    <t>‐</t>
  </si>
  <si>
    <t>無</t>
  </si>
  <si>
    <t>-</t>
    <phoneticPr fontId="5"/>
  </si>
  <si>
    <t>グローバル抗菌薬研究開発パートナーシップ（GARDP）拠出金</t>
    <phoneticPr fontId="5"/>
  </si>
  <si>
    <t>-</t>
    <phoneticPr fontId="5"/>
  </si>
  <si>
    <t>-</t>
    <phoneticPr fontId="5"/>
  </si>
  <si>
    <t>国際的なパートナーシップへの資金提供は、主に国が実施すべきである。</t>
    <rPh sb="0" eb="3">
      <t>コクサイテキ</t>
    </rPh>
    <phoneticPr fontId="5"/>
  </si>
  <si>
    <t>-</t>
    <phoneticPr fontId="5"/>
  </si>
  <si>
    <t>-</t>
    <phoneticPr fontId="5"/>
  </si>
  <si>
    <t>本事業を通じて開発された治療方法・治療薬の数</t>
    <rPh sb="0" eb="1">
      <t>ホン</t>
    </rPh>
    <rPh sb="1" eb="3">
      <t>ジギョウ</t>
    </rPh>
    <rPh sb="4" eb="5">
      <t>ツウ</t>
    </rPh>
    <rPh sb="7" eb="9">
      <t>カイハツ</t>
    </rPh>
    <rPh sb="12" eb="14">
      <t>チリョウ</t>
    </rPh>
    <rPh sb="14" eb="16">
      <t>ホウホウ</t>
    </rPh>
    <rPh sb="17" eb="20">
      <t>チリョウヤク</t>
    </rPh>
    <rPh sb="21" eb="22">
      <t>カズ</t>
    </rPh>
    <phoneticPr fontId="5"/>
  </si>
  <si>
    <t>GARDPへの拠出を通じて、耐性菌に対する治療方法・治療薬の開発を支援し、AMR対策に寄与することで国際社会へ貢献する。</t>
    <rPh sb="7" eb="9">
      <t>キョシュツ</t>
    </rPh>
    <rPh sb="10" eb="11">
      <t>ツウ</t>
    </rPh>
    <rPh sb="14" eb="17">
      <t>タイセイキン</t>
    </rPh>
    <rPh sb="18" eb="19">
      <t>タイ</t>
    </rPh>
    <rPh sb="21" eb="23">
      <t>チリョウ</t>
    </rPh>
    <rPh sb="23" eb="25">
      <t>ホウホウ</t>
    </rPh>
    <rPh sb="26" eb="29">
      <t>チリョウヤク</t>
    </rPh>
    <rPh sb="30" eb="32">
      <t>カイハツ</t>
    </rPh>
    <rPh sb="33" eb="35">
      <t>シエン</t>
    </rPh>
    <rPh sb="40" eb="42">
      <t>タイサク</t>
    </rPh>
    <rPh sb="43" eb="45">
      <t>キヨ</t>
    </rPh>
    <rPh sb="50" eb="52">
      <t>コクサイ</t>
    </rPh>
    <rPh sb="52" eb="54">
      <t>シャカイ</t>
    </rPh>
    <rPh sb="55" eb="57">
      <t>コウケン</t>
    </rPh>
    <phoneticPr fontId="5"/>
  </si>
  <si>
    <t>GARDPが実施している耐性菌に対する治療方法・治療薬の開発の支援を通じてAMR対策の推進に寄与するとともに、GARDPのガバナンスに日本人が関与しリーダーシップを発揮していく。</t>
    <rPh sb="6" eb="8">
      <t>ジッシ</t>
    </rPh>
    <rPh sb="12" eb="15">
      <t>タイセイキン</t>
    </rPh>
    <rPh sb="16" eb="17">
      <t>タイ</t>
    </rPh>
    <rPh sb="19" eb="21">
      <t>チリョウ</t>
    </rPh>
    <rPh sb="21" eb="23">
      <t>ホウホウ</t>
    </rPh>
    <rPh sb="24" eb="27">
      <t>チリョウヤク</t>
    </rPh>
    <rPh sb="28" eb="30">
      <t>カイハツ</t>
    </rPh>
    <rPh sb="31" eb="33">
      <t>シエン</t>
    </rPh>
    <rPh sb="34" eb="35">
      <t>ツウ</t>
    </rPh>
    <rPh sb="40" eb="42">
      <t>タイサク</t>
    </rPh>
    <rPh sb="43" eb="45">
      <t>スイシン</t>
    </rPh>
    <rPh sb="46" eb="48">
      <t>キヨ</t>
    </rPh>
    <phoneticPr fontId="5"/>
  </si>
  <si>
    <t>数</t>
    <rPh sb="0" eb="1">
      <t>スウ</t>
    </rPh>
    <phoneticPr fontId="5"/>
  </si>
  <si>
    <t>AMR対策の推進のための取組であることから社会のニーズがあると考えられる。</t>
    <rPh sb="3" eb="5">
      <t>タイサク</t>
    </rPh>
    <rPh sb="6" eb="8">
      <t>スイシン</t>
    </rPh>
    <rPh sb="12" eb="14">
      <t>トリクミ</t>
    </rPh>
    <rPh sb="21" eb="23">
      <t>シャカイ</t>
    </rPh>
    <rPh sb="31" eb="32">
      <t>カンガ</t>
    </rPh>
    <phoneticPr fontId="5"/>
  </si>
  <si>
    <t>耐性菌に対する治療方法・治療薬の開発が進めば、AMR対策を推進することができるため、政策目的に必要・適切かつ優先度の高い事業である。</t>
    <rPh sb="0" eb="3">
      <t>タイセイキン</t>
    </rPh>
    <rPh sb="4" eb="5">
      <t>タイ</t>
    </rPh>
    <rPh sb="7" eb="9">
      <t>チリョウ</t>
    </rPh>
    <rPh sb="9" eb="11">
      <t>ホウホウ</t>
    </rPh>
    <rPh sb="12" eb="15">
      <t>チリョウヤク</t>
    </rPh>
    <rPh sb="16" eb="18">
      <t>カイハツ</t>
    </rPh>
    <rPh sb="19" eb="20">
      <t>スス</t>
    </rPh>
    <rPh sb="26" eb="28">
      <t>タイサク</t>
    </rPh>
    <rPh sb="29" eb="31">
      <t>スイシン</t>
    </rPh>
    <rPh sb="42" eb="44">
      <t>セイサク</t>
    </rPh>
    <rPh sb="44" eb="46">
      <t>モクテキ</t>
    </rPh>
    <rPh sb="47" eb="49">
      <t>ヒツヨウ</t>
    </rPh>
    <rPh sb="50" eb="52">
      <t>テキセツ</t>
    </rPh>
    <rPh sb="54" eb="57">
      <t>ユウセンド</t>
    </rPh>
    <rPh sb="58" eb="59">
      <t>タカ</t>
    </rPh>
    <rPh sb="60" eb="62">
      <t>ジギョウ</t>
    </rPh>
    <phoneticPr fontId="5"/>
  </si>
  <si>
    <t>2025年までに耐性菌に対する治療方法・治療薬を5つ開発する</t>
    <rPh sb="4" eb="5">
      <t>ネン</t>
    </rPh>
    <rPh sb="8" eb="11">
      <t>タイセイキン</t>
    </rPh>
    <rPh sb="12" eb="13">
      <t>タイ</t>
    </rPh>
    <rPh sb="15" eb="17">
      <t>チリョウ</t>
    </rPh>
    <rPh sb="17" eb="19">
      <t>ホウホウ</t>
    </rPh>
    <rPh sb="20" eb="23">
      <t>チリョウヤク</t>
    </rPh>
    <rPh sb="26" eb="28">
      <t>カイハツ</t>
    </rPh>
    <phoneticPr fontId="5"/>
  </si>
  <si>
    <t>世界では、従来の治療薬が効かない多剤耐性菌等が蔓延しており、その対策への重要性は認識されているものの、耐性菌に対する治療方法・治療薬の開発が進んでいない。その中で、GARDPは製薬企業等と連携して治療薬の開発を行い、実績を上げているところ。連携企業の中には、日本企業が含まれており、本事業を通じて日本企業の研究開発も間接的に支援していく。</t>
    <rPh sb="129" eb="131">
      <t>ニホン</t>
    </rPh>
    <rPh sb="131" eb="133">
      <t>キギョウ</t>
    </rPh>
    <phoneticPr fontId="5"/>
  </si>
  <si>
    <t>GARDP HP：https://www.gardp.org/rd-strategy/5by25/</t>
    <phoneticPr fontId="5"/>
  </si>
  <si>
    <t>研究事業数</t>
    <rPh sb="0" eb="2">
      <t>ケンキュウ</t>
    </rPh>
    <rPh sb="2" eb="5">
      <t>ジギョウスウ</t>
    </rPh>
    <phoneticPr fontId="5"/>
  </si>
  <si>
    <t>数</t>
    <rPh sb="0" eb="1">
      <t>カズ</t>
    </rPh>
    <phoneticPr fontId="5"/>
  </si>
  <si>
    <t>単位当たりコスト＝X/Y
X: 「拠出額」
Y:「研究事業数」　　　　　　　　　　　　</t>
    <rPh sb="26" eb="28">
      <t>ケンキュウ</t>
    </rPh>
    <rPh sb="28" eb="30">
      <t>ジギョウ</t>
    </rPh>
    <rPh sb="30" eb="31">
      <t>スウ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</si>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</sst>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14</xdr:col>
      <xdr:colOff>0</xdr:colOff>
      <xdr:row>740</xdr:row>
      <xdr:rowOff>341113</xdr:rowOff>
    </xdr:from>
    <xdr:to>
      <xdr:col>39</xdr:col>
      <xdr:colOff>9525</xdr:colOff>
      <xdr:row>754</xdr:row>
      <xdr:rowOff>238126</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3243" y="37681687"/>
          <a:ext cx="5158174" cy="4762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114300</xdr:colOff>
      <xdr:row>101</xdr:row>
      <xdr:rowOff>28575</xdr:rowOff>
    </xdr:from>
    <xdr:to>
      <xdr:col>49</xdr:col>
      <xdr:colOff>312265</xdr:colOff>
      <xdr:row>101</xdr:row>
      <xdr:rowOff>286008</xdr:rowOff>
    </xdr:to>
    <xdr:sp macro="" textlink="">
      <xdr:nvSpPr>
        <xdr:cNvPr id="4" name="テキスト ボックス 3"/>
        <xdr:cNvSpPr txBox="1"/>
      </xdr:nvSpPr>
      <xdr:spPr>
        <a:xfrm>
          <a:off x="9315450" y="12106275"/>
          <a:ext cx="798040"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80" zoomScaleNormal="75" zoomScaleSheetLayoutView="8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49</v>
      </c>
      <c r="AT2" s="939"/>
      <c r="AU2" s="939"/>
      <c r="AV2" s="51" t="str">
        <f>IF(AW2="", "", "-")</f>
        <v/>
      </c>
      <c r="AW2" s="910"/>
      <c r="AX2" s="910"/>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603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570</v>
      </c>
      <c r="H5" s="839"/>
      <c r="I5" s="839"/>
      <c r="J5" s="839"/>
      <c r="K5" s="839"/>
      <c r="L5" s="839"/>
      <c r="M5" s="840" t="s">
        <v>66</v>
      </c>
      <c r="N5" s="841"/>
      <c r="O5" s="841"/>
      <c r="P5" s="841"/>
      <c r="Q5" s="841"/>
      <c r="R5" s="842"/>
      <c r="S5" s="843" t="s">
        <v>131</v>
      </c>
      <c r="T5" s="839"/>
      <c r="U5" s="839"/>
      <c r="V5" s="839"/>
      <c r="W5" s="839"/>
      <c r="X5" s="844"/>
      <c r="Y5" s="697" t="s">
        <v>3</v>
      </c>
      <c r="Z5" s="542"/>
      <c r="AA5" s="542"/>
      <c r="AB5" s="542"/>
      <c r="AC5" s="542"/>
      <c r="AD5" s="543"/>
      <c r="AE5" s="698" t="s">
        <v>573</v>
      </c>
      <c r="AF5" s="698"/>
      <c r="AG5" s="698"/>
      <c r="AH5" s="698"/>
      <c r="AI5" s="698"/>
      <c r="AJ5" s="698"/>
      <c r="AK5" s="698"/>
      <c r="AL5" s="698"/>
      <c r="AM5" s="698"/>
      <c r="AN5" s="698"/>
      <c r="AO5" s="698"/>
      <c r="AP5" s="699"/>
      <c r="AQ5" s="700" t="s">
        <v>574</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576</v>
      </c>
      <c r="H7" s="498"/>
      <c r="I7" s="498"/>
      <c r="J7" s="498"/>
      <c r="K7" s="498"/>
      <c r="L7" s="498"/>
      <c r="M7" s="498"/>
      <c r="N7" s="498"/>
      <c r="O7" s="498"/>
      <c r="P7" s="498"/>
      <c r="Q7" s="498"/>
      <c r="R7" s="498"/>
      <c r="S7" s="498"/>
      <c r="T7" s="498"/>
      <c r="U7" s="498"/>
      <c r="V7" s="498"/>
      <c r="W7" s="498"/>
      <c r="X7" s="499"/>
      <c r="Y7" s="921" t="s">
        <v>515</v>
      </c>
      <c r="Z7" s="442"/>
      <c r="AA7" s="442"/>
      <c r="AB7" s="442"/>
      <c r="AC7" s="442"/>
      <c r="AD7" s="922"/>
      <c r="AE7" s="911" t="s">
        <v>577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v>
      </c>
      <c r="H8" s="722"/>
      <c r="I8" s="722"/>
      <c r="J8" s="722"/>
      <c r="K8" s="722"/>
      <c r="L8" s="722"/>
      <c r="M8" s="722"/>
      <c r="N8" s="722"/>
      <c r="O8" s="722"/>
      <c r="P8" s="722"/>
      <c r="Q8" s="722"/>
      <c r="R8" s="722"/>
      <c r="S8" s="722"/>
      <c r="T8" s="722"/>
      <c r="U8" s="722"/>
      <c r="V8" s="722"/>
      <c r="W8" s="722"/>
      <c r="X8" s="941"/>
      <c r="Y8" s="845" t="s">
        <v>378</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616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611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4"/>
    </row>
    <row r="13" spans="1:50" ht="21" customHeight="1" x14ac:dyDescent="0.15">
      <c r="A13" s="613"/>
      <c r="B13" s="614"/>
      <c r="C13" s="614"/>
      <c r="D13" s="614"/>
      <c r="E13" s="614"/>
      <c r="F13" s="615"/>
      <c r="G13" s="725" t="s">
        <v>6</v>
      </c>
      <c r="H13" s="726"/>
      <c r="I13" s="763" t="s">
        <v>7</v>
      </c>
      <c r="J13" s="764"/>
      <c r="K13" s="764"/>
      <c r="L13" s="764"/>
      <c r="M13" s="764"/>
      <c r="N13" s="764"/>
      <c r="O13" s="765"/>
      <c r="P13" s="656" t="s">
        <v>577</v>
      </c>
      <c r="Q13" s="657"/>
      <c r="R13" s="657"/>
      <c r="S13" s="657"/>
      <c r="T13" s="657"/>
      <c r="U13" s="657"/>
      <c r="V13" s="658"/>
      <c r="W13" s="656" t="s">
        <v>577</v>
      </c>
      <c r="X13" s="657"/>
      <c r="Y13" s="657"/>
      <c r="Z13" s="657"/>
      <c r="AA13" s="657"/>
      <c r="AB13" s="657"/>
      <c r="AC13" s="658"/>
      <c r="AD13" s="656" t="s">
        <v>577</v>
      </c>
      <c r="AE13" s="657"/>
      <c r="AF13" s="657"/>
      <c r="AG13" s="657"/>
      <c r="AH13" s="657"/>
      <c r="AI13" s="657"/>
      <c r="AJ13" s="658"/>
      <c r="AK13" s="656" t="s">
        <v>577</v>
      </c>
      <c r="AL13" s="657"/>
      <c r="AM13" s="657"/>
      <c r="AN13" s="657"/>
      <c r="AO13" s="657"/>
      <c r="AP13" s="657"/>
      <c r="AQ13" s="658"/>
      <c r="AR13" s="918">
        <v>198</v>
      </c>
      <c r="AS13" s="919"/>
      <c r="AT13" s="919"/>
      <c r="AU13" s="919"/>
      <c r="AV13" s="919"/>
      <c r="AW13" s="919"/>
      <c r="AX13" s="920"/>
    </row>
    <row r="14" spans="1:50" ht="21" customHeight="1" x14ac:dyDescent="0.15">
      <c r="A14" s="613"/>
      <c r="B14" s="614"/>
      <c r="C14" s="614"/>
      <c r="D14" s="614"/>
      <c r="E14" s="614"/>
      <c r="F14" s="615"/>
      <c r="G14" s="727"/>
      <c r="H14" s="728"/>
      <c r="I14" s="713" t="s">
        <v>8</v>
      </c>
      <c r="J14" s="761"/>
      <c r="K14" s="761"/>
      <c r="L14" s="761"/>
      <c r="M14" s="761"/>
      <c r="N14" s="761"/>
      <c r="O14" s="762"/>
      <c r="P14" s="656" t="s">
        <v>577</v>
      </c>
      <c r="Q14" s="657"/>
      <c r="R14" s="657"/>
      <c r="S14" s="657"/>
      <c r="T14" s="657"/>
      <c r="U14" s="657"/>
      <c r="V14" s="658"/>
      <c r="W14" s="656" t="s">
        <v>577</v>
      </c>
      <c r="X14" s="657"/>
      <c r="Y14" s="657"/>
      <c r="Z14" s="657"/>
      <c r="AA14" s="657"/>
      <c r="AB14" s="657"/>
      <c r="AC14" s="658"/>
      <c r="AD14" s="656" t="s">
        <v>577</v>
      </c>
      <c r="AE14" s="657"/>
      <c r="AF14" s="657"/>
      <c r="AG14" s="657"/>
      <c r="AH14" s="657"/>
      <c r="AI14" s="657"/>
      <c r="AJ14" s="658"/>
      <c r="AK14" s="656" t="s">
        <v>577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7"/>
      <c r="H15" s="728"/>
      <c r="I15" s="713" t="s">
        <v>51</v>
      </c>
      <c r="J15" s="714"/>
      <c r="K15" s="714"/>
      <c r="L15" s="714"/>
      <c r="M15" s="714"/>
      <c r="N15" s="714"/>
      <c r="O15" s="715"/>
      <c r="P15" s="656" t="s">
        <v>578</v>
      </c>
      <c r="Q15" s="657"/>
      <c r="R15" s="657"/>
      <c r="S15" s="657"/>
      <c r="T15" s="657"/>
      <c r="U15" s="657"/>
      <c r="V15" s="658"/>
      <c r="W15" s="656" t="s">
        <v>578</v>
      </c>
      <c r="X15" s="657"/>
      <c r="Y15" s="657"/>
      <c r="Z15" s="657"/>
      <c r="AA15" s="657"/>
      <c r="AB15" s="657"/>
      <c r="AC15" s="658"/>
      <c r="AD15" s="656" t="s">
        <v>578</v>
      </c>
      <c r="AE15" s="657"/>
      <c r="AF15" s="657"/>
      <c r="AG15" s="657"/>
      <c r="AH15" s="657"/>
      <c r="AI15" s="657"/>
      <c r="AJ15" s="658"/>
      <c r="AK15" s="656" t="s">
        <v>578</v>
      </c>
      <c r="AL15" s="657"/>
      <c r="AM15" s="657"/>
      <c r="AN15" s="657"/>
      <c r="AO15" s="657"/>
      <c r="AP15" s="657"/>
      <c r="AQ15" s="658"/>
      <c r="AR15" s="656" t="s">
        <v>577</v>
      </c>
      <c r="AS15" s="657"/>
      <c r="AT15" s="657"/>
      <c r="AU15" s="657"/>
      <c r="AV15" s="657"/>
      <c r="AW15" s="657"/>
      <c r="AX15" s="805"/>
    </row>
    <row r="16" spans="1:50" ht="21" customHeight="1" x14ac:dyDescent="0.15">
      <c r="A16" s="613"/>
      <c r="B16" s="614"/>
      <c r="C16" s="614"/>
      <c r="D16" s="614"/>
      <c r="E16" s="614"/>
      <c r="F16" s="615"/>
      <c r="G16" s="727"/>
      <c r="H16" s="728"/>
      <c r="I16" s="713" t="s">
        <v>52</v>
      </c>
      <c r="J16" s="714"/>
      <c r="K16" s="714"/>
      <c r="L16" s="714"/>
      <c r="M16" s="714"/>
      <c r="N16" s="714"/>
      <c r="O16" s="715"/>
      <c r="P16" s="656" t="s">
        <v>579</v>
      </c>
      <c r="Q16" s="657"/>
      <c r="R16" s="657"/>
      <c r="S16" s="657"/>
      <c r="T16" s="657"/>
      <c r="U16" s="657"/>
      <c r="V16" s="658"/>
      <c r="W16" s="656" t="s">
        <v>579</v>
      </c>
      <c r="X16" s="657"/>
      <c r="Y16" s="657"/>
      <c r="Z16" s="657"/>
      <c r="AA16" s="657"/>
      <c r="AB16" s="657"/>
      <c r="AC16" s="658"/>
      <c r="AD16" s="656" t="s">
        <v>579</v>
      </c>
      <c r="AE16" s="657"/>
      <c r="AF16" s="657"/>
      <c r="AG16" s="657"/>
      <c r="AH16" s="657"/>
      <c r="AI16" s="657"/>
      <c r="AJ16" s="658"/>
      <c r="AK16" s="656" t="s">
        <v>579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7"/>
      <c r="H17" s="728"/>
      <c r="I17" s="713" t="s">
        <v>50</v>
      </c>
      <c r="J17" s="761"/>
      <c r="K17" s="761"/>
      <c r="L17" s="761"/>
      <c r="M17" s="761"/>
      <c r="N17" s="761"/>
      <c r="O17" s="762"/>
      <c r="P17" s="656" t="s">
        <v>577</v>
      </c>
      <c r="Q17" s="657"/>
      <c r="R17" s="657"/>
      <c r="S17" s="657"/>
      <c r="T17" s="657"/>
      <c r="U17" s="657"/>
      <c r="V17" s="658"/>
      <c r="W17" s="656" t="s">
        <v>577</v>
      </c>
      <c r="X17" s="657"/>
      <c r="Y17" s="657"/>
      <c r="Z17" s="657"/>
      <c r="AA17" s="657"/>
      <c r="AB17" s="657"/>
      <c r="AC17" s="658"/>
      <c r="AD17" s="656" t="s">
        <v>577</v>
      </c>
      <c r="AE17" s="657"/>
      <c r="AF17" s="657"/>
      <c r="AG17" s="657"/>
      <c r="AH17" s="657"/>
      <c r="AI17" s="657"/>
      <c r="AJ17" s="658"/>
      <c r="AK17" s="656" t="s">
        <v>577</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9"/>
      <c r="H18" s="730"/>
      <c r="I18" s="718" t="s">
        <v>20</v>
      </c>
      <c r="J18" s="719"/>
      <c r="K18" s="719"/>
      <c r="L18" s="719"/>
      <c r="M18" s="719"/>
      <c r="N18" s="719"/>
      <c r="O18" s="720"/>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198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580</v>
      </c>
      <c r="H23" s="952"/>
      <c r="I23" s="952"/>
      <c r="J23" s="952"/>
      <c r="K23" s="952"/>
      <c r="L23" s="952"/>
      <c r="M23" s="952"/>
      <c r="N23" s="952"/>
      <c r="O23" s="953"/>
      <c r="P23" s="918"/>
      <c r="Q23" s="919"/>
      <c r="R23" s="919"/>
      <c r="S23" s="919"/>
      <c r="T23" s="919"/>
      <c r="U23" s="919"/>
      <c r="V23" s="936"/>
      <c r="W23" s="918">
        <v>198</v>
      </c>
      <c r="X23" s="919"/>
      <c r="Y23" s="919"/>
      <c r="Z23" s="919"/>
      <c r="AA23" s="919"/>
      <c r="AB23" s="919"/>
      <c r="AC23" s="936"/>
      <c r="AD23" s="973" t="s">
        <v>577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77" t="e">
        <f>P29-SUM(P23:P27)</f>
        <v>#VALUE!</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t="str">
        <f>AK13</f>
        <v>-</v>
      </c>
      <c r="Q29" s="657"/>
      <c r="R29" s="657"/>
      <c r="S29" s="657"/>
      <c r="T29" s="657"/>
      <c r="U29" s="657"/>
      <c r="V29" s="658"/>
      <c r="W29" s="932">
        <f>AR13</f>
        <v>198</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4" t="s">
        <v>527</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577</v>
      </c>
      <c r="AR31" s="199"/>
      <c r="AS31" s="132" t="s">
        <v>354</v>
      </c>
      <c r="AT31" s="133"/>
      <c r="AU31" s="198">
        <v>7</v>
      </c>
      <c r="AV31" s="198"/>
      <c r="AW31" s="397" t="s">
        <v>299</v>
      </c>
      <c r="AX31" s="398"/>
    </row>
    <row r="32" spans="1:50" ht="23.25" customHeight="1" x14ac:dyDescent="0.15">
      <c r="A32" s="402"/>
      <c r="B32" s="400"/>
      <c r="C32" s="400"/>
      <c r="D32" s="400"/>
      <c r="E32" s="400"/>
      <c r="F32" s="401"/>
      <c r="G32" s="563" t="s">
        <v>615</v>
      </c>
      <c r="H32" s="564"/>
      <c r="I32" s="564"/>
      <c r="J32" s="564"/>
      <c r="K32" s="564"/>
      <c r="L32" s="564"/>
      <c r="M32" s="564"/>
      <c r="N32" s="564"/>
      <c r="O32" s="565"/>
      <c r="P32" s="104" t="s">
        <v>609</v>
      </c>
      <c r="Q32" s="104"/>
      <c r="R32" s="104"/>
      <c r="S32" s="104"/>
      <c r="T32" s="104"/>
      <c r="U32" s="104"/>
      <c r="V32" s="104"/>
      <c r="W32" s="104"/>
      <c r="X32" s="105"/>
      <c r="Y32" s="470" t="s">
        <v>12</v>
      </c>
      <c r="Z32" s="530"/>
      <c r="AA32" s="531"/>
      <c r="AB32" s="460" t="s">
        <v>612</v>
      </c>
      <c r="AC32" s="460"/>
      <c r="AD32" s="460"/>
      <c r="AE32" s="217" t="s">
        <v>577</v>
      </c>
      <c r="AF32" s="218"/>
      <c r="AG32" s="218"/>
      <c r="AH32" s="218"/>
      <c r="AI32" s="217" t="s">
        <v>577</v>
      </c>
      <c r="AJ32" s="218"/>
      <c r="AK32" s="218"/>
      <c r="AL32" s="218"/>
      <c r="AM32" s="217" t="s">
        <v>608</v>
      </c>
      <c r="AN32" s="218"/>
      <c r="AO32" s="218"/>
      <c r="AP32" s="218"/>
      <c r="AQ32" s="339" t="s">
        <v>577</v>
      </c>
      <c r="AR32" s="206"/>
      <c r="AS32" s="206"/>
      <c r="AT32" s="340"/>
      <c r="AU32" s="218" t="s">
        <v>577</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612</v>
      </c>
      <c r="AC33" s="522"/>
      <c r="AD33" s="522"/>
      <c r="AE33" s="217" t="s">
        <v>577</v>
      </c>
      <c r="AF33" s="218"/>
      <c r="AG33" s="218"/>
      <c r="AH33" s="218"/>
      <c r="AI33" s="217" t="s">
        <v>577</v>
      </c>
      <c r="AJ33" s="218"/>
      <c r="AK33" s="218"/>
      <c r="AL33" s="218"/>
      <c r="AM33" s="217" t="s">
        <v>607</v>
      </c>
      <c r="AN33" s="218"/>
      <c r="AO33" s="218"/>
      <c r="AP33" s="218"/>
      <c r="AQ33" s="339" t="s">
        <v>577</v>
      </c>
      <c r="AR33" s="206"/>
      <c r="AS33" s="206"/>
      <c r="AT33" s="340"/>
      <c r="AU33" s="218">
        <v>5</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577</v>
      </c>
      <c r="AF34" s="218"/>
      <c r="AG34" s="218"/>
      <c r="AH34" s="218"/>
      <c r="AI34" s="217" t="s">
        <v>577</v>
      </c>
      <c r="AJ34" s="218"/>
      <c r="AK34" s="218"/>
      <c r="AL34" s="218"/>
      <c r="AM34" s="217" t="s">
        <v>577</v>
      </c>
      <c r="AN34" s="218"/>
      <c r="AO34" s="218"/>
      <c r="AP34" s="218"/>
      <c r="AQ34" s="339" t="s">
        <v>577</v>
      </c>
      <c r="AR34" s="206"/>
      <c r="AS34" s="206"/>
      <c r="AT34" s="340"/>
      <c r="AU34" s="218" t="s">
        <v>581</v>
      </c>
      <c r="AV34" s="218"/>
      <c r="AW34" s="218"/>
      <c r="AX34" s="220"/>
    </row>
    <row r="35" spans="1:50" ht="23.25" customHeight="1" x14ac:dyDescent="0.15">
      <c r="A35" s="225" t="s">
        <v>505</v>
      </c>
      <c r="B35" s="226"/>
      <c r="C35" s="226"/>
      <c r="D35" s="226"/>
      <c r="E35" s="226"/>
      <c r="F35" s="227"/>
      <c r="G35" s="231" t="s">
        <v>617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618</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619</v>
      </c>
      <c r="AC101" s="460"/>
      <c r="AD101" s="460"/>
      <c r="AE101" s="217" t="s">
        <v>577</v>
      </c>
      <c r="AF101" s="218"/>
      <c r="AG101" s="218"/>
      <c r="AH101" s="219"/>
      <c r="AI101" s="217" t="s">
        <v>577</v>
      </c>
      <c r="AJ101" s="218"/>
      <c r="AK101" s="218"/>
      <c r="AL101" s="219"/>
      <c r="AM101" s="217" t="s">
        <v>605</v>
      </c>
      <c r="AN101" s="218"/>
      <c r="AO101" s="218"/>
      <c r="AP101" s="219"/>
      <c r="AQ101" s="217" t="s">
        <v>583</v>
      </c>
      <c r="AR101" s="218"/>
      <c r="AS101" s="218"/>
      <c r="AT101" s="219"/>
      <c r="AU101" s="217" t="s">
        <v>577</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619</v>
      </c>
      <c r="AC102" s="460"/>
      <c r="AD102" s="460"/>
      <c r="AE102" s="417" t="s">
        <v>577</v>
      </c>
      <c r="AF102" s="417"/>
      <c r="AG102" s="417"/>
      <c r="AH102" s="417"/>
      <c r="AI102" s="417" t="s">
        <v>582</v>
      </c>
      <c r="AJ102" s="417"/>
      <c r="AK102" s="417"/>
      <c r="AL102" s="417"/>
      <c r="AM102" s="417" t="s">
        <v>604</v>
      </c>
      <c r="AN102" s="417"/>
      <c r="AO102" s="417"/>
      <c r="AP102" s="417"/>
      <c r="AQ102" s="272" t="s">
        <v>584</v>
      </c>
      <c r="AR102" s="273"/>
      <c r="AS102" s="273"/>
      <c r="AT102" s="318"/>
      <c r="AU102" s="272"/>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620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c r="AC116" s="462"/>
      <c r="AD116" s="463"/>
      <c r="AE116" s="417" t="s">
        <v>577</v>
      </c>
      <c r="AF116" s="417"/>
      <c r="AG116" s="417"/>
      <c r="AH116" s="417"/>
      <c r="AI116" s="417" t="s">
        <v>577</v>
      </c>
      <c r="AJ116" s="417"/>
      <c r="AK116" s="417"/>
      <c r="AL116" s="417"/>
      <c r="AM116" s="417" t="s">
        <v>604</v>
      </c>
      <c r="AN116" s="417"/>
      <c r="AO116" s="417"/>
      <c r="AP116" s="417"/>
      <c r="AQ116" s="217" t="s">
        <v>577</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585</v>
      </c>
      <c r="AC117" s="472"/>
      <c r="AD117" s="473"/>
      <c r="AE117" s="550" t="s">
        <v>586</v>
      </c>
      <c r="AF117" s="550"/>
      <c r="AG117" s="550"/>
      <c r="AH117" s="550"/>
      <c r="AI117" s="550" t="s">
        <v>577</v>
      </c>
      <c r="AJ117" s="550"/>
      <c r="AK117" s="550"/>
      <c r="AL117" s="550"/>
      <c r="AM117" s="550" t="s">
        <v>566</v>
      </c>
      <c r="AN117" s="550"/>
      <c r="AO117" s="550"/>
      <c r="AP117" s="550"/>
      <c r="AQ117" s="550" t="s">
        <v>586</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577</v>
      </c>
      <c r="AR133" s="198"/>
      <c r="AS133" s="132" t="s">
        <v>354</v>
      </c>
      <c r="AT133" s="133"/>
      <c r="AU133" s="199">
        <v>32</v>
      </c>
      <c r="AV133" s="199"/>
      <c r="AW133" s="132" t="s">
        <v>299</v>
      </c>
      <c r="AX133" s="194"/>
    </row>
    <row r="134" spans="1:50" ht="39.75" customHeight="1" x14ac:dyDescent="0.15">
      <c r="A134" s="188"/>
      <c r="B134" s="185"/>
      <c r="C134" s="179"/>
      <c r="D134" s="185"/>
      <c r="E134" s="179"/>
      <c r="F134" s="180"/>
      <c r="G134" s="103" t="s">
        <v>596</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597</v>
      </c>
      <c r="AC134" s="204"/>
      <c r="AD134" s="204"/>
      <c r="AE134" s="205">
        <v>41</v>
      </c>
      <c r="AF134" s="206"/>
      <c r="AG134" s="206"/>
      <c r="AH134" s="206"/>
      <c r="AI134" s="205">
        <v>44</v>
      </c>
      <c r="AJ134" s="206"/>
      <c r="AK134" s="206"/>
      <c r="AL134" s="206"/>
      <c r="AM134" s="205">
        <v>32</v>
      </c>
      <c r="AN134" s="206"/>
      <c r="AO134" s="206"/>
      <c r="AP134" s="206"/>
      <c r="AQ134" s="205" t="s">
        <v>599</v>
      </c>
      <c r="AR134" s="206"/>
      <c r="AS134" s="206"/>
      <c r="AT134" s="206"/>
      <c r="AU134" s="205" t="s">
        <v>577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597</v>
      </c>
      <c r="AC135" s="212"/>
      <c r="AD135" s="212"/>
      <c r="AE135" s="205" t="s">
        <v>598</v>
      </c>
      <c r="AF135" s="206"/>
      <c r="AG135" s="206"/>
      <c r="AH135" s="206"/>
      <c r="AI135" s="205" t="s">
        <v>599</v>
      </c>
      <c r="AJ135" s="206"/>
      <c r="AK135" s="206"/>
      <c r="AL135" s="206"/>
      <c r="AM135" s="205" t="s">
        <v>577</v>
      </c>
      <c r="AN135" s="206"/>
      <c r="AO135" s="206"/>
      <c r="AP135" s="206"/>
      <c r="AQ135" s="205" t="s">
        <v>577</v>
      </c>
      <c r="AR135" s="206"/>
      <c r="AS135" s="206"/>
      <c r="AT135" s="206"/>
      <c r="AU135" s="205">
        <v>51</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0"/>
      <c r="E430" s="173" t="s">
        <v>545</v>
      </c>
      <c r="F430" s="897"/>
      <c r="G430" s="898" t="s">
        <v>373</v>
      </c>
      <c r="H430" s="122"/>
      <c r="I430" s="122"/>
      <c r="J430" s="899" t="s">
        <v>589</v>
      </c>
      <c r="K430" s="900"/>
      <c r="L430" s="900"/>
      <c r="M430" s="900"/>
      <c r="N430" s="900"/>
      <c r="O430" s="900"/>
      <c r="P430" s="900"/>
      <c r="Q430" s="900"/>
      <c r="R430" s="900"/>
      <c r="S430" s="900"/>
      <c r="T430" s="901"/>
      <c r="U430" s="587" t="s">
        <v>590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591</v>
      </c>
      <c r="AF432" s="199"/>
      <c r="AG432" s="132" t="s">
        <v>354</v>
      </c>
      <c r="AH432" s="133"/>
      <c r="AI432" s="155"/>
      <c r="AJ432" s="155"/>
      <c r="AK432" s="155"/>
      <c r="AL432" s="153"/>
      <c r="AM432" s="155"/>
      <c r="AN432" s="155"/>
      <c r="AO432" s="155"/>
      <c r="AP432" s="153"/>
      <c r="AQ432" s="589" t="s">
        <v>577</v>
      </c>
      <c r="AR432" s="199"/>
      <c r="AS432" s="132" t="s">
        <v>354</v>
      </c>
      <c r="AT432" s="133"/>
      <c r="AU432" s="199" t="s">
        <v>591</v>
      </c>
      <c r="AV432" s="199"/>
      <c r="AW432" s="132" t="s">
        <v>299</v>
      </c>
      <c r="AX432" s="194"/>
    </row>
    <row r="433" spans="1:50" ht="23.25" customHeight="1" x14ac:dyDescent="0.15">
      <c r="A433" s="188"/>
      <c r="B433" s="185"/>
      <c r="C433" s="179"/>
      <c r="D433" s="185"/>
      <c r="E433" s="341"/>
      <c r="F433" s="342"/>
      <c r="G433" s="103" t="s">
        <v>577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577</v>
      </c>
      <c r="AC433" s="212"/>
      <c r="AD433" s="212"/>
      <c r="AE433" s="339" t="s">
        <v>582</v>
      </c>
      <c r="AF433" s="206"/>
      <c r="AG433" s="206"/>
      <c r="AH433" s="206"/>
      <c r="AI433" s="339" t="s">
        <v>591</v>
      </c>
      <c r="AJ433" s="206"/>
      <c r="AK433" s="206"/>
      <c r="AL433" s="206"/>
      <c r="AM433" s="339" t="s">
        <v>594</v>
      </c>
      <c r="AN433" s="206"/>
      <c r="AO433" s="206"/>
      <c r="AP433" s="340"/>
      <c r="AQ433" s="339" t="s">
        <v>594</v>
      </c>
      <c r="AR433" s="206"/>
      <c r="AS433" s="206"/>
      <c r="AT433" s="340"/>
      <c r="AU433" s="206" t="s">
        <v>595</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586</v>
      </c>
      <c r="AC434" s="204"/>
      <c r="AD434" s="204"/>
      <c r="AE434" s="339" t="s">
        <v>592</v>
      </c>
      <c r="AF434" s="206"/>
      <c r="AG434" s="206"/>
      <c r="AH434" s="340"/>
      <c r="AI434" s="339" t="s">
        <v>577</v>
      </c>
      <c r="AJ434" s="206"/>
      <c r="AK434" s="206"/>
      <c r="AL434" s="206"/>
      <c r="AM434" s="339" t="s">
        <v>577</v>
      </c>
      <c r="AN434" s="206"/>
      <c r="AO434" s="206"/>
      <c r="AP434" s="340"/>
      <c r="AQ434" s="339" t="s">
        <v>579</v>
      </c>
      <c r="AR434" s="206"/>
      <c r="AS434" s="206"/>
      <c r="AT434" s="340"/>
      <c r="AU434" s="206" t="s">
        <v>589</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577</v>
      </c>
      <c r="AF435" s="206"/>
      <c r="AG435" s="206"/>
      <c r="AH435" s="340"/>
      <c r="AI435" s="339" t="s">
        <v>593</v>
      </c>
      <c r="AJ435" s="206"/>
      <c r="AK435" s="206"/>
      <c r="AL435" s="206"/>
      <c r="AM435" s="339" t="s">
        <v>577</v>
      </c>
      <c r="AN435" s="206"/>
      <c r="AO435" s="206"/>
      <c r="AP435" s="340"/>
      <c r="AQ435" s="339" t="s">
        <v>577</v>
      </c>
      <c r="AR435" s="206"/>
      <c r="AS435" s="206"/>
      <c r="AT435" s="340"/>
      <c r="AU435" s="206" t="s">
        <v>589</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8" customHeight="1" x14ac:dyDescent="0.15">
      <c r="A482" s="188"/>
      <c r="B482" s="185"/>
      <c r="C482" s="179"/>
      <c r="D482" s="185"/>
      <c r="E482" s="124" t="s">
        <v>577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8"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27" customHeight="1" x14ac:dyDescent="0.15">
      <c r="A702" s="869" t="s">
        <v>258</v>
      </c>
      <c r="B702" s="870"/>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575</v>
      </c>
      <c r="AE702" s="345"/>
      <c r="AF702" s="345"/>
      <c r="AG702" s="384" t="s">
        <v>613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575</v>
      </c>
      <c r="AE703" s="328"/>
      <c r="AF703" s="328"/>
      <c r="AG703" s="100" t="s">
        <v>606</v>
      </c>
      <c r="AH703" s="101"/>
      <c r="AI703" s="101"/>
      <c r="AJ703" s="101"/>
      <c r="AK703" s="101"/>
      <c r="AL703" s="101"/>
      <c r="AM703" s="101"/>
      <c r="AN703" s="101"/>
      <c r="AO703" s="101"/>
      <c r="AP703" s="101"/>
      <c r="AQ703" s="101"/>
      <c r="AR703" s="101"/>
      <c r="AS703" s="101"/>
      <c r="AT703" s="101"/>
      <c r="AU703" s="101"/>
      <c r="AV703" s="101"/>
      <c r="AW703" s="101"/>
      <c r="AX703" s="102"/>
    </row>
    <row r="704" spans="1:50" ht="67.5"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575</v>
      </c>
      <c r="AE704" s="782"/>
      <c r="AF704" s="782"/>
      <c r="AG704" s="707" t="s">
        <v>614</v>
      </c>
      <c r="AH704" s="708"/>
      <c r="AI704" s="708"/>
      <c r="AJ704" s="708"/>
      <c r="AK704" s="708"/>
      <c r="AL704" s="708"/>
      <c r="AM704" s="708"/>
      <c r="AN704" s="708"/>
      <c r="AO704" s="708"/>
      <c r="AP704" s="708"/>
      <c r="AQ704" s="708"/>
      <c r="AR704" s="708"/>
      <c r="AS704" s="708"/>
      <c r="AT704" s="708"/>
      <c r="AU704" s="708"/>
      <c r="AV704" s="708"/>
      <c r="AW704" s="708"/>
      <c r="AX704" s="709"/>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6" t="s">
        <v>600</v>
      </c>
      <c r="AE705" s="717"/>
      <c r="AF705" s="717"/>
      <c r="AG705" s="124" t="s">
        <v>577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7" t="s">
        <v>601</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5" t="s">
        <v>437</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601</v>
      </c>
      <c r="AE707" s="835"/>
      <c r="AF707" s="835"/>
      <c r="AG707" s="126"/>
      <c r="AH707" s="110"/>
      <c r="AI707" s="110"/>
      <c r="AJ707" s="110"/>
      <c r="AK707" s="110"/>
      <c r="AL707" s="110"/>
      <c r="AM707" s="110"/>
      <c r="AN707" s="110"/>
      <c r="AO707" s="110"/>
      <c r="AP707" s="110"/>
      <c r="AQ707" s="110"/>
      <c r="AR707" s="110"/>
      <c r="AS707" s="110"/>
      <c r="AT707" s="110"/>
      <c r="AU707" s="110"/>
      <c r="AV707" s="110"/>
      <c r="AW707" s="110"/>
      <c r="AX707" s="12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600</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600</v>
      </c>
      <c r="AE709" s="328"/>
      <c r="AF709" s="328"/>
      <c r="AG709" s="100" t="s">
        <v>577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600</v>
      </c>
      <c r="AE710" s="328"/>
      <c r="AF710" s="328"/>
      <c r="AG710" s="100" t="s">
        <v>577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600</v>
      </c>
      <c r="AE711" s="328"/>
      <c r="AF711" s="328"/>
      <c r="AG711" s="100" t="s">
        <v>590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600</v>
      </c>
      <c r="AE712" s="782"/>
      <c r="AF712" s="782"/>
      <c r="AG712" s="809" t="s">
        <v>577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600</v>
      </c>
      <c r="AE713" s="328"/>
      <c r="AF713" s="662"/>
      <c r="AG713" s="100" t="s">
        <v>576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600</v>
      </c>
      <c r="AE714" s="807"/>
      <c r="AF714" s="808"/>
      <c r="AG714" s="707" t="s">
        <v>599</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600</v>
      </c>
      <c r="AE715" s="604"/>
      <c r="AF715" s="655"/>
      <c r="AG715" s="741" t="s">
        <v>577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600</v>
      </c>
      <c r="AE716" s="626"/>
      <c r="AF716" s="626"/>
      <c r="AG716" s="100" t="s">
        <v>577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600</v>
      </c>
      <c r="AE717" s="328"/>
      <c r="AF717" s="328"/>
      <c r="AG717" s="100" t="s">
        <v>579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600</v>
      </c>
      <c r="AE718" s="328"/>
      <c r="AF718" s="328"/>
      <c r="AG718" s="126" t="s">
        <v>582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600</v>
      </c>
      <c r="AE719" s="604"/>
      <c r="AF719" s="604"/>
      <c r="AG719" s="124" t="s">
        <v>602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56.25" customHeight="1" x14ac:dyDescent="0.15">
      <c r="A726" s="639" t="s">
        <v>48</v>
      </c>
      <c r="B726" s="801"/>
      <c r="C726" s="814" t="s">
        <v>53</v>
      </c>
      <c r="D726" s="836"/>
      <c r="E726" s="836"/>
      <c r="F726" s="837"/>
      <c r="G726" s="576" t="s">
        <v>602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6.25" customHeight="1" thickBot="1" x14ac:dyDescent="0.2">
      <c r="A727" s="802"/>
      <c r="B727" s="803"/>
      <c r="C727" s="747" t="s">
        <v>57</v>
      </c>
      <c r="D727" s="748"/>
      <c r="E727" s="748"/>
      <c r="F727" s="749"/>
      <c r="G727" s="574" t="s">
        <v>602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31" t="s">
        <v>621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577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t="s">
        <v>577</v>
      </c>
      <c r="F737" s="989"/>
      <c r="G737" s="989"/>
      <c r="H737" s="989"/>
      <c r="I737" s="989"/>
      <c r="J737" s="989"/>
      <c r="K737" s="989"/>
      <c r="L737" s="989"/>
      <c r="M737" s="989"/>
      <c r="N737" s="364" t="s">
        <v>542</v>
      </c>
      <c r="O737" s="364"/>
      <c r="P737" s="364"/>
      <c r="Q737" s="364"/>
      <c r="R737" s="989" t="s">
        <v>577</v>
      </c>
      <c r="S737" s="989"/>
      <c r="T737" s="989"/>
      <c r="U737" s="989"/>
      <c r="V737" s="989"/>
      <c r="W737" s="989"/>
      <c r="X737" s="989"/>
      <c r="Y737" s="989"/>
      <c r="Z737" s="989"/>
      <c r="AA737" s="364" t="s">
        <v>541</v>
      </c>
      <c r="AB737" s="364"/>
      <c r="AC737" s="364"/>
      <c r="AD737" s="364"/>
      <c r="AE737" s="989" t="s">
        <v>589</v>
      </c>
      <c r="AF737" s="989"/>
      <c r="AG737" s="989"/>
      <c r="AH737" s="989"/>
      <c r="AI737" s="989"/>
      <c r="AJ737" s="989"/>
      <c r="AK737" s="989"/>
      <c r="AL737" s="989"/>
      <c r="AM737" s="989"/>
      <c r="AN737" s="364" t="s">
        <v>540</v>
      </c>
      <c r="AO737" s="364"/>
      <c r="AP737" s="364"/>
      <c r="AQ737" s="364"/>
      <c r="AR737" s="981" t="s">
        <v>589</v>
      </c>
      <c r="AS737" s="982"/>
      <c r="AT737" s="982"/>
      <c r="AU737" s="982"/>
      <c r="AV737" s="982"/>
      <c r="AW737" s="982"/>
      <c r="AX737" s="983"/>
      <c r="AY737" s="88"/>
      <c r="AZ737" s="88"/>
    </row>
    <row r="738" spans="1:52" ht="24.75" customHeight="1" x14ac:dyDescent="0.15">
      <c r="A738" s="990" t="s">
        <v>539</v>
      </c>
      <c r="B738" s="209"/>
      <c r="C738" s="209"/>
      <c r="D738" s="210"/>
      <c r="E738" s="989" t="s">
        <v>577</v>
      </c>
      <c r="F738" s="989"/>
      <c r="G738" s="989"/>
      <c r="H738" s="989"/>
      <c r="I738" s="989"/>
      <c r="J738" s="989"/>
      <c r="K738" s="989"/>
      <c r="L738" s="989"/>
      <c r="M738" s="989"/>
      <c r="N738" s="364" t="s">
        <v>538</v>
      </c>
      <c r="O738" s="364"/>
      <c r="P738" s="364"/>
      <c r="Q738" s="364"/>
      <c r="R738" s="989" t="s">
        <v>589</v>
      </c>
      <c r="S738" s="989"/>
      <c r="T738" s="989"/>
      <c r="U738" s="989"/>
      <c r="V738" s="989"/>
      <c r="W738" s="989"/>
      <c r="X738" s="989"/>
      <c r="Y738" s="989"/>
      <c r="Z738" s="989"/>
      <c r="AA738" s="364" t="s">
        <v>537</v>
      </c>
      <c r="AB738" s="364"/>
      <c r="AC738" s="364"/>
      <c r="AD738" s="364"/>
      <c r="AE738" s="989" t="s">
        <v>582</v>
      </c>
      <c r="AF738" s="989"/>
      <c r="AG738" s="989"/>
      <c r="AH738" s="989"/>
      <c r="AI738" s="989"/>
      <c r="AJ738" s="989"/>
      <c r="AK738" s="989"/>
      <c r="AL738" s="989"/>
      <c r="AM738" s="989"/>
      <c r="AN738" s="364" t="s">
        <v>533</v>
      </c>
      <c r="AO738" s="364"/>
      <c r="AP738" s="364"/>
      <c r="AQ738" s="364"/>
      <c r="AR738" s="981" t="s">
        <v>582</v>
      </c>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589</v>
      </c>
      <c r="D837" s="346"/>
      <c r="E837" s="346"/>
      <c r="F837" s="346"/>
      <c r="G837" s="346"/>
      <c r="H837" s="346"/>
      <c r="I837" s="346"/>
      <c r="J837" s="347" t="s">
        <v>577</v>
      </c>
      <c r="K837" s="348"/>
      <c r="L837" s="348"/>
      <c r="M837" s="348"/>
      <c r="N837" s="348"/>
      <c r="O837" s="348"/>
      <c r="P837" s="361" t="s">
        <v>582</v>
      </c>
      <c r="Q837" s="349"/>
      <c r="R837" s="349"/>
      <c r="S837" s="349"/>
      <c r="T837" s="349"/>
      <c r="U837" s="349"/>
      <c r="V837" s="349"/>
      <c r="W837" s="349"/>
      <c r="X837" s="349"/>
      <c r="Y837" s="350" t="s">
        <v>577</v>
      </c>
      <c r="Z837" s="351"/>
      <c r="AA837" s="351"/>
      <c r="AB837" s="352"/>
      <c r="AC837" s="362"/>
      <c r="AD837" s="370"/>
      <c r="AE837" s="370"/>
      <c r="AF837" s="370"/>
      <c r="AG837" s="370"/>
      <c r="AH837" s="371" t="s">
        <v>582</v>
      </c>
      <c r="AI837" s="372"/>
      <c r="AJ837" s="372"/>
      <c r="AK837" s="372"/>
      <c r="AL837" s="356" t="s">
        <v>589</v>
      </c>
      <c r="AM837" s="357"/>
      <c r="AN837" s="357"/>
      <c r="AO837" s="358"/>
      <c r="AP837" s="359" t="s">
        <v>577</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6" t="s">
        <v>577</v>
      </c>
      <c r="F1102" s="374"/>
      <c r="G1102" s="374"/>
      <c r="H1102" s="374"/>
      <c r="I1102" s="374"/>
      <c r="J1102" s="347" t="s">
        <v>577</v>
      </c>
      <c r="K1102" s="348"/>
      <c r="L1102" s="348"/>
      <c r="M1102" s="348"/>
      <c r="N1102" s="348"/>
      <c r="O1102" s="348"/>
      <c r="P1102" s="361" t="s">
        <v>598</v>
      </c>
      <c r="Q1102" s="349"/>
      <c r="R1102" s="349"/>
      <c r="S1102" s="349"/>
      <c r="T1102" s="349"/>
      <c r="U1102" s="349"/>
      <c r="V1102" s="349"/>
      <c r="W1102" s="349"/>
      <c r="X1102" s="349"/>
      <c r="Y1102" s="350" t="s">
        <v>602</v>
      </c>
      <c r="Z1102" s="351"/>
      <c r="AA1102" s="351"/>
      <c r="AB1102" s="352"/>
      <c r="AC1102" s="353"/>
      <c r="AD1102" s="353"/>
      <c r="AE1102" s="353"/>
      <c r="AF1102" s="353"/>
      <c r="AG1102" s="353"/>
      <c r="AH1102" s="354" t="s">
        <v>577</v>
      </c>
      <c r="AI1102" s="355"/>
      <c r="AJ1102" s="355"/>
      <c r="AK1102" s="355"/>
      <c r="AL1102" s="356" t="s">
        <v>577</v>
      </c>
      <c r="AM1102" s="357"/>
      <c r="AN1102" s="357"/>
      <c r="AO1102" s="358"/>
      <c r="AP1102" s="359" t="s">
        <v>577</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11" priority="14025">
      <formula>IF(RIGHT(TEXT(P14,"0.#"),1)=".",FALSE,TRUE)</formula>
    </cfRule>
    <cfRule type="expression" dxfId="2810" priority="14026">
      <formula>IF(RIGHT(TEXT(P14,"0.#"),1)=".",TRUE,FALSE)</formula>
    </cfRule>
  </conditionalFormatting>
  <conditionalFormatting sqref="AE32">
    <cfRule type="expression" dxfId="2809" priority="14015">
      <formula>IF(RIGHT(TEXT(AE32,"0.#"),1)=".",FALSE,TRUE)</formula>
    </cfRule>
    <cfRule type="expression" dxfId="2808" priority="14016">
      <formula>IF(RIGHT(TEXT(AE32,"0.#"),1)=".",TRUE,FALSE)</formula>
    </cfRule>
  </conditionalFormatting>
  <conditionalFormatting sqref="P18:AX18">
    <cfRule type="expression" dxfId="2807" priority="13901">
      <formula>IF(RIGHT(TEXT(P18,"0.#"),1)=".",FALSE,TRUE)</formula>
    </cfRule>
    <cfRule type="expression" dxfId="2806" priority="13902">
      <formula>IF(RIGHT(TEXT(P18,"0.#"),1)=".",TRUE,FALSE)</formula>
    </cfRule>
  </conditionalFormatting>
  <conditionalFormatting sqref="Y782">
    <cfRule type="expression" dxfId="2805" priority="13897">
      <formula>IF(RIGHT(TEXT(Y782,"0.#"),1)=".",FALSE,TRUE)</formula>
    </cfRule>
    <cfRule type="expression" dxfId="2804" priority="13898">
      <formula>IF(RIGHT(TEXT(Y782,"0.#"),1)=".",TRUE,FALSE)</formula>
    </cfRule>
  </conditionalFormatting>
  <conditionalFormatting sqref="Y791">
    <cfRule type="expression" dxfId="2803" priority="13893">
      <formula>IF(RIGHT(TEXT(Y791,"0.#"),1)=".",FALSE,TRUE)</formula>
    </cfRule>
    <cfRule type="expression" dxfId="2802" priority="13894">
      <formula>IF(RIGHT(TEXT(Y791,"0.#"),1)=".",TRUE,FALSE)</formula>
    </cfRule>
  </conditionalFormatting>
  <conditionalFormatting sqref="Y822:Y829 Y820 Y809:Y816 Y807 Y796:Y803 Y794">
    <cfRule type="expression" dxfId="2801" priority="13675">
      <formula>IF(RIGHT(TEXT(Y794,"0.#"),1)=".",FALSE,TRUE)</formula>
    </cfRule>
    <cfRule type="expression" dxfId="2800" priority="13676">
      <formula>IF(RIGHT(TEXT(Y794,"0.#"),1)=".",TRUE,FALSE)</formula>
    </cfRule>
  </conditionalFormatting>
  <conditionalFormatting sqref="P15:V17 P13:V13 AR13:AX13 AR15:AX15">
    <cfRule type="expression" dxfId="2799" priority="13723">
      <formula>IF(RIGHT(TEXT(P13,"0.#"),1)=".",FALSE,TRUE)</formula>
    </cfRule>
    <cfRule type="expression" dxfId="2798" priority="13724">
      <formula>IF(RIGHT(TEXT(P13,"0.#"),1)=".",TRUE,FALSE)</formula>
    </cfRule>
  </conditionalFormatting>
  <conditionalFormatting sqref="P19:AJ19">
    <cfRule type="expression" dxfId="2797" priority="13721">
      <formula>IF(RIGHT(TEXT(P19,"0.#"),1)=".",FALSE,TRUE)</formula>
    </cfRule>
    <cfRule type="expression" dxfId="2796" priority="13722">
      <formula>IF(RIGHT(TEXT(P19,"0.#"),1)=".",TRUE,FALSE)</formula>
    </cfRule>
  </conditionalFormatting>
  <conditionalFormatting sqref="AE101 AQ101">
    <cfRule type="expression" dxfId="2795" priority="13713">
      <formula>IF(RIGHT(TEXT(AE101,"0.#"),1)=".",FALSE,TRUE)</formula>
    </cfRule>
    <cfRule type="expression" dxfId="2794" priority="13714">
      <formula>IF(RIGHT(TEXT(AE101,"0.#"),1)=".",TRUE,FALSE)</formula>
    </cfRule>
  </conditionalFormatting>
  <conditionalFormatting sqref="Y783:Y790 Y781">
    <cfRule type="expression" dxfId="2793" priority="13699">
      <formula>IF(RIGHT(TEXT(Y781,"0.#"),1)=".",FALSE,TRUE)</formula>
    </cfRule>
    <cfRule type="expression" dxfId="2792" priority="13700">
      <formula>IF(RIGHT(TEXT(Y781,"0.#"),1)=".",TRUE,FALSE)</formula>
    </cfRule>
  </conditionalFormatting>
  <conditionalFormatting sqref="AU782">
    <cfRule type="expression" dxfId="2791" priority="13697">
      <formula>IF(RIGHT(TEXT(AU782,"0.#"),1)=".",FALSE,TRUE)</formula>
    </cfRule>
    <cfRule type="expression" dxfId="2790" priority="13698">
      <formula>IF(RIGHT(TEXT(AU782,"0.#"),1)=".",TRUE,FALSE)</formula>
    </cfRule>
  </conditionalFormatting>
  <conditionalFormatting sqref="AU791">
    <cfRule type="expression" dxfId="2789" priority="13695">
      <formula>IF(RIGHT(TEXT(AU791,"0.#"),1)=".",FALSE,TRUE)</formula>
    </cfRule>
    <cfRule type="expression" dxfId="2788" priority="13696">
      <formula>IF(RIGHT(TEXT(AU791,"0.#"),1)=".",TRUE,FALSE)</formula>
    </cfRule>
  </conditionalFormatting>
  <conditionalFormatting sqref="AU783:AU790 AU781">
    <cfRule type="expression" dxfId="2787" priority="13693">
      <formula>IF(RIGHT(TEXT(AU781,"0.#"),1)=".",FALSE,TRUE)</formula>
    </cfRule>
    <cfRule type="expression" dxfId="2786" priority="13694">
      <formula>IF(RIGHT(TEXT(AU781,"0.#"),1)=".",TRUE,FALSE)</formula>
    </cfRule>
  </conditionalFormatting>
  <conditionalFormatting sqref="Y821 Y808 Y795">
    <cfRule type="expression" dxfId="2785" priority="13679">
      <formula>IF(RIGHT(TEXT(Y795,"0.#"),1)=".",FALSE,TRUE)</formula>
    </cfRule>
    <cfRule type="expression" dxfId="2784" priority="13680">
      <formula>IF(RIGHT(TEXT(Y795,"0.#"),1)=".",TRUE,FALSE)</formula>
    </cfRule>
  </conditionalFormatting>
  <conditionalFormatting sqref="Y830 Y817 Y804">
    <cfRule type="expression" dxfId="2783" priority="13677">
      <formula>IF(RIGHT(TEXT(Y804,"0.#"),1)=".",FALSE,TRUE)</formula>
    </cfRule>
    <cfRule type="expression" dxfId="2782" priority="13678">
      <formula>IF(RIGHT(TEXT(Y804,"0.#"),1)=".",TRUE,FALSE)</formula>
    </cfRule>
  </conditionalFormatting>
  <conditionalFormatting sqref="AU821 AU808 AU795">
    <cfRule type="expression" dxfId="2781" priority="13673">
      <formula>IF(RIGHT(TEXT(AU795,"0.#"),1)=".",FALSE,TRUE)</formula>
    </cfRule>
    <cfRule type="expression" dxfId="2780" priority="13674">
      <formula>IF(RIGHT(TEXT(AU795,"0.#"),1)=".",TRUE,FALSE)</formula>
    </cfRule>
  </conditionalFormatting>
  <conditionalFormatting sqref="AU830 AU817 AU804">
    <cfRule type="expression" dxfId="2779" priority="13671">
      <formula>IF(RIGHT(TEXT(AU804,"0.#"),1)=".",FALSE,TRUE)</formula>
    </cfRule>
    <cfRule type="expression" dxfId="2778" priority="13672">
      <formula>IF(RIGHT(TEXT(AU804,"0.#"),1)=".",TRUE,FALSE)</formula>
    </cfRule>
  </conditionalFormatting>
  <conditionalFormatting sqref="AU822:AU829 AU820 AU809:AU816 AU807 AU796:AU803 AU794">
    <cfRule type="expression" dxfId="2777" priority="13669">
      <formula>IF(RIGHT(TEXT(AU794,"0.#"),1)=".",FALSE,TRUE)</formula>
    </cfRule>
    <cfRule type="expression" dxfId="2776" priority="13670">
      <formula>IF(RIGHT(TEXT(AU794,"0.#"),1)=".",TRUE,FALSE)</formula>
    </cfRule>
  </conditionalFormatting>
  <conditionalFormatting sqref="AM87">
    <cfRule type="expression" dxfId="2775" priority="13323">
      <formula>IF(RIGHT(TEXT(AM87,"0.#"),1)=".",FALSE,TRUE)</formula>
    </cfRule>
    <cfRule type="expression" dxfId="2774" priority="13324">
      <formula>IF(RIGHT(TEXT(AM87,"0.#"),1)=".",TRUE,FALSE)</formula>
    </cfRule>
  </conditionalFormatting>
  <conditionalFormatting sqref="AE55">
    <cfRule type="expression" dxfId="2773" priority="13391">
      <formula>IF(RIGHT(TEXT(AE55,"0.#"),1)=".",FALSE,TRUE)</formula>
    </cfRule>
    <cfRule type="expression" dxfId="2772" priority="13392">
      <formula>IF(RIGHT(TEXT(AE55,"0.#"),1)=".",TRUE,FALSE)</formula>
    </cfRule>
  </conditionalFormatting>
  <conditionalFormatting sqref="AI55">
    <cfRule type="expression" dxfId="2771" priority="13389">
      <formula>IF(RIGHT(TEXT(AI55,"0.#"),1)=".",FALSE,TRUE)</formula>
    </cfRule>
    <cfRule type="expression" dxfId="2770" priority="13390">
      <formula>IF(RIGHT(TEXT(AI55,"0.#"),1)=".",TRUE,FALSE)</formula>
    </cfRule>
  </conditionalFormatting>
  <conditionalFormatting sqref="AM34">
    <cfRule type="expression" dxfId="2769" priority="13469">
      <formula>IF(RIGHT(TEXT(AM34,"0.#"),1)=".",FALSE,TRUE)</formula>
    </cfRule>
    <cfRule type="expression" dxfId="2768" priority="13470">
      <formula>IF(RIGHT(TEXT(AM34,"0.#"),1)=".",TRUE,FALSE)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E34">
    <cfRule type="expression" dxfId="2765" priority="13481">
      <formula>IF(RIGHT(TEXT(AE34,"0.#"),1)=".",FALSE,TRUE)</formula>
    </cfRule>
    <cfRule type="expression" dxfId="2764" priority="13482">
      <formula>IF(RIGHT(TEXT(AE34,"0.#"),1)=".",TRUE,FALSE)</formula>
    </cfRule>
  </conditionalFormatting>
  <conditionalFormatting sqref="AM32">
    <cfRule type="expression" dxfId="2763" priority="13473">
      <formula>IF(RIGHT(TEXT(AM32,"0.#"),1)=".",FALSE,TRUE)</formula>
    </cfRule>
    <cfRule type="expression" dxfId="2762" priority="13474">
      <formula>IF(RIGHT(TEXT(AM32,"0.#"),1)=".",TRUE,FALSE)</formula>
    </cfRule>
  </conditionalFormatting>
  <conditionalFormatting sqref="AM33">
    <cfRule type="expression" dxfId="2761" priority="13471">
      <formula>IF(RIGHT(TEXT(AM33,"0.#"),1)=".",FALSE,TRUE)</formula>
    </cfRule>
    <cfRule type="expression" dxfId="2760" priority="13472">
      <formula>IF(RIGHT(TEXT(AM33,"0.#"),1)=".",TRUE,FALSE)</formula>
    </cfRule>
  </conditionalFormatting>
  <conditionalFormatting sqref="AQ32:AQ34">
    <cfRule type="expression" dxfId="2759" priority="13463">
      <formula>IF(RIGHT(TEXT(AQ32,"0.#"),1)=".",FALSE,TRUE)</formula>
    </cfRule>
    <cfRule type="expression" dxfId="2758" priority="13464">
      <formula>IF(RIGHT(TEXT(AQ32,"0.#"),1)=".",TRUE,FALSE)</formula>
    </cfRule>
  </conditionalFormatting>
  <conditionalFormatting sqref="AU32:AU34">
    <cfRule type="expression" dxfId="2757" priority="13461">
      <formula>IF(RIGHT(TEXT(AU32,"0.#"),1)=".",FALSE,TRUE)</formula>
    </cfRule>
    <cfRule type="expression" dxfId="2756" priority="13462">
      <formula>IF(RIGHT(TEXT(AU32,"0.#"),1)=".",TRUE,FALSE)</formula>
    </cfRule>
  </conditionalFormatting>
  <conditionalFormatting sqref="AE53">
    <cfRule type="expression" dxfId="2755" priority="13395">
      <formula>IF(RIGHT(TEXT(AE53,"0.#"),1)=".",FALSE,TRUE)</formula>
    </cfRule>
    <cfRule type="expression" dxfId="2754" priority="13396">
      <formula>IF(RIGHT(TEXT(AE53,"0.#"),1)=".",TRUE,FALSE)</formula>
    </cfRule>
  </conditionalFormatting>
  <conditionalFormatting sqref="AE54">
    <cfRule type="expression" dxfId="2753" priority="13393">
      <formula>IF(RIGHT(TEXT(AE54,"0.#"),1)=".",FALSE,TRUE)</formula>
    </cfRule>
    <cfRule type="expression" dxfId="2752" priority="13394">
      <formula>IF(RIGHT(TEXT(AE54,"0.#"),1)=".",TRUE,FALSE)</formula>
    </cfRule>
  </conditionalFormatting>
  <conditionalFormatting sqref="AI54">
    <cfRule type="expression" dxfId="2751" priority="13387">
      <formula>IF(RIGHT(TEXT(AI54,"0.#"),1)=".",FALSE,TRUE)</formula>
    </cfRule>
    <cfRule type="expression" dxfId="2750" priority="13388">
      <formula>IF(RIGHT(TEXT(AI54,"0.#"),1)=".",TRUE,FALSE)</formula>
    </cfRule>
  </conditionalFormatting>
  <conditionalFormatting sqref="AI53">
    <cfRule type="expression" dxfId="2749" priority="13385">
      <formula>IF(RIGHT(TEXT(AI53,"0.#"),1)=".",FALSE,TRUE)</formula>
    </cfRule>
    <cfRule type="expression" dxfId="2748" priority="13386">
      <formula>IF(RIGHT(TEXT(AI53,"0.#"),1)=".",TRUE,FALSE)</formula>
    </cfRule>
  </conditionalFormatting>
  <conditionalFormatting sqref="AM53">
    <cfRule type="expression" dxfId="2747" priority="13383">
      <formula>IF(RIGHT(TEXT(AM53,"0.#"),1)=".",FALSE,TRUE)</formula>
    </cfRule>
    <cfRule type="expression" dxfId="2746" priority="13384">
      <formula>IF(RIGHT(TEXT(AM53,"0.#"),1)=".",TRUE,FALSE)</formula>
    </cfRule>
  </conditionalFormatting>
  <conditionalFormatting sqref="AM54">
    <cfRule type="expression" dxfId="2745" priority="13381">
      <formula>IF(RIGHT(TEXT(AM54,"0.#"),1)=".",FALSE,TRUE)</formula>
    </cfRule>
    <cfRule type="expression" dxfId="2744" priority="13382">
      <formula>IF(RIGHT(TEXT(AM54,"0.#"),1)=".",TRUE,FALSE)</formula>
    </cfRule>
  </conditionalFormatting>
  <conditionalFormatting sqref="AM55">
    <cfRule type="expression" dxfId="2743" priority="13379">
      <formula>IF(RIGHT(TEXT(AM55,"0.#"),1)=".",FALSE,TRUE)</formula>
    </cfRule>
    <cfRule type="expression" dxfId="2742" priority="13380">
      <formula>IF(RIGHT(TEXT(AM55,"0.#"),1)=".",TRUE,FALSE)</formula>
    </cfRule>
  </conditionalFormatting>
  <conditionalFormatting sqref="AE60">
    <cfRule type="expression" dxfId="2741" priority="13365">
      <formula>IF(RIGHT(TEXT(AE60,"0.#"),1)=".",FALSE,TRUE)</formula>
    </cfRule>
    <cfRule type="expression" dxfId="2740" priority="13366">
      <formula>IF(RIGHT(TEXT(AE60,"0.#"),1)=".",TRUE,FALSE)</formula>
    </cfRule>
  </conditionalFormatting>
  <conditionalFormatting sqref="AE61">
    <cfRule type="expression" dxfId="2739" priority="13363">
      <formula>IF(RIGHT(TEXT(AE61,"0.#"),1)=".",FALSE,TRUE)</formula>
    </cfRule>
    <cfRule type="expression" dxfId="2738" priority="13364">
      <formula>IF(RIGHT(TEXT(AE61,"0.#"),1)=".",TRUE,FALSE)</formula>
    </cfRule>
  </conditionalFormatting>
  <conditionalFormatting sqref="AE62">
    <cfRule type="expression" dxfId="2737" priority="13361">
      <formula>IF(RIGHT(TEXT(AE62,"0.#"),1)=".",FALSE,TRUE)</formula>
    </cfRule>
    <cfRule type="expression" dxfId="2736" priority="13362">
      <formula>IF(RIGHT(TEXT(AE62,"0.#"),1)=".",TRUE,FALSE)</formula>
    </cfRule>
  </conditionalFormatting>
  <conditionalFormatting sqref="AI62">
    <cfRule type="expression" dxfId="2735" priority="13359">
      <formula>IF(RIGHT(TEXT(AI62,"0.#"),1)=".",FALSE,TRUE)</formula>
    </cfRule>
    <cfRule type="expression" dxfId="2734" priority="13360">
      <formula>IF(RIGHT(TEXT(AI62,"0.#"),1)=".",TRUE,FALSE)</formula>
    </cfRule>
  </conditionalFormatting>
  <conditionalFormatting sqref="AI61">
    <cfRule type="expression" dxfId="2733" priority="13357">
      <formula>IF(RIGHT(TEXT(AI61,"0.#"),1)=".",FALSE,TRUE)</formula>
    </cfRule>
    <cfRule type="expression" dxfId="2732" priority="13358">
      <formula>IF(RIGHT(TEXT(AI61,"0.#"),1)=".",TRUE,FALSE)</formula>
    </cfRule>
  </conditionalFormatting>
  <conditionalFormatting sqref="AI60">
    <cfRule type="expression" dxfId="2731" priority="13355">
      <formula>IF(RIGHT(TEXT(AI60,"0.#"),1)=".",FALSE,TRUE)</formula>
    </cfRule>
    <cfRule type="expression" dxfId="2730" priority="13356">
      <formula>IF(RIGHT(TEXT(AI60,"0.#"),1)=".",TRUE,FALSE)</formula>
    </cfRule>
  </conditionalFormatting>
  <conditionalFormatting sqref="AM60">
    <cfRule type="expression" dxfId="2729" priority="13353">
      <formula>IF(RIGHT(TEXT(AM60,"0.#"),1)=".",FALSE,TRUE)</formula>
    </cfRule>
    <cfRule type="expression" dxfId="2728" priority="13354">
      <formula>IF(RIGHT(TEXT(AM60,"0.#"),1)=".",TRUE,FALSE)</formula>
    </cfRule>
  </conditionalFormatting>
  <conditionalFormatting sqref="AM61">
    <cfRule type="expression" dxfId="2727" priority="13351">
      <formula>IF(RIGHT(TEXT(AM61,"0.#"),1)=".",FALSE,TRUE)</formula>
    </cfRule>
    <cfRule type="expression" dxfId="2726" priority="13352">
      <formula>IF(RIGHT(TEXT(AM61,"0.#"),1)=".",TRUE,FALSE)</formula>
    </cfRule>
  </conditionalFormatting>
  <conditionalFormatting sqref="AM62">
    <cfRule type="expression" dxfId="2725" priority="13349">
      <formula>IF(RIGHT(TEXT(AM62,"0.#"),1)=".",FALSE,TRUE)</formula>
    </cfRule>
    <cfRule type="expression" dxfId="2724" priority="13350">
      <formula>IF(RIGHT(TEXT(AM62,"0.#"),1)=".",TRUE,FALSE)</formula>
    </cfRule>
  </conditionalFormatting>
  <conditionalFormatting sqref="AE87">
    <cfRule type="expression" dxfId="2723" priority="13335">
      <formula>IF(RIGHT(TEXT(AE87,"0.#"),1)=".",FALSE,TRUE)</formula>
    </cfRule>
    <cfRule type="expression" dxfId="2722" priority="13336">
      <formula>IF(RIGHT(TEXT(AE87,"0.#"),1)=".",TRUE,FALSE)</formula>
    </cfRule>
  </conditionalFormatting>
  <conditionalFormatting sqref="AE88">
    <cfRule type="expression" dxfId="2721" priority="13333">
      <formula>IF(RIGHT(TEXT(AE88,"0.#"),1)=".",FALSE,TRUE)</formula>
    </cfRule>
    <cfRule type="expression" dxfId="2720" priority="13334">
      <formula>IF(RIGHT(TEXT(AE88,"0.#"),1)=".",TRUE,FALSE)</formula>
    </cfRule>
  </conditionalFormatting>
  <conditionalFormatting sqref="AE89">
    <cfRule type="expression" dxfId="2719" priority="13331">
      <formula>IF(RIGHT(TEXT(AE89,"0.#"),1)=".",FALSE,TRUE)</formula>
    </cfRule>
    <cfRule type="expression" dxfId="2718" priority="13332">
      <formula>IF(RIGHT(TEXT(AE89,"0.#"),1)=".",TRUE,FALSE)</formula>
    </cfRule>
  </conditionalFormatting>
  <conditionalFormatting sqref="AI89">
    <cfRule type="expression" dxfId="2717" priority="13329">
      <formula>IF(RIGHT(TEXT(AI89,"0.#"),1)=".",FALSE,TRUE)</formula>
    </cfRule>
    <cfRule type="expression" dxfId="2716" priority="13330">
      <formula>IF(RIGHT(TEXT(AI89,"0.#"),1)=".",TRUE,FALSE)</formula>
    </cfRule>
  </conditionalFormatting>
  <conditionalFormatting sqref="AI88">
    <cfRule type="expression" dxfId="2715" priority="13327">
      <formula>IF(RIGHT(TEXT(AI88,"0.#"),1)=".",FALSE,TRUE)</formula>
    </cfRule>
    <cfRule type="expression" dxfId="2714" priority="13328">
      <formula>IF(RIGHT(TEXT(AI88,"0.#"),1)=".",TRUE,FALSE)</formula>
    </cfRule>
  </conditionalFormatting>
  <conditionalFormatting sqref="AI87">
    <cfRule type="expression" dxfId="2713" priority="13325">
      <formula>IF(RIGHT(TEXT(AI87,"0.#"),1)=".",FALSE,TRUE)</formula>
    </cfRule>
    <cfRule type="expression" dxfId="2712" priority="13326">
      <formula>IF(RIGHT(TEXT(AI87,"0.#"),1)=".",TRUE,FALSE)</formula>
    </cfRule>
  </conditionalFormatting>
  <conditionalFormatting sqref="AM88">
    <cfRule type="expression" dxfId="2711" priority="13321">
      <formula>IF(RIGHT(TEXT(AM88,"0.#"),1)=".",FALSE,TRUE)</formula>
    </cfRule>
    <cfRule type="expression" dxfId="2710" priority="13322">
      <formula>IF(RIGHT(TEXT(AM88,"0.#"),1)=".",TRUE,FALSE)</formula>
    </cfRule>
  </conditionalFormatting>
  <conditionalFormatting sqref="AM89">
    <cfRule type="expression" dxfId="2709" priority="13319">
      <formula>IF(RIGHT(TEXT(AM89,"0.#"),1)=".",FALSE,TRUE)</formula>
    </cfRule>
    <cfRule type="expression" dxfId="2708" priority="13320">
      <formula>IF(RIGHT(TEXT(AM89,"0.#"),1)=".",TRUE,FALSE)</formula>
    </cfRule>
  </conditionalFormatting>
  <conditionalFormatting sqref="AE92">
    <cfRule type="expression" dxfId="2707" priority="13305">
      <formula>IF(RIGHT(TEXT(AE92,"0.#"),1)=".",FALSE,TRUE)</formula>
    </cfRule>
    <cfRule type="expression" dxfId="2706" priority="13306">
      <formula>IF(RIGHT(TEXT(AE92,"0.#"),1)=".",TRUE,FALSE)</formula>
    </cfRule>
  </conditionalFormatting>
  <conditionalFormatting sqref="AE93">
    <cfRule type="expression" dxfId="2705" priority="13303">
      <formula>IF(RIGHT(TEXT(AE93,"0.#"),1)=".",FALSE,TRUE)</formula>
    </cfRule>
    <cfRule type="expression" dxfId="2704" priority="13304">
      <formula>IF(RIGHT(TEXT(AE93,"0.#"),1)=".",TRUE,FALSE)</formula>
    </cfRule>
  </conditionalFormatting>
  <conditionalFormatting sqref="AE94">
    <cfRule type="expression" dxfId="2703" priority="13301">
      <formula>IF(RIGHT(TEXT(AE94,"0.#"),1)=".",FALSE,TRUE)</formula>
    </cfRule>
    <cfRule type="expression" dxfId="2702" priority="13302">
      <formula>IF(RIGHT(TEXT(AE94,"0.#"),1)=".",TRUE,FALSE)</formula>
    </cfRule>
  </conditionalFormatting>
  <conditionalFormatting sqref="AI94">
    <cfRule type="expression" dxfId="2701" priority="13299">
      <formula>IF(RIGHT(TEXT(AI94,"0.#"),1)=".",FALSE,TRUE)</formula>
    </cfRule>
    <cfRule type="expression" dxfId="2700" priority="13300">
      <formula>IF(RIGHT(TEXT(AI94,"0.#"),1)=".",TRUE,FALSE)</formula>
    </cfRule>
  </conditionalFormatting>
  <conditionalFormatting sqref="AI93">
    <cfRule type="expression" dxfId="2699" priority="13297">
      <formula>IF(RIGHT(TEXT(AI93,"0.#"),1)=".",FALSE,TRUE)</formula>
    </cfRule>
    <cfRule type="expression" dxfId="2698" priority="13298">
      <formula>IF(RIGHT(TEXT(AI93,"0.#"),1)=".",TRUE,FALSE)</formula>
    </cfRule>
  </conditionalFormatting>
  <conditionalFormatting sqref="AI92">
    <cfRule type="expression" dxfId="2697" priority="13295">
      <formula>IF(RIGHT(TEXT(AI92,"0.#"),1)=".",FALSE,TRUE)</formula>
    </cfRule>
    <cfRule type="expression" dxfId="2696" priority="13296">
      <formula>IF(RIGHT(TEXT(AI92,"0.#"),1)=".",TRUE,FALSE)</formula>
    </cfRule>
  </conditionalFormatting>
  <conditionalFormatting sqref="AM92">
    <cfRule type="expression" dxfId="2695" priority="13293">
      <formula>IF(RIGHT(TEXT(AM92,"0.#"),1)=".",FALSE,TRUE)</formula>
    </cfRule>
    <cfRule type="expression" dxfId="2694" priority="13294">
      <formula>IF(RIGHT(TEXT(AM92,"0.#"),1)=".",TRUE,FALSE)</formula>
    </cfRule>
  </conditionalFormatting>
  <conditionalFormatting sqref="AM93">
    <cfRule type="expression" dxfId="2693" priority="13291">
      <formula>IF(RIGHT(TEXT(AM93,"0.#"),1)=".",FALSE,TRUE)</formula>
    </cfRule>
    <cfRule type="expression" dxfId="2692" priority="13292">
      <formula>IF(RIGHT(TEXT(AM93,"0.#"),1)=".",TRUE,FALSE)</formula>
    </cfRule>
  </conditionalFormatting>
  <conditionalFormatting sqref="AM94">
    <cfRule type="expression" dxfId="2691" priority="13289">
      <formula>IF(RIGHT(TEXT(AM94,"0.#"),1)=".",FALSE,TRUE)</formula>
    </cfRule>
    <cfRule type="expression" dxfId="2690" priority="13290">
      <formula>IF(RIGHT(TEXT(AM94,"0.#"),1)=".",TRUE,FALSE)</formula>
    </cfRule>
  </conditionalFormatting>
  <conditionalFormatting sqref="AE97">
    <cfRule type="expression" dxfId="2689" priority="13275">
      <formula>IF(RIGHT(TEXT(AE97,"0.#"),1)=".",FALSE,TRUE)</formula>
    </cfRule>
    <cfRule type="expression" dxfId="2688" priority="13276">
      <formula>IF(RIGHT(TEXT(AE97,"0.#"),1)=".",TRUE,FALSE)</formula>
    </cfRule>
  </conditionalFormatting>
  <conditionalFormatting sqref="AE98">
    <cfRule type="expression" dxfId="2687" priority="13273">
      <formula>IF(RIGHT(TEXT(AE98,"0.#"),1)=".",FALSE,TRUE)</formula>
    </cfRule>
    <cfRule type="expression" dxfId="2686" priority="13274">
      <formula>IF(RIGHT(TEXT(AE98,"0.#"),1)=".",TRUE,FALSE)</formula>
    </cfRule>
  </conditionalFormatting>
  <conditionalFormatting sqref="AE99">
    <cfRule type="expression" dxfId="2685" priority="13271">
      <formula>IF(RIGHT(TEXT(AE99,"0.#"),1)=".",FALSE,TRUE)</formula>
    </cfRule>
    <cfRule type="expression" dxfId="2684" priority="13272">
      <formula>IF(RIGHT(TEXT(AE99,"0.#"),1)=".",TRUE,FALSE)</formula>
    </cfRule>
  </conditionalFormatting>
  <conditionalFormatting sqref="AI99">
    <cfRule type="expression" dxfId="2683" priority="13269">
      <formula>IF(RIGHT(TEXT(AI99,"0.#"),1)=".",FALSE,TRUE)</formula>
    </cfRule>
    <cfRule type="expression" dxfId="2682" priority="13270">
      <formula>IF(RIGHT(TEXT(AI99,"0.#"),1)=".",TRUE,FALSE)</formula>
    </cfRule>
  </conditionalFormatting>
  <conditionalFormatting sqref="AI98">
    <cfRule type="expression" dxfId="2681" priority="13267">
      <formula>IF(RIGHT(TEXT(AI98,"0.#"),1)=".",FALSE,TRUE)</formula>
    </cfRule>
    <cfRule type="expression" dxfId="2680" priority="13268">
      <formula>IF(RIGHT(TEXT(AI98,"0.#"),1)=".",TRUE,FALSE)</formula>
    </cfRule>
  </conditionalFormatting>
  <conditionalFormatting sqref="AI97">
    <cfRule type="expression" dxfId="2679" priority="13265">
      <formula>IF(RIGHT(TEXT(AI97,"0.#"),1)=".",FALSE,TRUE)</formula>
    </cfRule>
    <cfRule type="expression" dxfId="2678" priority="13266">
      <formula>IF(RIGHT(TEXT(AI97,"0.#"),1)=".",TRUE,FALSE)</formula>
    </cfRule>
  </conditionalFormatting>
  <conditionalFormatting sqref="AM97">
    <cfRule type="expression" dxfId="2677" priority="13263">
      <formula>IF(RIGHT(TEXT(AM97,"0.#"),1)=".",FALSE,TRUE)</formula>
    </cfRule>
    <cfRule type="expression" dxfId="2676" priority="13264">
      <formula>IF(RIGHT(TEXT(AM97,"0.#"),1)=".",TRUE,FALSE)</formula>
    </cfRule>
  </conditionalFormatting>
  <conditionalFormatting sqref="AM98">
    <cfRule type="expression" dxfId="2675" priority="13261">
      <formula>IF(RIGHT(TEXT(AM98,"0.#"),1)=".",FALSE,TRUE)</formula>
    </cfRule>
    <cfRule type="expression" dxfId="2674" priority="13262">
      <formula>IF(RIGHT(TEXT(AM98,"0.#"),1)=".",TRUE,FALSE)</formula>
    </cfRule>
  </conditionalFormatting>
  <conditionalFormatting sqref="AM99">
    <cfRule type="expression" dxfId="2673" priority="13259">
      <formula>IF(RIGHT(TEXT(AM99,"0.#"),1)=".",FALSE,TRUE)</formula>
    </cfRule>
    <cfRule type="expression" dxfId="2672" priority="13260">
      <formula>IF(RIGHT(TEXT(AM99,"0.#"),1)=".",TRUE,FALSE)</formula>
    </cfRule>
  </conditionalFormatting>
  <conditionalFormatting sqref="AI101">
    <cfRule type="expression" dxfId="2671" priority="13245">
      <formula>IF(RIGHT(TEXT(AI101,"0.#"),1)=".",FALSE,TRUE)</formula>
    </cfRule>
    <cfRule type="expression" dxfId="2670" priority="13246">
      <formula>IF(RIGHT(TEXT(AI101,"0.#"),1)=".",TRUE,FALSE)</formula>
    </cfRule>
  </conditionalFormatting>
  <conditionalFormatting sqref="AM101">
    <cfRule type="expression" dxfId="2669" priority="13243">
      <formula>IF(RIGHT(TEXT(AM101,"0.#"),1)=".",FALSE,TRUE)</formula>
    </cfRule>
    <cfRule type="expression" dxfId="2668" priority="13244">
      <formula>IF(RIGHT(TEXT(AM101,"0.#"),1)=".",TRUE,FALSE)</formula>
    </cfRule>
  </conditionalFormatting>
  <conditionalFormatting sqref="AE102">
    <cfRule type="expression" dxfId="2667" priority="13241">
      <formula>IF(RIGHT(TEXT(AE102,"0.#"),1)=".",FALSE,TRUE)</formula>
    </cfRule>
    <cfRule type="expression" dxfId="2666" priority="13242">
      <formula>IF(RIGHT(TEXT(AE102,"0.#"),1)=".",TRUE,FALSE)</formula>
    </cfRule>
  </conditionalFormatting>
  <conditionalFormatting sqref="AI102">
    <cfRule type="expression" dxfId="2665" priority="13239">
      <formula>IF(RIGHT(TEXT(AI102,"0.#"),1)=".",FALSE,TRUE)</formula>
    </cfRule>
    <cfRule type="expression" dxfId="2664" priority="13240">
      <formula>IF(RIGHT(TEXT(AI102,"0.#"),1)=".",TRUE,FALSE)</formula>
    </cfRule>
  </conditionalFormatting>
  <conditionalFormatting sqref="AM102">
    <cfRule type="expression" dxfId="2663" priority="13237">
      <formula>IF(RIGHT(TEXT(AM102,"0.#"),1)=".",FALSE,TRUE)</formula>
    </cfRule>
    <cfRule type="expression" dxfId="2662" priority="13238">
      <formula>IF(RIGHT(TEXT(AM102,"0.#"),1)=".",TRUE,FALSE)</formula>
    </cfRule>
  </conditionalFormatting>
  <conditionalFormatting sqref="AQ102">
    <cfRule type="expression" dxfId="2661" priority="13235">
      <formula>IF(RIGHT(TEXT(AQ102,"0.#"),1)=".",FALSE,TRUE)</formula>
    </cfRule>
    <cfRule type="expression" dxfId="2660" priority="13236">
      <formula>IF(RIGHT(TEXT(AQ102,"0.#"),1)=".",TRUE,FALSE)</formula>
    </cfRule>
  </conditionalFormatting>
  <conditionalFormatting sqref="AE104">
    <cfRule type="expression" dxfId="2659" priority="13233">
      <formula>IF(RIGHT(TEXT(AE104,"0.#"),1)=".",FALSE,TRUE)</formula>
    </cfRule>
    <cfRule type="expression" dxfId="2658" priority="13234">
      <formula>IF(RIGHT(TEXT(AE104,"0.#"),1)=".",TRUE,FALSE)</formula>
    </cfRule>
  </conditionalFormatting>
  <conditionalFormatting sqref="AI104">
    <cfRule type="expression" dxfId="2657" priority="13231">
      <formula>IF(RIGHT(TEXT(AI104,"0.#"),1)=".",FALSE,TRUE)</formula>
    </cfRule>
    <cfRule type="expression" dxfId="2656" priority="13232">
      <formula>IF(RIGHT(TEXT(AI104,"0.#"),1)=".",TRUE,FALSE)</formula>
    </cfRule>
  </conditionalFormatting>
  <conditionalFormatting sqref="AM104">
    <cfRule type="expression" dxfId="2655" priority="13229">
      <formula>IF(RIGHT(TEXT(AM104,"0.#"),1)=".",FALSE,TRUE)</formula>
    </cfRule>
    <cfRule type="expression" dxfId="2654" priority="13230">
      <formula>IF(RIGHT(TEXT(AM104,"0.#"),1)=".",TRUE,FALSE)</formula>
    </cfRule>
  </conditionalFormatting>
  <conditionalFormatting sqref="AE105">
    <cfRule type="expression" dxfId="2653" priority="13227">
      <formula>IF(RIGHT(TEXT(AE105,"0.#"),1)=".",FALSE,TRUE)</formula>
    </cfRule>
    <cfRule type="expression" dxfId="2652" priority="13228">
      <formula>IF(RIGHT(TEXT(AE105,"0.#"),1)=".",TRUE,FALSE)</formula>
    </cfRule>
  </conditionalFormatting>
  <conditionalFormatting sqref="AI105">
    <cfRule type="expression" dxfId="2651" priority="13225">
      <formula>IF(RIGHT(TEXT(AI105,"0.#"),1)=".",FALSE,TRUE)</formula>
    </cfRule>
    <cfRule type="expression" dxfId="2650" priority="13226">
      <formula>IF(RIGHT(TEXT(AI105,"0.#"),1)=".",TRUE,FALSE)</formula>
    </cfRule>
  </conditionalFormatting>
  <conditionalFormatting sqref="AM105">
    <cfRule type="expression" dxfId="2649" priority="13223">
      <formula>IF(RIGHT(TEXT(AM105,"0.#"),1)=".",FALSE,TRUE)</formula>
    </cfRule>
    <cfRule type="expression" dxfId="2648" priority="13224">
      <formula>IF(RIGHT(TEXT(AM105,"0.#"),1)=".",TRUE,FALSE)</formula>
    </cfRule>
  </conditionalFormatting>
  <conditionalFormatting sqref="AE107">
    <cfRule type="expression" dxfId="2647" priority="13219">
      <formula>IF(RIGHT(TEXT(AE107,"0.#"),1)=".",FALSE,TRUE)</formula>
    </cfRule>
    <cfRule type="expression" dxfId="2646" priority="13220">
      <formula>IF(RIGHT(TEXT(AE107,"0.#"),1)=".",TRUE,FALSE)</formula>
    </cfRule>
  </conditionalFormatting>
  <conditionalFormatting sqref="AI107">
    <cfRule type="expression" dxfId="2645" priority="13217">
      <formula>IF(RIGHT(TEXT(AI107,"0.#"),1)=".",FALSE,TRUE)</formula>
    </cfRule>
    <cfRule type="expression" dxfId="2644" priority="13218">
      <formula>IF(RIGHT(TEXT(AI107,"0.#"),1)=".",TRUE,FALSE)</formula>
    </cfRule>
  </conditionalFormatting>
  <conditionalFormatting sqref="AM107">
    <cfRule type="expression" dxfId="2643" priority="13215">
      <formula>IF(RIGHT(TEXT(AM107,"0.#"),1)=".",FALSE,TRUE)</formula>
    </cfRule>
    <cfRule type="expression" dxfId="2642" priority="13216">
      <formula>IF(RIGHT(TEXT(AM107,"0.#"),1)=".",TRUE,FALSE)</formula>
    </cfRule>
  </conditionalFormatting>
  <conditionalFormatting sqref="AE108">
    <cfRule type="expression" dxfId="2641" priority="13213">
      <formula>IF(RIGHT(TEXT(AE108,"0.#"),1)=".",FALSE,TRUE)</formula>
    </cfRule>
    <cfRule type="expression" dxfId="2640" priority="13214">
      <formula>IF(RIGHT(TEXT(AE108,"0.#"),1)=".",TRUE,FALSE)</formula>
    </cfRule>
  </conditionalFormatting>
  <conditionalFormatting sqref="AI108">
    <cfRule type="expression" dxfId="2639" priority="13211">
      <formula>IF(RIGHT(TEXT(AI108,"0.#"),1)=".",FALSE,TRUE)</formula>
    </cfRule>
    <cfRule type="expression" dxfId="2638" priority="13212">
      <formula>IF(RIGHT(TEXT(AI108,"0.#"),1)=".",TRUE,FALSE)</formula>
    </cfRule>
  </conditionalFormatting>
  <conditionalFormatting sqref="AM108">
    <cfRule type="expression" dxfId="2637" priority="13209">
      <formula>IF(RIGHT(TEXT(AM108,"0.#"),1)=".",FALSE,TRUE)</formula>
    </cfRule>
    <cfRule type="expression" dxfId="2636" priority="13210">
      <formula>IF(RIGHT(TEXT(AM108,"0.#"),1)=".",TRUE,FALSE)</formula>
    </cfRule>
  </conditionalFormatting>
  <conditionalFormatting sqref="AE110">
    <cfRule type="expression" dxfId="2635" priority="13205">
      <formula>IF(RIGHT(TEXT(AE110,"0.#"),1)=".",FALSE,TRUE)</formula>
    </cfRule>
    <cfRule type="expression" dxfId="2634" priority="13206">
      <formula>IF(RIGHT(TEXT(AE110,"0.#"),1)=".",TRUE,FALSE)</formula>
    </cfRule>
  </conditionalFormatting>
  <conditionalFormatting sqref="AI110">
    <cfRule type="expression" dxfId="2633" priority="13203">
      <formula>IF(RIGHT(TEXT(AI110,"0.#"),1)=".",FALSE,TRUE)</formula>
    </cfRule>
    <cfRule type="expression" dxfId="2632" priority="13204">
      <formula>IF(RIGHT(TEXT(AI110,"0.#"),1)=".",TRUE,FALSE)</formula>
    </cfRule>
  </conditionalFormatting>
  <conditionalFormatting sqref="AM110">
    <cfRule type="expression" dxfId="2631" priority="13201">
      <formula>IF(RIGHT(TEXT(AM110,"0.#"),1)=".",FALSE,TRUE)</formula>
    </cfRule>
    <cfRule type="expression" dxfId="2630" priority="13202">
      <formula>IF(RIGHT(TEXT(AM110,"0.#"),1)=".",TRUE,FALSE)</formula>
    </cfRule>
  </conditionalFormatting>
  <conditionalFormatting sqref="AE111">
    <cfRule type="expression" dxfId="2629" priority="13199">
      <formula>IF(RIGHT(TEXT(AE111,"0.#"),1)=".",FALSE,TRUE)</formula>
    </cfRule>
    <cfRule type="expression" dxfId="2628" priority="13200">
      <formula>IF(RIGHT(TEXT(AE111,"0.#"),1)=".",TRUE,FALSE)</formula>
    </cfRule>
  </conditionalFormatting>
  <conditionalFormatting sqref="AI111">
    <cfRule type="expression" dxfId="2627" priority="13197">
      <formula>IF(RIGHT(TEXT(AI111,"0.#"),1)=".",FALSE,TRUE)</formula>
    </cfRule>
    <cfRule type="expression" dxfId="2626" priority="13198">
      <formula>IF(RIGHT(TEXT(AI111,"0.#"),1)=".",TRUE,FALSE)</formula>
    </cfRule>
  </conditionalFormatting>
  <conditionalFormatting sqref="AM111">
    <cfRule type="expression" dxfId="2625" priority="13195">
      <formula>IF(RIGHT(TEXT(AM111,"0.#"),1)=".",FALSE,TRUE)</formula>
    </cfRule>
    <cfRule type="expression" dxfId="2624" priority="13196">
      <formula>IF(RIGHT(TEXT(AM111,"0.#"),1)=".",TRUE,FALSE)</formula>
    </cfRule>
  </conditionalFormatting>
  <conditionalFormatting sqref="AE113">
    <cfRule type="expression" dxfId="2623" priority="13191">
      <formula>IF(RIGHT(TEXT(AE113,"0.#"),1)=".",FALSE,TRUE)</formula>
    </cfRule>
    <cfRule type="expression" dxfId="2622" priority="13192">
      <formula>IF(RIGHT(TEXT(AE113,"0.#"),1)=".",TRUE,FALSE)</formula>
    </cfRule>
  </conditionalFormatting>
  <conditionalFormatting sqref="AI113">
    <cfRule type="expression" dxfId="2621" priority="13189">
      <formula>IF(RIGHT(TEXT(AI113,"0.#"),1)=".",FALSE,TRUE)</formula>
    </cfRule>
    <cfRule type="expression" dxfId="2620" priority="13190">
      <formula>IF(RIGHT(TEXT(AI113,"0.#"),1)=".",TRUE,FALSE)</formula>
    </cfRule>
  </conditionalFormatting>
  <conditionalFormatting sqref="AM113">
    <cfRule type="expression" dxfId="2619" priority="13187">
      <formula>IF(RIGHT(TEXT(AM113,"0.#"),1)=".",FALSE,TRUE)</formula>
    </cfRule>
    <cfRule type="expression" dxfId="2618" priority="13188">
      <formula>IF(RIGHT(TEXT(AM113,"0.#"),1)=".",TRUE,FALSE)</formula>
    </cfRule>
  </conditionalFormatting>
  <conditionalFormatting sqref="AE114">
    <cfRule type="expression" dxfId="2617" priority="13185">
      <formula>IF(RIGHT(TEXT(AE114,"0.#"),1)=".",FALSE,TRUE)</formula>
    </cfRule>
    <cfRule type="expression" dxfId="2616" priority="13186">
      <formula>IF(RIGHT(TEXT(AE114,"0.#"),1)=".",TRUE,FALSE)</formula>
    </cfRule>
  </conditionalFormatting>
  <conditionalFormatting sqref="AI114">
    <cfRule type="expression" dxfId="2615" priority="13183">
      <formula>IF(RIGHT(TEXT(AI114,"0.#"),1)=".",FALSE,TRUE)</formula>
    </cfRule>
    <cfRule type="expression" dxfId="2614" priority="13184">
      <formula>IF(RIGHT(TEXT(AI114,"0.#"),1)=".",TRUE,FALSE)</formula>
    </cfRule>
  </conditionalFormatting>
  <conditionalFormatting sqref="AM114">
    <cfRule type="expression" dxfId="2613" priority="13181">
      <formula>IF(RIGHT(TEXT(AM114,"0.#"),1)=".",FALSE,TRUE)</formula>
    </cfRule>
    <cfRule type="expression" dxfId="2612" priority="13182">
      <formula>IF(RIGHT(TEXT(AM114,"0.#"),1)=".",TRUE,FALSE)</formula>
    </cfRule>
  </conditionalFormatting>
  <conditionalFormatting sqref="AE116 AQ116">
    <cfRule type="expression" dxfId="2611" priority="13177">
      <formula>IF(RIGHT(TEXT(AE116,"0.#"),1)=".",FALSE,TRUE)</formula>
    </cfRule>
    <cfRule type="expression" dxfId="2610" priority="13178">
      <formula>IF(RIGHT(TEXT(AE116,"0.#"),1)=".",TRUE,FALSE)</formula>
    </cfRule>
  </conditionalFormatting>
  <conditionalFormatting sqref="AI116">
    <cfRule type="expression" dxfId="2609" priority="13175">
      <formula>IF(RIGHT(TEXT(AI116,"0.#"),1)=".",FALSE,TRUE)</formula>
    </cfRule>
    <cfRule type="expression" dxfId="2608" priority="13176">
      <formula>IF(RIGHT(TEXT(AI116,"0.#"),1)=".",TRUE,FALSE)</formula>
    </cfRule>
  </conditionalFormatting>
  <conditionalFormatting sqref="AE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W14:AC14">
    <cfRule type="expression" dxfId="721" priority="21">
      <formula>IF(RIGHT(TEXT(W14,"0.#"),1)=".",FALSE,TRUE)</formula>
    </cfRule>
    <cfRule type="expression" dxfId="720" priority="22">
      <formula>IF(RIGHT(TEXT(W14,"0.#"),1)=".",TRUE,FALSE)</formula>
    </cfRule>
  </conditionalFormatting>
  <conditionalFormatting sqref="W15:AC17 W13:AC13">
    <cfRule type="expression" dxfId="719" priority="19">
      <formula>IF(RIGHT(TEXT(W13,"0.#"),1)=".",FALSE,TRUE)</formula>
    </cfRule>
    <cfRule type="expression" dxfId="718" priority="20">
      <formula>IF(RIGHT(TEXT(W13,"0.#"),1)=".",TRUE,FALSE)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AD13:AJ13">
    <cfRule type="expression" dxfId="715" priority="15">
      <formula>IF(RIGHT(TEXT(AD13,"0.#"),1)=".",FALSE,TRUE)</formula>
    </cfRule>
    <cfRule type="expression" dxfId="714" priority="16">
      <formula>IF(RIGHT(TEXT(AD13,"0.#"),1)=".",TRUE,FALSE)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AK13:AQ13">
    <cfRule type="expression" dxfId="711" priority="11">
      <formula>IF(RIGHT(TEXT(AK13,"0.#"),1)=".",FALSE,TRUE)</formula>
    </cfRule>
    <cfRule type="expression" dxfId="710" priority="12">
      <formula>IF(RIGHT(TEXT(AK13,"0.#"),1)=".",TRUE,FALSE)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29" max="49" man="1"/>
    <brk id="72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575</v>
      </c>
      <c r="R8" s="13" t="str">
        <f t="shared" si="3"/>
        <v>その他</v>
      </c>
      <c r="S8" s="13" t="str">
        <f t="shared" si="4"/>
        <v>その他</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その他</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2019-09-02T06:14:28Z</cp:lastPrinted>
  <dcterms:created xsi:type="dcterms:W3CDTF">2012-03-13T00:50:25Z</dcterms:created>
  <dcterms:modified xsi:type="dcterms:W3CDTF">2019-09-11T06:40:26Z</dcterms:modified>
</cp:coreProperties>
</file>