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障害\"/>
    </mc:Choice>
  </mc:AlternateContent>
  <bookViews>
    <workbookView xWindow="0" yWindow="0" windowWidth="1920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<sst xmlns="http://schemas.openxmlformats.org/spreadsheetml/2006/main" count="2932" uniqueCount="620">
  <si>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</si>
  <si>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</si>
  <si>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</si>
  <si>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</si>
  <si>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</si>
  <si>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</si>
  <si>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</si>
  <si>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</si>
  <si>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</si>
  <si>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</si>
  <si>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</si>
  <si>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</si>
  <si>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</si>
  <si>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</si>
  <si>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</si>
  <si>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</si>
  <si>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</si>
  <si>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</si>
  <si>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</si>
  <si>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</si>
  <si>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</si>
  <si>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</si>
  <si>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</si>
  <si>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</si>
  <si>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</si>
  <si>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</si>
  <si>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</si>
  <si>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</si>
  <si>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</si>
  <si>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</si>
  <si>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</si>
  <si>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</si>
  <si>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</si>
  <si>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</si>
  <si>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</si>
  <si>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</si>
  <si>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</si>
  <si>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</si>
  <si>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</si>
  <si>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</si>
  <si>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</si>
  <si>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</si>
  <si>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</si>
  <si>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</si>
  <si>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</si>
  <si>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</si>
  <si>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</si>
  <si>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</si>
  <si>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</si>
  <si>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</si>
  <si>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</si>
  <si>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</si>
  <si>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</si>
  <si>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</si>
  <si>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</si>
  <si>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</si>
  <si>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</si>
  <si>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</si>
  <si>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</si>
  <si>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</si>
  <si>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</si>
  <si>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</si>
  <si>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</si>
  <si>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</si>
  <si>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</si>
  <si>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</si>
  <si>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</si>
  <si>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</si>
  <si>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</si>
  <si>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</si>
  <si>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</si>
  <si>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</si>
  <si>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</si>
  <si>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</si>
  <si>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</si>
  <si>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</si>
  <si>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</si>
  <si>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</si>
  <si>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</si>
  <si>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</si>
  <si>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</si>
  <si>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</si>
  <si>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</si>
  <si>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</si>
  <si>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</si>
  <si>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</si>
  <si>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</si>
  <si>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</si>
  <si>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</si>
  <si>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</si>
  <si>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</si>
  <si>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</si>
  <si>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</si>
  <si>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</si>
  <si>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</si>
  <si>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</si>
  <si>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</si>
  <si>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</si>
  <si>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</si>
  <si>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</si>
  <si>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</si>
  <si>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</si>
  <si>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</si>
  <si>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</si>
  <si>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</si>
  <si>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</si>
  <si>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</si>
  <si>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</si>
  <si>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</si>
  <si>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</si>
  <si>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</si>
  <si>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</si>
  <si>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</si>
  <si>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</si>
  <si>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</si>
  <si>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</si>
  <si>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</si>
  <si>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</si>
  <si>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</si>
  <si>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</si>
  <si>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</si>
  <si>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</si>
  <si>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</si>
  <si>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</si>
  <si>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</si>
  <si>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</si>
  <si>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</si>
  <si>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</si>
  <si>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</si>
  <si>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</si>
  <si>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</si>
  <si>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</si>
  <si>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</si>
  <si>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</si>
  <si>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</si>
  <si>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</si>
  <si>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</si>
  <si>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</si>
  <si>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</si>
  <si>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</si>
  <si>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</si>
  <si>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</si>
  <si>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</si>
  <si>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</si>
  <si>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</si>
  <si>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</si>
  <si>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</si>
  <si>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</si>
  <si>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</si>
  <si>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</si>
  <si>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</si>
  <si>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</si>
  <si>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</si>
  <si>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</si>
  <si>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</si>
  <si>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</si>
  <si>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</si>
  <si>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</si>
  <si>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</si>
  <si>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</si>
  <si>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</si>
  <si>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</si>
  <si>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</si>
  <si>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</si>
  <si>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</si>
  <si>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</si>
  <si>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</si>
  <si>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</si>
  <si>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</si>
  <si>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</si>
  <si>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</si>
  <si>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</si>
  <si>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</si>
  <si>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</si>
  <si>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</si>
  <si>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</si>
  <si>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</si>
  <si>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</si>
  <si>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</si>
  <si>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</si>
  <si>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</si>
  <si>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</si>
  <si>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</si>
  <si>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</si>
  <si>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</si>
  <si>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</si>
  <si>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</si>
  <si>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</si>
  <si>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</si>
  <si>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</si>
  <si>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</si>
  <si>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</si>
  <si>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</si>
  <si>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</si>
  <si>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</si>
  <si>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</si>
  <si>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</si>
  <si>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</si>
  <si>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</si>
  <si>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</si>
  <si>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</si>
  <si>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</si>
  <si>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</si>
  <si>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</si>
  <si>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</si>
  <si>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</si>
  <si>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</si>
  <si>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</si>
  <si>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</si>
  <si>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</si>
  <si>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</si>
  <si>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</si>
  <si>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</si>
  <si>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</si>
  <si>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</si>
  <si>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</si>
  <si>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</si>
  <si>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</si>
  <si>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</si>
  <si>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</si>
  <si>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</si>
  <si>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</si>
  <si>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</si>
  <si>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</si>
  <si>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</si>
  <si>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</si>
  <si>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</si>
  <si>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</si>
  <si>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</si>
  <si>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</si>
  <si>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</si>
  <si>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</si>
  <si>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</si>
  <si>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</si>
  <si>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</si>
  <si>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</si>
  <si>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</si>
  <si>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</si>
  <si>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</si>
  <si>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</si>
  <si>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</si>
  <si>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</si>
  <si>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</si>
  <si>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</si>
  <si>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</si>
  <si>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</si>
  <si>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</si>
  <si>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</si>
  <si>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</si>
  <si>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</si>
  <si>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</si>
  <si>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</si>
  <si>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</si>
  <si>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</si>
  <si>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</si>
  <si>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</si>
  <si>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</si>
  <si>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</si>
  <si>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</si>
  <si>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</si>
  <si>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</si>
  <si>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</si>
  <si>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</si>
  <si>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</si>
  <si>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</si>
  <si>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</si>
  <si>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</si>
  <si>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</si>
  <si>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</si>
  <si>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</si>
  <si>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</si>
  <si>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</si>
  <si>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</si>
  <si>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</si>
  <si>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</si>
  <si>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</si>
  <si>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</si>
  <si>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</si>
  <si>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</si>
  <si>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</si>
  <si>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</si>
  <si>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</si>
  <si>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</si>
  <si>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</si>
  <si>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</si>
  <si>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</si>
  <si>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</si>
  <si>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</si>
  <si>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</si>
  <si>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</si>
  <si>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</si>
  <si>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</si>
  <si>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</si>
  <si>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</si>
  <si>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</si>
  <si>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</si>
  <si>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</si>
  <si>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</si>
  <si>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</si>
  <si>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</si>
  <si>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</si>
  <si>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</si>
  <si>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</si>
  <si>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</si>
  <si>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</si>
  <si>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</si>
  <si>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</si>
  <si>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</si>
  <si>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</si>
  <si>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</si>
  <si>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</si>
  <si>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</si>
  <si>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</si>
  <si>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</si>
  <si>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</si>
  <si>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</si>
  <si>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</si>
  <si>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</si>
  <si>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</si>
  <si>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</si>
  <si>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</si>
  <si>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</si>
  <si>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</si>
  <si>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</si>
  <si>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</si>
  <si>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</si>
  <si>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</si>
  <si>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</si>
  <si>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</si>
  <si>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</si>
  <si>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</si>
  <si>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</si>
  <si>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</si>
  <si>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</si>
  <si>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</si>
  <si>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</si>
  <si>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</si>
  <si>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</si>
  <si>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</si>
  <si>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</si>
  <si>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</si>
  <si>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</si>
  <si>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</si>
  <si>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</si>
  <si>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</si>
  <si>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</si>
  <si>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</si>
  <si>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</si>
  <si>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</si>
  <si>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</si>
  <si>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</si>
  <si>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</si>
  <si>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</si>
  <si>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</si>
  <si>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</si>
  <si>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</si>
  <si>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</si>
  <si>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</si>
  <si>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</si>
  <si>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</si>
  <si>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</si>
  <si>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</si>
  <si>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</si>
  <si>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</si>
  <si>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</si>
  <si>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</si>
  <si>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</si>
  <si>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</si>
  <si>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</si>
  <si>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</si>
  <si>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</si>
  <si>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</si>
  <si>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</si>
  <si>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</si>
  <si>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</si>
  <si>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</si>
  <si>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</si>
  <si>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</si>
  <si>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</si>
  <si>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</si>
  <si>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</si>
  <si>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</si>
  <si>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</si>
  <si>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</si>
  <si>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</si>
  <si>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</si>
  <si>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</si>
  <si>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</si>
  <si>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</si>
  <si>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</si>
  <si>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</si>
  <si>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</si>
  <si>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</si>
  <si>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</si>
  <si>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</si>
  <si>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</si>
  <si>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</si>
  <si>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</si>
  <si>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</si>
  <si>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</si>
  <si>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</si>
  <si>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</si>
  <si>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</si>
  <si>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</si>
  <si>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</si>
  <si>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</si>
  <si>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</si>
  <si>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</si>
  <si>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</si>
  <si>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</si>
  <si>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</si>
  <si>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</si>
  <si>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</si>
  <si>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</si>
  <si>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</si>
  <si>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</si>
  <si>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</si>
  <si>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</si>
  <si>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</si>
  <si>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</si>
  <si>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</si>
  <si>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</si>
  <si>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</si>
  <si>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</si>
  <si>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</si>
  <si>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</si>
  <si>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</si>
  <si>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</si>
  <si>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</si>
  <si>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</si>
  <si>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</si>
  <si>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</si>
  <si>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</si>
  <si>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</si>
  <si>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</si>
  <si>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</si>
  <si>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</si>
  <si>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</si>
  <si>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</si>
  <si>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</si>
  <si>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</si>
  <si>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</si>
  <si>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</si>
  <si>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</si>
  <si>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</si>
  <si>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</si>
  <si>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</si>
  <si>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</si>
  <si>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</si>
  <si>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</si>
  <si>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</si>
  <si>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</si>
  <si>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</si>
  <si>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</si>
  <si>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</si>
  <si>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</si>
  <si>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</si>
  <si>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</si>
  <si>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</si>
  <si>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</si>
  <si>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</si>
  <si>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</si>
  <si>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</si>
  <si>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</si>
  <si>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</si>
  <si>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</si>
  <si>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</si>
  <si>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</si>
  <si>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</si>
  <si>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</si>
  <si>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</si>
  <si>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</si>
  <si>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</si>
  <si>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</si>
  <si>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</si>
  <si>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</si>
  <si>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</si>
  <si>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</si>
  <si>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</si>
  <si>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</si>
  <si>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</si>
  <si>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</si>
  <si>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</si>
  <si>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</si>
  <si>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</si>
  <si>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</si>
  <si>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</si>
  <si>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</si>
  <si>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</si>
  <si>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</si>
  <si>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</si>
  <si>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</si>
  <si>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</si>
  <si>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</si>
  <si>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</si>
  <si>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</si>
  <si>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</si>
  <si>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</si>
  <si>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</si>
  <si>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</si>
  <si>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</si>
  <si>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</si>
  <si>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</si>
  <si>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</si>
  <si>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</si>
  <si>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</si>
  <si>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</si>
  <si>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</si>
  <si>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</si>
  <si>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</si>
  <si>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</si>
  <si>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</si>
  <si>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</si>
  <si>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</si>
  <si>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</si>
  <si>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</si>
  <si>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</si>
  <si>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</si>
  <si>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</si>
  <si>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</si>
  <si>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</si>
  <si>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</si>
  <si>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</si>
  <si>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</si>
  <si>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</si>
  <si>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</si>
  <si>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</si>
  <si>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</si>
  <si>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</si>
  <si>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</si>
  <si>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</si>
  <si>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</si>
  <si>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</si>
  <si>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</si>
  <si>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</si>
  <si>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</si>
  <si>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</si>
  <si>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</si>
  <si>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</si>
  <si>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</si>
  <si>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</si>
  <si>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</si>
  <si>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</si>
  <si>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</si>
  <si>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</si>
  <si>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</si>
  <si>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</si>
  <si>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</si>
  <si>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</si>
  <si>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</si>
  <si>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</si>
  <si>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</si>
  <si>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</si>
  <si>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</si>
  <si>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</si>
  <si>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</si>
  <si>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</si>
  <si>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</si>
  <si>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</si>
  <si>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</si>
  <si>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</si>
  <si>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</si>
  <si>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</si>
  <si>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</si>
  <si>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</si>
  <si>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</si>
  <si>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</si>
  <si>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</si>
  <si>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</si>
  <si>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</si>
  <si>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</si>
  <si>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障害福祉のしごと魅力発信事業</t>
    <rPh sb="0" eb="2">
      <t>ショウガイ</t>
    </rPh>
    <rPh sb="2" eb="4">
      <t>フクシ</t>
    </rPh>
    <rPh sb="8" eb="10">
      <t>ミリョク</t>
    </rPh>
    <rPh sb="10" eb="12">
      <t>ハッシン</t>
    </rPh>
    <rPh sb="12" eb="14">
      <t>ジギョウ</t>
    </rPh>
    <phoneticPr fontId="5"/>
  </si>
  <si>
    <t>障害福祉課</t>
    <rPh sb="0" eb="2">
      <t>ショウガイ</t>
    </rPh>
    <rPh sb="2" eb="5">
      <t>フクシカ</t>
    </rPh>
    <phoneticPr fontId="5"/>
  </si>
  <si>
    <t>源河　真規子</t>
    <rPh sb="0" eb="2">
      <t>ゲンカ</t>
    </rPh>
    <rPh sb="3" eb="6">
      <t>マキコ</t>
    </rPh>
    <phoneticPr fontId="5"/>
  </si>
  <si>
    <t>-</t>
  </si>
  <si>
    <t>-</t>
    <phoneticPr fontId="5"/>
  </si>
  <si>
    <t>経済財政運営と改革の基本方針２０１９</t>
    <phoneticPr fontId="5"/>
  </si>
  <si>
    <t>民間委託により、障害福祉の仕事の魅力を伝えるパンフレットや動画の作成を行い、厚生労働省ホームページ等へ掲載する。</t>
    <rPh sb="35" eb="36">
      <t>オコナ</t>
    </rPh>
    <rPh sb="38" eb="40">
      <t>コウセイ</t>
    </rPh>
    <rPh sb="40" eb="43">
      <t>ロウドウショウ</t>
    </rPh>
    <rPh sb="49" eb="50">
      <t>トウ</t>
    </rPh>
    <rPh sb="51" eb="53">
      <t>ケイサイ</t>
    </rPh>
    <phoneticPr fontId="5"/>
  </si>
  <si>
    <t>○</t>
  </si>
  <si>
    <t>-</t>
    <phoneticPr fontId="5"/>
  </si>
  <si>
    <t>-</t>
    <phoneticPr fontId="5"/>
  </si>
  <si>
    <t>-</t>
    <phoneticPr fontId="5"/>
  </si>
  <si>
    <t>-</t>
    <phoneticPr fontId="5"/>
  </si>
  <si>
    <t>-</t>
    <phoneticPr fontId="5"/>
  </si>
  <si>
    <t>-</t>
    <phoneticPr fontId="5"/>
  </si>
  <si>
    <t>保健福祉調査委託費</t>
    <phoneticPr fontId="5"/>
  </si>
  <si>
    <t>要求額は全額「新しい日本のための優先課題推進枠」15百万円</t>
    <rPh sb="0" eb="3">
      <t>ヨウキュウガク</t>
    </rPh>
    <rPh sb="4" eb="6">
      <t>ゼンガク</t>
    </rPh>
    <rPh sb="7" eb="8">
      <t>アタラ</t>
    </rPh>
    <rPh sb="10" eb="12">
      <t>ニホン</t>
    </rPh>
    <rPh sb="16" eb="18">
      <t>ユウセン</t>
    </rPh>
    <rPh sb="18" eb="20">
      <t>カダイ</t>
    </rPh>
    <rPh sb="20" eb="22">
      <t>スイシン</t>
    </rPh>
    <rPh sb="22" eb="23">
      <t>ワク</t>
    </rPh>
    <rPh sb="26" eb="27">
      <t>ヒャク</t>
    </rPh>
    <rPh sb="27" eb="29">
      <t>マンエン</t>
    </rPh>
    <phoneticPr fontId="5"/>
  </si>
  <si>
    <t>-</t>
    <phoneticPr fontId="5"/>
  </si>
  <si>
    <t>-</t>
    <phoneticPr fontId="5"/>
  </si>
  <si>
    <t>-</t>
    <phoneticPr fontId="5"/>
  </si>
  <si>
    <t>障害福祉分野における人材確保について、多数の自治体や関係団体からその対策に関する要望が出ていることを踏まえ、障害福祉の仕事の魅力を伝え、障害福祉の現場に対するイメージ改善を行い、多様な人材の参入促進を図ることを目的としている。</t>
    <rPh sb="37" eb="38">
      <t>カン</t>
    </rPh>
    <rPh sb="50" eb="51">
      <t>フ</t>
    </rPh>
    <rPh sb="68" eb="70">
      <t>ショウガイ</t>
    </rPh>
    <rPh sb="70" eb="72">
      <t>フクシ</t>
    </rPh>
    <rPh sb="73" eb="75">
      <t>ゲンバ</t>
    </rPh>
    <rPh sb="76" eb="77">
      <t>タイ</t>
    </rPh>
    <rPh sb="83" eb="85">
      <t>カイゼン</t>
    </rPh>
    <rPh sb="86" eb="87">
      <t>オコナ</t>
    </rPh>
    <rPh sb="105" eb="107">
      <t>モクテキ</t>
    </rPh>
    <phoneticPr fontId="5"/>
  </si>
  <si>
    <t>本事業は、障害福祉の仕事に対するイメージ改善を行い、多様な人材の参入促進を図ることを目的としているが、イメージ改善の成果について定量的な成果目標を設定することは難しい。</t>
    <rPh sb="0" eb="1">
      <t>ホン</t>
    </rPh>
    <rPh sb="1" eb="3">
      <t>ジギョウ</t>
    </rPh>
    <rPh sb="5" eb="7">
      <t>ショウガイ</t>
    </rPh>
    <rPh sb="7" eb="9">
      <t>フクシ</t>
    </rPh>
    <rPh sb="10" eb="12">
      <t>シゴト</t>
    </rPh>
    <rPh sb="13" eb="14">
      <t>タイ</t>
    </rPh>
    <rPh sb="20" eb="22">
      <t>カイゼン</t>
    </rPh>
    <rPh sb="23" eb="24">
      <t>オコナ</t>
    </rPh>
    <rPh sb="26" eb="28">
      <t>タヨウ</t>
    </rPh>
    <rPh sb="29" eb="31">
      <t>ジンザイ</t>
    </rPh>
    <rPh sb="32" eb="34">
      <t>サンニュウ</t>
    </rPh>
    <rPh sb="34" eb="36">
      <t>ソクシン</t>
    </rPh>
    <rPh sb="37" eb="38">
      <t>ハカ</t>
    </rPh>
    <rPh sb="42" eb="44">
      <t>モクテキ</t>
    </rPh>
    <rPh sb="55" eb="57">
      <t>カイゼン</t>
    </rPh>
    <rPh sb="58" eb="60">
      <t>セイカ</t>
    </rPh>
    <rPh sb="64" eb="67">
      <t>テイリョウテキ</t>
    </rPh>
    <rPh sb="68" eb="70">
      <t>セイカ</t>
    </rPh>
    <rPh sb="70" eb="72">
      <t>モクヒョウ</t>
    </rPh>
    <rPh sb="73" eb="75">
      <t>セッテイ</t>
    </rPh>
    <rPh sb="80" eb="81">
      <t>ムズカ</t>
    </rPh>
    <phoneticPr fontId="5"/>
  </si>
  <si>
    <t>動画・パンフレット等の活用により、障害福祉の仕事に対するイメージ改善を行う。</t>
    <rPh sb="0" eb="2">
      <t>ドウガ</t>
    </rPh>
    <rPh sb="9" eb="10">
      <t>トウ</t>
    </rPh>
    <rPh sb="11" eb="13">
      <t>カツヨウ</t>
    </rPh>
    <rPh sb="17" eb="19">
      <t>ショウガイ</t>
    </rPh>
    <rPh sb="19" eb="21">
      <t>フクシ</t>
    </rPh>
    <rPh sb="22" eb="24">
      <t>シゴト</t>
    </rPh>
    <rPh sb="25" eb="26">
      <t>タイ</t>
    </rPh>
    <rPh sb="32" eb="34">
      <t>カイゼン</t>
    </rPh>
    <rPh sb="35" eb="36">
      <t>オコナ</t>
    </rPh>
    <phoneticPr fontId="5"/>
  </si>
  <si>
    <t>厚生労働省で掲載している動画の再生（視聴）回数</t>
    <rPh sb="18" eb="20">
      <t>シチョウ</t>
    </rPh>
    <rPh sb="21" eb="23">
      <t>カイスウ</t>
    </rPh>
    <phoneticPr fontId="5"/>
  </si>
  <si>
    <t>作成した動画を掲載し、自治体等へ活用を周知する。</t>
    <rPh sb="0" eb="2">
      <t>サクセイ</t>
    </rPh>
    <rPh sb="4" eb="6">
      <t>ドウガ</t>
    </rPh>
    <rPh sb="7" eb="9">
      <t>ケイサイ</t>
    </rPh>
    <rPh sb="11" eb="14">
      <t>ジチタイ</t>
    </rPh>
    <rPh sb="14" eb="15">
      <t>トウ</t>
    </rPh>
    <rPh sb="16" eb="18">
      <t>カツヨウ</t>
    </rPh>
    <rPh sb="19" eb="21">
      <t>シュウチ</t>
    </rPh>
    <phoneticPr fontId="5"/>
  </si>
  <si>
    <t>-</t>
    <phoneticPr fontId="5"/>
  </si>
  <si>
    <t>-</t>
    <phoneticPr fontId="5"/>
  </si>
  <si>
    <t>-</t>
    <phoneticPr fontId="5"/>
  </si>
  <si>
    <t>-</t>
    <phoneticPr fontId="5"/>
  </si>
  <si>
    <t>-</t>
    <phoneticPr fontId="5"/>
  </si>
  <si>
    <t>必要な保健福祉サービスが的確に提供される体制を整備し、障害者の地域における生活を総合的に支援すること</t>
    <phoneticPr fontId="5"/>
  </si>
  <si>
    <t>-</t>
    <phoneticPr fontId="5"/>
  </si>
  <si>
    <t>-</t>
    <phoneticPr fontId="5"/>
  </si>
  <si>
    <t>-</t>
    <phoneticPr fontId="5"/>
  </si>
  <si>
    <t>-</t>
    <phoneticPr fontId="5"/>
  </si>
  <si>
    <t>-</t>
    <phoneticPr fontId="5"/>
  </si>
  <si>
    <t>-</t>
    <phoneticPr fontId="5"/>
  </si>
  <si>
    <t>-</t>
    <phoneticPr fontId="5"/>
  </si>
  <si>
    <t>本事業は、自治体・関係団体等の要望も踏まえて実施する事業であるため、国民や社会のニーズを的確に反映している。</t>
    <rPh sb="0" eb="1">
      <t>ホン</t>
    </rPh>
    <rPh sb="1" eb="3">
      <t>ジギョウ</t>
    </rPh>
    <rPh sb="5" eb="8">
      <t>ジチタイ</t>
    </rPh>
    <rPh sb="9" eb="11">
      <t>カンケイ</t>
    </rPh>
    <rPh sb="11" eb="13">
      <t>ダンタイ</t>
    </rPh>
    <rPh sb="13" eb="14">
      <t>トウ</t>
    </rPh>
    <rPh sb="15" eb="17">
      <t>ヨウボウ</t>
    </rPh>
    <rPh sb="18" eb="19">
      <t>フ</t>
    </rPh>
    <rPh sb="22" eb="24">
      <t>ジッシ</t>
    </rPh>
    <rPh sb="26" eb="28">
      <t>ジギョウ</t>
    </rPh>
    <rPh sb="34" eb="36">
      <t>コクミン</t>
    </rPh>
    <rPh sb="37" eb="39">
      <t>シャカイ</t>
    </rPh>
    <rPh sb="44" eb="46">
      <t>テキカク</t>
    </rPh>
    <rPh sb="47" eb="49">
      <t>ハンエイ</t>
    </rPh>
    <phoneticPr fontId="5"/>
  </si>
  <si>
    <t>自治体・関係団体等の要望も踏まえ、障害福祉人材の確保は非常に重要と考えているため、政策体系の中で優先度の高い事業である。</t>
    <rPh sb="17" eb="19">
      <t>ショウガイ</t>
    </rPh>
    <rPh sb="19" eb="21">
      <t>フクシ</t>
    </rPh>
    <rPh sb="21" eb="23">
      <t>ジンザイ</t>
    </rPh>
    <rPh sb="24" eb="26">
      <t>カクホ</t>
    </rPh>
    <rPh sb="27" eb="29">
      <t>ヒジョウ</t>
    </rPh>
    <rPh sb="30" eb="32">
      <t>ジュウヨウ</t>
    </rPh>
    <rPh sb="33" eb="34">
      <t>カンガ</t>
    </rPh>
    <rPh sb="41" eb="43">
      <t>セイサク</t>
    </rPh>
    <rPh sb="43" eb="45">
      <t>タイケイ</t>
    </rPh>
    <rPh sb="46" eb="47">
      <t>ナカ</t>
    </rPh>
    <rPh sb="48" eb="51">
      <t>ユウセンド</t>
    </rPh>
    <rPh sb="52" eb="53">
      <t>タカ</t>
    </rPh>
    <rPh sb="54" eb="56">
      <t>ジギョウ</t>
    </rPh>
    <phoneticPr fontId="5"/>
  </si>
  <si>
    <t>無</t>
  </si>
  <si>
    <t>‐</t>
  </si>
  <si>
    <t>-</t>
    <phoneticPr fontId="5"/>
  </si>
  <si>
    <t>別途イメージ改善のための都道府県への補助金メニューを創設するための予算を要求しており、本事業は国において実施すべき内容のみを行うものである。</t>
    <rPh sb="0" eb="2">
      <t>ベット</t>
    </rPh>
    <rPh sb="6" eb="8">
      <t>カイゼン</t>
    </rPh>
    <rPh sb="12" eb="16">
      <t>トドウフケン</t>
    </rPh>
    <rPh sb="18" eb="21">
      <t>ホジョキン</t>
    </rPh>
    <rPh sb="26" eb="28">
      <t>ソウセツ</t>
    </rPh>
    <rPh sb="33" eb="35">
      <t>ヨサン</t>
    </rPh>
    <rPh sb="36" eb="38">
      <t>ヨウキュウ</t>
    </rPh>
    <rPh sb="43" eb="44">
      <t>ホン</t>
    </rPh>
    <rPh sb="44" eb="46">
      <t>ジギョウ</t>
    </rPh>
    <rPh sb="47" eb="48">
      <t>クニ</t>
    </rPh>
    <rPh sb="52" eb="54">
      <t>ジッシ</t>
    </rPh>
    <rPh sb="57" eb="59">
      <t>ナイヨウ</t>
    </rPh>
    <rPh sb="62" eb="63">
      <t>オコナ</t>
    </rPh>
    <phoneticPr fontId="5"/>
  </si>
  <si>
    <t>施策名：Ⅷ－２－1　福祉・介護人材の養成確保を推進すること等により、福祉サービスの質の向上を図ること</t>
    <phoneticPr fontId="5"/>
  </si>
  <si>
    <t>障害福祉の仕事に対するイメージ改善を行い、多様な人材の参入促進することにより、福祉サービスの質の向上に寄与することが見込まれる。</t>
    <rPh sb="18" eb="19">
      <t>オコナ</t>
    </rPh>
    <rPh sb="39" eb="41">
      <t>フクシ</t>
    </rPh>
    <rPh sb="46" eb="47">
      <t>シツ</t>
    </rPh>
    <rPh sb="48" eb="50">
      <t>コウジョウ</t>
    </rPh>
    <phoneticPr fontId="5"/>
  </si>
  <si>
    <t>障害保健福祉部</t>
    <rPh sb="0" eb="2">
      <t>ショウガイ</t>
    </rPh>
    <rPh sb="2" eb="4">
      <t>ホケン</t>
    </rPh>
    <rPh sb="4" eb="7">
      <t>フクシブ</t>
    </rPh>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</si>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</sst>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39</xdr:col>
      <xdr:colOff>101600</xdr:colOff>
      <xdr:row>740</xdr:row>
      <xdr:rowOff>59267</xdr:rowOff>
    </xdr:from>
    <xdr:to>
      <xdr:col>48</xdr:col>
      <xdr:colOff>131976</xdr:colOff>
      <xdr:row>741</xdr:row>
      <xdr:rowOff>92884</xdr:rowOff>
    </xdr:to>
    <xdr:sp macro="" textlink="">
      <xdr:nvSpPr>
        <xdr:cNvPr id="3" name="テキスト ボックス 2"/>
        <xdr:cNvSpPr txBox="1"/>
      </xdr:nvSpPr>
      <xdr:spPr>
        <a:xfrm>
          <a:off x="7366000" y="41740667"/>
          <a:ext cx="1706776" cy="389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j-ea"/>
              <a:ea typeface="+mj-ea"/>
            </a:rPr>
            <a:t>令和２年度事業イメージ</a:t>
          </a:r>
        </a:p>
      </xdr:txBody>
    </xdr:sp>
    <xdr:clientData/>
  </xdr:twoCellAnchor>
  <xdr:twoCellAnchor>
    <xdr:from>
      <xdr:col>23</xdr:col>
      <xdr:colOff>55570</xdr:colOff>
      <xdr:row>740</xdr:row>
      <xdr:rowOff>313266</xdr:rowOff>
    </xdr:from>
    <xdr:to>
      <xdr:col>32</xdr:col>
      <xdr:colOff>80099</xdr:colOff>
      <xdr:row>743</xdr:row>
      <xdr:rowOff>167173</xdr:rowOff>
    </xdr:to>
    <xdr:sp macro="" textlink="">
      <xdr:nvSpPr>
        <xdr:cNvPr id="4" name="テキスト ボックス 3"/>
        <xdr:cNvSpPr txBox="1"/>
      </xdr:nvSpPr>
      <xdr:spPr>
        <a:xfrm>
          <a:off x="4339703" y="41994666"/>
          <a:ext cx="1700929" cy="9207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１５百万円</a:t>
          </a:r>
        </a:p>
      </xdr:txBody>
    </xdr:sp>
    <xdr:clientData/>
  </xdr:twoCellAnchor>
  <xdr:twoCellAnchor>
    <xdr:from>
      <xdr:col>21</xdr:col>
      <xdr:colOff>8467</xdr:colOff>
      <xdr:row>746</xdr:row>
      <xdr:rowOff>69321</xdr:rowOff>
    </xdr:from>
    <xdr:to>
      <xdr:col>34</xdr:col>
      <xdr:colOff>169334</xdr:colOff>
      <xdr:row>748</xdr:row>
      <xdr:rowOff>288364</xdr:rowOff>
    </xdr:to>
    <xdr:sp macro="" textlink="">
      <xdr:nvSpPr>
        <xdr:cNvPr id="5" name="テキスト ボックス 4"/>
        <xdr:cNvSpPr txBox="1"/>
      </xdr:nvSpPr>
      <xdr:spPr>
        <a:xfrm>
          <a:off x="3920067" y="43875854"/>
          <a:ext cx="2582334" cy="9217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aseline="0"/>
            <a:t>A.</a:t>
          </a:r>
          <a:r>
            <a:rPr kumimoji="1" lang="ja-JP" altLang="en-US" sz="1600" baseline="0"/>
            <a:t>民間事業者</a:t>
          </a:r>
          <a:endParaRPr kumimoji="1" lang="en-US" altLang="ja-JP" sz="1600" baseline="0"/>
        </a:p>
        <a:p>
          <a:pPr algn="ctr"/>
          <a:r>
            <a:rPr kumimoji="1" lang="ja-JP" altLang="en-US" sz="1600">
              <a:latin typeface="+mj-ea"/>
              <a:ea typeface="+mj-ea"/>
            </a:rPr>
            <a:t>１５百万円</a:t>
          </a:r>
        </a:p>
      </xdr:txBody>
    </xdr:sp>
    <xdr:clientData/>
  </xdr:twoCellAnchor>
  <xdr:twoCellAnchor>
    <xdr:from>
      <xdr:col>27</xdr:col>
      <xdr:colOff>118533</xdr:colOff>
      <xdr:row>744</xdr:row>
      <xdr:rowOff>25400</xdr:rowOff>
    </xdr:from>
    <xdr:to>
      <xdr:col>27</xdr:col>
      <xdr:colOff>118533</xdr:colOff>
      <xdr:row>745</xdr:row>
      <xdr:rowOff>17182</xdr:rowOff>
    </xdr:to>
    <xdr:cxnSp macro="">
      <xdr:nvCxnSpPr>
        <xdr:cNvPr id="6" name="直線矢印コネクタ 5"/>
        <xdr:cNvCxnSpPr/>
      </xdr:nvCxnSpPr>
      <xdr:spPr>
        <a:xfrm>
          <a:off x="5147733" y="43120733"/>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89436</xdr:colOff>
      <xdr:row>745</xdr:row>
      <xdr:rowOff>127000</xdr:rowOff>
    </xdr:from>
    <xdr:to>
      <xdr:col>34</xdr:col>
      <xdr:colOff>25407</xdr:colOff>
      <xdr:row>745</xdr:row>
      <xdr:rowOff>344767</xdr:rowOff>
    </xdr:to>
    <xdr:sp macro="" textlink="">
      <xdr:nvSpPr>
        <xdr:cNvPr id="7" name="テキスト ボックス 6"/>
        <xdr:cNvSpPr txBox="1"/>
      </xdr:nvSpPr>
      <xdr:spPr>
        <a:xfrm>
          <a:off x="4001036" y="43577933"/>
          <a:ext cx="2357438" cy="21776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142875</xdr:colOff>
      <xdr:row>4</xdr:row>
      <xdr:rowOff>114300</xdr:rowOff>
    </xdr:from>
    <xdr:to>
      <xdr:col>11</xdr:col>
      <xdr:colOff>123825</xdr:colOff>
      <xdr:row>5</xdr:row>
      <xdr:rowOff>0</xdr:rowOff>
    </xdr:to>
    <xdr:sp macro="" textlink="">
      <xdr:nvSpPr>
        <xdr:cNvPr id="8" name="テキスト ボックス 7"/>
        <xdr:cNvSpPr txBox="1"/>
      </xdr:nvSpPr>
      <xdr:spPr>
        <a:xfrm>
          <a:off x="1343025" y="1266825"/>
          <a:ext cx="981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t"/>
        <a:lstStyle/>
        <a:p>
          <a:r>
            <a:rPr kumimoji="1" lang="ja-JP" altLang="en-US" sz="1100">
              <a:latin typeface="ＭＳ ゴシック" panose="020B0609070205080204" pitchFamily="49" charset="-128"/>
              <a:ea typeface="ＭＳ ゴシック" panose="020B0609070205080204" pitchFamily="49" charset="-128"/>
            </a:rPr>
            <a:t>平成３２年度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7" sqref="BH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545</v>
      </c>
      <c r="AP2" s="940"/>
      <c r="AQ2" s="940"/>
      <c r="AR2" s="79" t="str">
        <f>IF(OR(AO2="　", AO2=""), "", "-")</f>
        <v>-</v>
      </c>
      <c r="AS2" s="941">
        <v>43</v>
      </c>
      <c r="AT2" s="941"/>
      <c r="AU2" s="941"/>
      <c r="AV2" s="52" t="str">
        <f>IF(AW2="", "", "-")</f>
        <v/>
      </c>
      <c r="AW2" s="912"/>
      <c r="AX2" s="912"/>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障害者施策</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579</v>
      </c>
      <c r="Q13" s="658"/>
      <c r="R13" s="658"/>
      <c r="S13" s="658"/>
      <c r="T13" s="658"/>
      <c r="U13" s="658"/>
      <c r="V13" s="659"/>
      <c r="W13" s="657" t="s">
        <v>575</v>
      </c>
      <c r="X13" s="658"/>
      <c r="Y13" s="658"/>
      <c r="Z13" s="658"/>
      <c r="AA13" s="658"/>
      <c r="AB13" s="658"/>
      <c r="AC13" s="659"/>
      <c r="AD13" s="657" t="s">
        <v>579</v>
      </c>
      <c r="AE13" s="658"/>
      <c r="AF13" s="658"/>
      <c r="AG13" s="658"/>
      <c r="AH13" s="658"/>
      <c r="AI13" s="658"/>
      <c r="AJ13" s="659"/>
      <c r="AK13" s="657" t="s">
        <v>582</v>
      </c>
      <c r="AL13" s="658"/>
      <c r="AM13" s="658"/>
      <c r="AN13" s="658"/>
      <c r="AO13" s="658"/>
      <c r="AP13" s="658"/>
      <c r="AQ13" s="659"/>
      <c r="AR13" s="920">
        <v>15</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575</v>
      </c>
      <c r="X14" s="658"/>
      <c r="Y14" s="658"/>
      <c r="Z14" s="658"/>
      <c r="AA14" s="658"/>
      <c r="AB14" s="658"/>
      <c r="AC14" s="659"/>
      <c r="AD14" s="657" t="s">
        <v>581</v>
      </c>
      <c r="AE14" s="658"/>
      <c r="AF14" s="658"/>
      <c r="AG14" s="658"/>
      <c r="AH14" s="658"/>
      <c r="AI14" s="658"/>
      <c r="AJ14" s="659"/>
      <c r="AK14" s="657" t="s">
        <v>581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575</v>
      </c>
      <c r="X15" s="658"/>
      <c r="Y15" s="658"/>
      <c r="Z15" s="658"/>
      <c r="AA15" s="658"/>
      <c r="AB15" s="658"/>
      <c r="AC15" s="659"/>
      <c r="AD15" s="657" t="s">
        <v>582</v>
      </c>
      <c r="AE15" s="658"/>
      <c r="AF15" s="658"/>
      <c r="AG15" s="658"/>
      <c r="AH15" s="658"/>
      <c r="AI15" s="658"/>
      <c r="AJ15" s="659"/>
      <c r="AK15" s="657" t="s">
        <v>575</v>
      </c>
      <c r="AL15" s="658"/>
      <c r="AM15" s="658"/>
      <c r="AN15" s="658"/>
      <c r="AO15" s="658"/>
      <c r="AP15" s="658"/>
      <c r="AQ15" s="659"/>
      <c r="AR15" s="657" t="s">
        <v>583</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581</v>
      </c>
      <c r="Q16" s="658"/>
      <c r="R16" s="658"/>
      <c r="S16" s="658"/>
      <c r="T16" s="658"/>
      <c r="U16" s="658"/>
      <c r="V16" s="659"/>
      <c r="W16" s="657" t="s">
        <v>582</v>
      </c>
      <c r="X16" s="658"/>
      <c r="Y16" s="658"/>
      <c r="Z16" s="658"/>
      <c r="AA16" s="658"/>
      <c r="AB16" s="658"/>
      <c r="AC16" s="659"/>
      <c r="AD16" s="657" t="s">
        <v>581</v>
      </c>
      <c r="AE16" s="658"/>
      <c r="AF16" s="658"/>
      <c r="AG16" s="658"/>
      <c r="AH16" s="658"/>
      <c r="AI16" s="658"/>
      <c r="AJ16" s="659"/>
      <c r="AK16" s="657" t="s">
        <v>582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15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585</v>
      </c>
      <c r="H23" s="954"/>
      <c r="I23" s="954"/>
      <c r="J23" s="954"/>
      <c r="K23" s="954"/>
      <c r="L23" s="954"/>
      <c r="M23" s="954"/>
      <c r="N23" s="954"/>
      <c r="O23" s="955"/>
      <c r="P23" s="920" t="s">
        <v>575</v>
      </c>
      <c r="Q23" s="921"/>
      <c r="R23" s="921"/>
      <c r="S23" s="921"/>
      <c r="T23" s="921"/>
      <c r="U23" s="921"/>
      <c r="V23" s="938"/>
      <c r="W23" s="920">
        <v>15</v>
      </c>
      <c r="X23" s="921"/>
      <c r="Y23" s="921"/>
      <c r="Z23" s="921"/>
      <c r="AA23" s="921"/>
      <c r="AB23" s="921"/>
      <c r="AC23" s="938"/>
      <c r="AD23" s="975" t="s">
        <v>586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8" t="e">
        <f>P29-SUM(P23:P27)</f>
        <v>#VALUE!</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t="str">
        <f>AK13</f>
        <v>-</v>
      </c>
      <c r="Q29" s="658"/>
      <c r="R29" s="658"/>
      <c r="S29" s="658"/>
      <c r="T29" s="658"/>
      <c r="U29" s="658"/>
      <c r="V29" s="659"/>
      <c r="W29" s="934">
        <f>AR13</f>
        <v>15</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6" t="s">
        <v>528</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x14ac:dyDescent="0.15">
      <c r="A32" s="403"/>
      <c r="B32" s="401"/>
      <c r="C32" s="401"/>
      <c r="D32" s="401"/>
      <c r="E32" s="401"/>
      <c r="F32" s="402"/>
      <c r="G32" s="564" t="s">
        <v>575</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575</v>
      </c>
      <c r="AC32" s="461"/>
      <c r="AD32" s="461"/>
      <c r="AE32" s="218" t="s">
        <v>575</v>
      </c>
      <c r="AF32" s="219"/>
      <c r="AG32" s="219"/>
      <c r="AH32" s="219"/>
      <c r="AI32" s="218" t="s">
        <v>582</v>
      </c>
      <c r="AJ32" s="219"/>
      <c r="AK32" s="219"/>
      <c r="AL32" s="219"/>
      <c r="AM32" s="218" t="s">
        <v>581</v>
      </c>
      <c r="AN32" s="219"/>
      <c r="AO32" s="219"/>
      <c r="AP32" s="219"/>
      <c r="AQ32" s="340" t="s">
        <v>575</v>
      </c>
      <c r="AR32" s="207"/>
      <c r="AS32" s="207"/>
      <c r="AT32" s="341"/>
      <c r="AU32" s="219" t="s">
        <v>587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575</v>
      </c>
      <c r="AC33" s="523"/>
      <c r="AD33" s="523"/>
      <c r="AE33" s="218" t="s">
        <v>575</v>
      </c>
      <c r="AF33" s="219"/>
      <c r="AG33" s="219"/>
      <c r="AH33" s="219"/>
      <c r="AI33" s="218" t="s">
        <v>575</v>
      </c>
      <c r="AJ33" s="219"/>
      <c r="AK33" s="219"/>
      <c r="AL33" s="219"/>
      <c r="AM33" s="218" t="s">
        <v>575</v>
      </c>
      <c r="AN33" s="219"/>
      <c r="AO33" s="219"/>
      <c r="AP33" s="219"/>
      <c r="AQ33" s="340" t="s">
        <v>575</v>
      </c>
      <c r="AR33" s="207"/>
      <c r="AS33" s="207"/>
      <c r="AT33" s="341"/>
      <c r="AU33" s="219" t="s">
        <v>583</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588</v>
      </c>
      <c r="AF34" s="219"/>
      <c r="AG34" s="219"/>
      <c r="AH34" s="219"/>
      <c r="AI34" s="218" t="s">
        <v>575</v>
      </c>
      <c r="AJ34" s="219"/>
      <c r="AK34" s="219"/>
      <c r="AL34" s="219"/>
      <c r="AM34" s="218" t="s">
        <v>575</v>
      </c>
      <c r="AN34" s="219"/>
      <c r="AO34" s="219"/>
      <c r="AP34" s="219"/>
      <c r="AQ34" s="340" t="s">
        <v>575</v>
      </c>
      <c r="AR34" s="207"/>
      <c r="AS34" s="207"/>
      <c r="AT34" s="341"/>
      <c r="AU34" s="219" t="s">
        <v>575</v>
      </c>
      <c r="AV34" s="219"/>
      <c r="AW34" s="219"/>
      <c r="AX34" s="221"/>
    </row>
    <row r="35" spans="1:50" ht="23.25" customHeight="1" x14ac:dyDescent="0.15">
      <c r="A35" s="226" t="s">
        <v>506</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591</v>
      </c>
      <c r="H82" s="676"/>
      <c r="I82" s="676"/>
      <c r="J82" s="676"/>
      <c r="K82" s="676"/>
      <c r="L82" s="676"/>
      <c r="M82" s="676"/>
      <c r="N82" s="676"/>
      <c r="O82" s="676"/>
      <c r="P82" s="676"/>
      <c r="Q82" s="676"/>
      <c r="R82" s="676"/>
      <c r="S82" s="676"/>
      <c r="T82" s="676"/>
      <c r="U82" s="676"/>
      <c r="V82" s="676"/>
      <c r="W82" s="676"/>
      <c r="X82" s="676"/>
      <c r="Y82" s="676"/>
      <c r="Z82" s="676"/>
      <c r="AA82" s="677"/>
      <c r="AB82" s="884" t="s">
        <v>592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575</v>
      </c>
      <c r="AR86" s="199"/>
      <c r="AS86" s="133" t="s">
        <v>355</v>
      </c>
      <c r="AT86" s="134"/>
      <c r="AU86" s="199" t="s">
        <v>575</v>
      </c>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t="s">
        <v>594</v>
      </c>
      <c r="H87" s="105"/>
      <c r="I87" s="105"/>
      <c r="J87" s="105"/>
      <c r="K87" s="105"/>
      <c r="L87" s="105"/>
      <c r="M87" s="105"/>
      <c r="N87" s="105"/>
      <c r="O87" s="106"/>
      <c r="P87" s="105" t="s">
        <v>593</v>
      </c>
      <c r="Q87" s="514"/>
      <c r="R87" s="514"/>
      <c r="S87" s="514"/>
      <c r="T87" s="514"/>
      <c r="U87" s="514"/>
      <c r="V87" s="514"/>
      <c r="W87" s="514"/>
      <c r="X87" s="515"/>
      <c r="Y87" s="561" t="s">
        <v>62</v>
      </c>
      <c r="Z87" s="562"/>
      <c r="AA87" s="563"/>
      <c r="AB87" s="461"/>
      <c r="AC87" s="461"/>
      <c r="AD87" s="461"/>
      <c r="AE87" s="218" t="s">
        <v>575</v>
      </c>
      <c r="AF87" s="219"/>
      <c r="AG87" s="219"/>
      <c r="AH87" s="219"/>
      <c r="AI87" s="218" t="s">
        <v>583</v>
      </c>
      <c r="AJ87" s="219"/>
      <c r="AK87" s="219"/>
      <c r="AL87" s="219"/>
      <c r="AM87" s="218" t="s">
        <v>583</v>
      </c>
      <c r="AN87" s="219"/>
      <c r="AO87" s="219"/>
      <c r="AP87" s="219"/>
      <c r="AQ87" s="340" t="s">
        <v>583</v>
      </c>
      <c r="AR87" s="207"/>
      <c r="AS87" s="207"/>
      <c r="AT87" s="341"/>
      <c r="AU87" s="219" t="s">
        <v>584</v>
      </c>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t="s">
        <v>580</v>
      </c>
      <c r="AF88" s="219"/>
      <c r="AG88" s="219"/>
      <c r="AH88" s="219"/>
      <c r="AI88" s="218" t="s">
        <v>575</v>
      </c>
      <c r="AJ88" s="219"/>
      <c r="AK88" s="219"/>
      <c r="AL88" s="219"/>
      <c r="AM88" s="218" t="s">
        <v>580</v>
      </c>
      <c r="AN88" s="219"/>
      <c r="AO88" s="219"/>
      <c r="AP88" s="219"/>
      <c r="AQ88" s="340" t="s">
        <v>575</v>
      </c>
      <c r="AR88" s="207"/>
      <c r="AS88" s="207"/>
      <c r="AT88" s="341"/>
      <c r="AU88" s="219" t="s">
        <v>575</v>
      </c>
      <c r="AV88" s="219"/>
      <c r="AW88" s="219"/>
      <c r="AX88" s="221"/>
      <c r="AY88" s="10"/>
      <c r="AZ88" s="10"/>
      <c r="BA88" s="10"/>
      <c r="BB88" s="10"/>
      <c r="BC88" s="10"/>
    </row>
    <row r="89" spans="1:60" ht="23.2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575</v>
      </c>
      <c r="AF89" s="219"/>
      <c r="AG89" s="219"/>
      <c r="AH89" s="219"/>
      <c r="AI89" s="218" t="s">
        <v>575</v>
      </c>
      <c r="AJ89" s="219"/>
      <c r="AK89" s="219"/>
      <c r="AL89" s="219"/>
      <c r="AM89" s="218" t="s">
        <v>575</v>
      </c>
      <c r="AN89" s="219"/>
      <c r="AO89" s="219"/>
      <c r="AP89" s="219"/>
      <c r="AQ89" s="340" t="s">
        <v>575</v>
      </c>
      <c r="AR89" s="207"/>
      <c r="AS89" s="207"/>
      <c r="AT89" s="341"/>
      <c r="AU89" s="219" t="s">
        <v>581</v>
      </c>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575</v>
      </c>
      <c r="AF101" s="219"/>
      <c r="AG101" s="219"/>
      <c r="AH101" s="220"/>
      <c r="AI101" s="218" t="s">
        <v>581</v>
      </c>
      <c r="AJ101" s="219"/>
      <c r="AK101" s="219"/>
      <c r="AL101" s="220"/>
      <c r="AM101" s="218" t="s">
        <v>581</v>
      </c>
      <c r="AN101" s="219"/>
      <c r="AO101" s="219"/>
      <c r="AP101" s="220"/>
      <c r="AQ101" s="218" t="s">
        <v>575</v>
      </c>
      <c r="AR101" s="219"/>
      <c r="AS101" s="219"/>
      <c r="AT101" s="220"/>
      <c r="AU101" s="218" t="s">
        <v>575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t="s">
        <v>581</v>
      </c>
      <c r="AF102" s="418"/>
      <c r="AG102" s="418"/>
      <c r="AH102" s="418"/>
      <c r="AI102" s="418" t="s">
        <v>588</v>
      </c>
      <c r="AJ102" s="418"/>
      <c r="AK102" s="418"/>
      <c r="AL102" s="418"/>
      <c r="AM102" s="418" t="s">
        <v>575</v>
      </c>
      <c r="AN102" s="418"/>
      <c r="AO102" s="418"/>
      <c r="AP102" s="418"/>
      <c r="AQ102" s="273" t="s">
        <v>588</v>
      </c>
      <c r="AR102" s="274"/>
      <c r="AS102" s="274"/>
      <c r="AT102" s="319"/>
      <c r="AU102" s="273" t="s">
        <v>588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t="s">
        <v>575</v>
      </c>
      <c r="AF116" s="418"/>
      <c r="AG116" s="418"/>
      <c r="AH116" s="418"/>
      <c r="AI116" s="418" t="s">
        <v>575</v>
      </c>
      <c r="AJ116" s="418"/>
      <c r="AK116" s="418"/>
      <c r="AL116" s="418"/>
      <c r="AM116" s="418" t="s">
        <v>575</v>
      </c>
      <c r="AN116" s="418"/>
      <c r="AO116" s="418"/>
      <c r="AP116" s="418"/>
      <c r="AQ116" s="218" t="s">
        <v>575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596</v>
      </c>
      <c r="AF117" s="551"/>
      <c r="AG117" s="551"/>
      <c r="AH117" s="551"/>
      <c r="AI117" s="551" t="s">
        <v>596</v>
      </c>
      <c r="AJ117" s="551"/>
      <c r="AK117" s="551"/>
      <c r="AL117" s="551"/>
      <c r="AM117" s="551" t="s">
        <v>575</v>
      </c>
      <c r="AN117" s="551"/>
      <c r="AO117" s="551"/>
      <c r="AP117" s="551"/>
      <c r="AQ117" s="551" t="s">
        <v>589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t="s">
        <v>575</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t="s">
        <v>583</v>
      </c>
      <c r="AF134" s="207"/>
      <c r="AG134" s="207"/>
      <c r="AH134" s="207"/>
      <c r="AI134" s="206" t="s">
        <v>575</v>
      </c>
      <c r="AJ134" s="207"/>
      <c r="AK134" s="207"/>
      <c r="AL134" s="207"/>
      <c r="AM134" s="206" t="s">
        <v>575</v>
      </c>
      <c r="AN134" s="207"/>
      <c r="AO134" s="207"/>
      <c r="AP134" s="207"/>
      <c r="AQ134" s="206" t="s">
        <v>601</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575</v>
      </c>
      <c r="AF135" s="207"/>
      <c r="AG135" s="207"/>
      <c r="AH135" s="207"/>
      <c r="AI135" s="206" t="s">
        <v>575</v>
      </c>
      <c r="AJ135" s="207"/>
      <c r="AK135" s="207"/>
      <c r="AL135" s="207"/>
      <c r="AM135" s="206" t="s">
        <v>602</v>
      </c>
      <c r="AN135" s="207"/>
      <c r="AO135" s="207"/>
      <c r="AP135" s="207"/>
      <c r="AQ135" s="206" t="s">
        <v>575</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575</v>
      </c>
      <c r="H154" s="105"/>
      <c r="I154" s="105"/>
      <c r="J154" s="105"/>
      <c r="K154" s="105"/>
      <c r="L154" s="105"/>
      <c r="M154" s="105"/>
      <c r="N154" s="105"/>
      <c r="O154" s="105"/>
      <c r="P154" s="106"/>
      <c r="Q154" s="125" t="s">
        <v>589</v>
      </c>
      <c r="R154" s="105"/>
      <c r="S154" s="105"/>
      <c r="T154" s="105"/>
      <c r="U154" s="105"/>
      <c r="V154" s="105"/>
      <c r="W154" s="105"/>
      <c r="X154" s="105"/>
      <c r="Y154" s="105"/>
      <c r="Z154" s="105"/>
      <c r="AA154" s="293"/>
      <c r="AB154" s="141" t="s">
        <v>582</v>
      </c>
      <c r="AC154" s="142"/>
      <c r="AD154" s="142"/>
      <c r="AE154" s="147" t="s">
        <v>581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8"/>
      <c r="G430" s="899" t="s">
        <v>374</v>
      </c>
      <c r="H430" s="123"/>
      <c r="I430" s="123"/>
      <c r="J430" s="900" t="s">
        <v>574</v>
      </c>
      <c r="K430" s="901"/>
      <c r="L430" s="901"/>
      <c r="M430" s="901"/>
      <c r="N430" s="901"/>
      <c r="O430" s="901"/>
      <c r="P430" s="901"/>
      <c r="Q430" s="901"/>
      <c r="R430" s="901"/>
      <c r="S430" s="901"/>
      <c r="T430" s="902"/>
      <c r="U430" s="588" t="s">
        <v>575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0" t="s">
        <v>575</v>
      </c>
      <c r="AR432" s="200"/>
      <c r="AS432" s="133" t="s">
        <v>355</v>
      </c>
      <c r="AT432" s="134"/>
      <c r="AU432" s="200" t="s">
        <v>603</v>
      </c>
      <c r="AV432" s="200"/>
      <c r="AW432" s="133" t="s">
        <v>300</v>
      </c>
      <c r="AX432" s="195"/>
    </row>
    <row r="433" spans="1:50" ht="23.25" customHeight="1" x14ac:dyDescent="0.15">
      <c r="A433" s="189"/>
      <c r="B433" s="186"/>
      <c r="C433" s="180"/>
      <c r="D433" s="186"/>
      <c r="E433" s="342"/>
      <c r="F433" s="343"/>
      <c r="G433" s="910"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581</v>
      </c>
      <c r="AJ433" s="207"/>
      <c r="AK433" s="207"/>
      <c r="AL433" s="207"/>
      <c r="AM433" s="340" t="s">
        <v>583</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605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575</v>
      </c>
      <c r="AF457" s="200"/>
      <c r="AG457" s="133" t="s">
        <v>355</v>
      </c>
      <c r="AH457" s="134"/>
      <c r="AI457" s="156"/>
      <c r="AJ457" s="156"/>
      <c r="AK457" s="156"/>
      <c r="AL457" s="154"/>
      <c r="AM457" s="156"/>
      <c r="AN457" s="156"/>
      <c r="AO457" s="156"/>
      <c r="AP457" s="154"/>
      <c r="AQ457" s="590" t="s">
        <v>575</v>
      </c>
      <c r="AR457" s="200"/>
      <c r="AS457" s="133" t="s">
        <v>355</v>
      </c>
      <c r="AT457" s="134"/>
      <c r="AU457" s="200" t="s">
        <v>605</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575</v>
      </c>
      <c r="AF458" s="207"/>
      <c r="AG458" s="207"/>
      <c r="AH458" s="207"/>
      <c r="AI458" s="340" t="s">
        <v>583</v>
      </c>
      <c r="AJ458" s="207"/>
      <c r="AK458" s="207"/>
      <c r="AL458" s="207"/>
      <c r="AM458" s="340" t="s">
        <v>575</v>
      </c>
      <c r="AN458" s="207"/>
      <c r="AO458" s="207"/>
      <c r="AP458" s="341"/>
      <c r="AQ458" s="340" t="s">
        <v>583</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579</v>
      </c>
      <c r="AF459" s="207"/>
      <c r="AG459" s="207"/>
      <c r="AH459" s="341"/>
      <c r="AI459" s="340" t="s">
        <v>575</v>
      </c>
      <c r="AJ459" s="207"/>
      <c r="AK459" s="207"/>
      <c r="AL459" s="207"/>
      <c r="AM459" s="340" t="s">
        <v>581</v>
      </c>
      <c r="AN459" s="207"/>
      <c r="AO459" s="207"/>
      <c r="AP459" s="341"/>
      <c r="AQ459" s="340" t="s">
        <v>575</v>
      </c>
      <c r="AR459" s="207"/>
      <c r="AS459" s="207"/>
      <c r="AT459" s="341"/>
      <c r="AU459" s="207" t="s">
        <v>575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575</v>
      </c>
      <c r="AF460" s="207"/>
      <c r="AG460" s="207"/>
      <c r="AH460" s="341"/>
      <c r="AI460" s="340" t="s">
        <v>575</v>
      </c>
      <c r="AJ460" s="207"/>
      <c r="AK460" s="207"/>
      <c r="AL460" s="207"/>
      <c r="AM460" s="340" t="s">
        <v>606</v>
      </c>
      <c r="AN460" s="207"/>
      <c r="AO460" s="207"/>
      <c r="AP460" s="341"/>
      <c r="AQ460" s="340" t="s">
        <v>575</v>
      </c>
      <c r="AR460" s="207"/>
      <c r="AS460" s="207"/>
      <c r="AT460" s="341"/>
      <c r="AU460" s="207" t="s">
        <v>607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578</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578</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578</v>
      </c>
      <c r="AE704" s="783"/>
      <c r="AF704" s="783"/>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611</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611</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611</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611</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611</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611</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611</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611</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611</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611</v>
      </c>
      <c r="AE719" s="605"/>
      <c r="AF719" s="605"/>
      <c r="AG719" s="125" t="s">
        <v>601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589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618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619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550</v>
      </c>
      <c r="B737" s="210"/>
      <c r="C737" s="210"/>
      <c r="D737" s="211"/>
      <c r="E737" s="991" t="s">
        <v>583</v>
      </c>
      <c r="F737" s="991"/>
      <c r="G737" s="991"/>
      <c r="H737" s="991"/>
      <c r="I737" s="991"/>
      <c r="J737" s="991"/>
      <c r="K737" s="991"/>
      <c r="L737" s="991"/>
      <c r="M737" s="991"/>
      <c r="N737" s="365" t="s">
        <v>543</v>
      </c>
      <c r="O737" s="365"/>
      <c r="P737" s="365"/>
      <c r="Q737" s="365"/>
      <c r="R737" s="991" t="s">
        <v>575</v>
      </c>
      <c r="S737" s="991"/>
      <c r="T737" s="991"/>
      <c r="U737" s="991"/>
      <c r="V737" s="991"/>
      <c r="W737" s="991"/>
      <c r="X737" s="991"/>
      <c r="Y737" s="991"/>
      <c r="Z737" s="991"/>
      <c r="AA737" s="365" t="s">
        <v>542</v>
      </c>
      <c r="AB737" s="365"/>
      <c r="AC737" s="365"/>
      <c r="AD737" s="365"/>
      <c r="AE737" s="991" t="s">
        <v>575</v>
      </c>
      <c r="AF737" s="991"/>
      <c r="AG737" s="991"/>
      <c r="AH737" s="991"/>
      <c r="AI737" s="991"/>
      <c r="AJ737" s="991"/>
      <c r="AK737" s="991"/>
      <c r="AL737" s="991"/>
      <c r="AM737" s="991"/>
      <c r="AN737" s="365" t="s">
        <v>541</v>
      </c>
      <c r="AO737" s="365"/>
      <c r="AP737" s="365"/>
      <c r="AQ737" s="365"/>
      <c r="AR737" s="983" t="s">
        <v>575</v>
      </c>
      <c r="AS737" s="984"/>
      <c r="AT737" s="984"/>
      <c r="AU737" s="984"/>
      <c r="AV737" s="984"/>
      <c r="AW737" s="984"/>
      <c r="AX737" s="985"/>
      <c r="AY737" s="89"/>
      <c r="AZ737" s="89"/>
    </row>
    <row r="738" spans="1:52" ht="24.75" customHeight="1" x14ac:dyDescent="0.15">
      <c r="A738" s="992" t="s">
        <v>540</v>
      </c>
      <c r="B738" s="210"/>
      <c r="C738" s="210"/>
      <c r="D738" s="211"/>
      <c r="E738" s="991" t="s">
        <v>575</v>
      </c>
      <c r="F738" s="991"/>
      <c r="G738" s="991"/>
      <c r="H738" s="991"/>
      <c r="I738" s="991"/>
      <c r="J738" s="991"/>
      <c r="K738" s="991"/>
      <c r="L738" s="991"/>
      <c r="M738" s="991"/>
      <c r="N738" s="365" t="s">
        <v>539</v>
      </c>
      <c r="O738" s="365"/>
      <c r="P738" s="365"/>
      <c r="Q738" s="365"/>
      <c r="R738" s="991" t="s">
        <v>599</v>
      </c>
      <c r="S738" s="991"/>
      <c r="T738" s="991"/>
      <c r="U738" s="991"/>
      <c r="V738" s="991"/>
      <c r="W738" s="991"/>
      <c r="X738" s="991"/>
      <c r="Y738" s="991"/>
      <c r="Z738" s="991"/>
      <c r="AA738" s="365" t="s">
        <v>538</v>
      </c>
      <c r="AB738" s="365"/>
      <c r="AC738" s="365"/>
      <c r="AD738" s="365"/>
      <c r="AE738" s="991" t="s">
        <v>575</v>
      </c>
      <c r="AF738" s="991"/>
      <c r="AG738" s="991"/>
      <c r="AH738" s="991"/>
      <c r="AI738" s="991"/>
      <c r="AJ738" s="991"/>
      <c r="AK738" s="991"/>
      <c r="AL738" s="991"/>
      <c r="AM738" s="991"/>
      <c r="AN738" s="365" t="s">
        <v>534</v>
      </c>
      <c r="AO738" s="365"/>
      <c r="AP738" s="365"/>
      <c r="AQ738" s="365"/>
      <c r="AR738" s="983" t="s">
        <v>575</v>
      </c>
      <c r="AS738" s="984"/>
      <c r="AT738" s="984"/>
      <c r="AU738" s="984"/>
      <c r="AV738" s="984"/>
      <c r="AW738" s="984"/>
      <c r="AX738" s="985"/>
    </row>
    <row r="739" spans="1:52" ht="24.75" customHeight="1" thickBot="1" x14ac:dyDescent="0.2">
      <c r="A739" s="993" t="s">
        <v>530</v>
      </c>
      <c r="B739" s="994"/>
      <c r="C739" s="994"/>
      <c r="D739" s="995"/>
      <c r="E739" s="996"/>
      <c r="F739" s="986"/>
      <c r="G739" s="986"/>
      <c r="H739" s="93" t="str">
        <f>IF(E739="", "", "(")</f>
        <v/>
      </c>
      <c r="I739" s="986"/>
      <c r="J739" s="986"/>
      <c r="K739" s="93" t="str">
        <f>IF(OR(I739="　", I739=""), "", "-")</f>
        <v/>
      </c>
      <c r="L739" s="987"/>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t="s">
        <v>575</v>
      </c>
      <c r="AD781" s="671"/>
      <c r="AE781" s="671"/>
      <c r="AF781" s="671"/>
      <c r="AG781" s="672"/>
      <c r="AH781" s="664" t="s">
        <v>597</v>
      </c>
      <c r="AI781" s="665"/>
      <c r="AJ781" s="665"/>
      <c r="AK781" s="665"/>
      <c r="AL781" s="665"/>
      <c r="AM781" s="665"/>
      <c r="AN781" s="665"/>
      <c r="AO781" s="665"/>
      <c r="AP781" s="665"/>
      <c r="AQ781" s="665"/>
      <c r="AR781" s="665"/>
      <c r="AS781" s="665"/>
      <c r="AT781" s="666"/>
      <c r="AU781" s="388" t="s">
        <v>575</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581</v>
      </c>
      <c r="D837" s="347"/>
      <c r="E837" s="347"/>
      <c r="F837" s="347"/>
      <c r="G837" s="347"/>
      <c r="H837" s="347"/>
      <c r="I837" s="347"/>
      <c r="J837" s="348" t="s">
        <v>575</v>
      </c>
      <c r="K837" s="349"/>
      <c r="L837" s="349"/>
      <c r="M837" s="349"/>
      <c r="N837" s="349"/>
      <c r="O837" s="349"/>
      <c r="P837" s="362" t="s">
        <v>581</v>
      </c>
      <c r="Q837" s="350"/>
      <c r="R837" s="350"/>
      <c r="S837" s="350"/>
      <c r="T837" s="350"/>
      <c r="U837" s="350"/>
      <c r="V837" s="350"/>
      <c r="W837" s="350"/>
      <c r="X837" s="350"/>
      <c r="Y837" s="351" t="s">
        <v>575</v>
      </c>
      <c r="Z837" s="352"/>
      <c r="AA837" s="352"/>
      <c r="AB837" s="353"/>
      <c r="AC837" s="363"/>
      <c r="AD837" s="371"/>
      <c r="AE837" s="371"/>
      <c r="AF837" s="371"/>
      <c r="AG837" s="371"/>
      <c r="AH837" s="372" t="s">
        <v>575</v>
      </c>
      <c r="AI837" s="373"/>
      <c r="AJ837" s="373"/>
      <c r="AK837" s="373"/>
      <c r="AL837" s="357" t="s">
        <v>575</v>
      </c>
      <c r="AM837" s="358"/>
      <c r="AN837" s="358"/>
      <c r="AO837" s="359"/>
      <c r="AP837" s="360" t="s">
        <v>575</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t="s">
        <v>598</v>
      </c>
      <c r="D870" s="347"/>
      <c r="E870" s="347"/>
      <c r="F870" s="347"/>
      <c r="G870" s="347"/>
      <c r="H870" s="347"/>
      <c r="I870" s="347"/>
      <c r="J870" s="348" t="s">
        <v>575</v>
      </c>
      <c r="K870" s="349"/>
      <c r="L870" s="349"/>
      <c r="M870" s="349"/>
      <c r="N870" s="349"/>
      <c r="O870" s="349"/>
      <c r="P870" s="362" t="s">
        <v>598</v>
      </c>
      <c r="Q870" s="350"/>
      <c r="R870" s="350"/>
      <c r="S870" s="350"/>
      <c r="T870" s="350"/>
      <c r="U870" s="350"/>
      <c r="V870" s="350"/>
      <c r="W870" s="350"/>
      <c r="X870" s="350"/>
      <c r="Y870" s="351" t="s">
        <v>575</v>
      </c>
      <c r="Z870" s="352"/>
      <c r="AA870" s="352"/>
      <c r="AB870" s="353"/>
      <c r="AC870" s="363"/>
      <c r="AD870" s="371"/>
      <c r="AE870" s="371"/>
      <c r="AF870" s="371"/>
      <c r="AG870" s="371"/>
      <c r="AH870" s="372" t="s">
        <v>575</v>
      </c>
      <c r="AI870" s="373"/>
      <c r="AJ870" s="373"/>
      <c r="AK870" s="373"/>
      <c r="AL870" s="357" t="s">
        <v>575</v>
      </c>
      <c r="AM870" s="358"/>
      <c r="AN870" s="358"/>
      <c r="AO870" s="359"/>
      <c r="AP870" s="360" t="s">
        <v>581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597</v>
      </c>
      <c r="F1102" s="375"/>
      <c r="G1102" s="375"/>
      <c r="H1102" s="375"/>
      <c r="I1102" s="375"/>
      <c r="J1102" s="348" t="s">
        <v>597</v>
      </c>
      <c r="K1102" s="349"/>
      <c r="L1102" s="349"/>
      <c r="M1102" s="349"/>
      <c r="N1102" s="349"/>
      <c r="O1102" s="349"/>
      <c r="P1102" s="362" t="s">
        <v>575</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575</v>
      </c>
      <c r="AI1102" s="356"/>
      <c r="AJ1102" s="356"/>
      <c r="AK1102" s="356"/>
      <c r="AL1102" s="357" t="s">
        <v>575</v>
      </c>
      <c r="AM1102" s="358"/>
      <c r="AN1102" s="358"/>
      <c r="AO1102" s="359"/>
      <c r="AP1102" s="360" t="s">
        <v>589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2"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578</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578</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2019-09-03T08:02:17Z</cp:lastPrinted>
  <dcterms:created xsi:type="dcterms:W3CDTF">2012-03-13T00:50:25Z</dcterms:created>
  <dcterms:modified xsi:type="dcterms:W3CDTF">2019-09-11T04:29:52Z</dcterms:modified>
</cp:coreProperties>
</file>