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5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<sst xmlns="http://schemas.openxmlformats.org/spreadsheetml/2006/main" count="2943" uniqueCount="637">
  <si>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</si>
  <si>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</si>
  <si>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</si>
  <si>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</si>
  <si>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</si>
  <si>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</si>
  <si>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</si>
  <si>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</si>
  <si>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</si>
  <si>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</si>
  <si>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</si>
  <si>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</si>
  <si>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</si>
  <si>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</si>
  <si>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</si>
  <si>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</si>
  <si>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</si>
  <si>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</si>
  <si>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</si>
  <si>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</si>
  <si>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</si>
  <si>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</si>
  <si>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</si>
  <si>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</si>
  <si>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</si>
  <si>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</si>
  <si>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</si>
  <si>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</si>
  <si>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</si>
  <si>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</si>
  <si>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</si>
  <si>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</si>
  <si>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</si>
  <si>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</si>
  <si>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</si>
  <si>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</si>
  <si>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</si>
  <si>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</si>
  <si>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</si>
  <si>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</si>
  <si>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</si>
  <si>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</si>
  <si>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</si>
  <si>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</si>
  <si>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</si>
  <si>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</si>
  <si>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</si>
  <si>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</si>
  <si>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</si>
  <si>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</si>
  <si>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</si>
  <si>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</si>
  <si>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</si>
  <si>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</si>
  <si>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</si>
  <si>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</si>
  <si>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</si>
  <si>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</si>
  <si>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</si>
  <si>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</si>
  <si>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</si>
  <si>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</si>
  <si>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</si>
  <si>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</si>
  <si>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</si>
  <si>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</si>
  <si>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</si>
  <si>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</si>
  <si>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</si>
  <si>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</si>
  <si>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</si>
  <si>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</si>
  <si>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</si>
  <si>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</si>
  <si>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</si>
  <si>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</si>
  <si>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</si>
  <si>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</si>
  <si>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</si>
  <si>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</si>
  <si>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</si>
  <si>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</si>
  <si>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</si>
  <si>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</si>
  <si>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</si>
  <si>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</si>
  <si>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</si>
  <si>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</si>
  <si>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</si>
  <si>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</si>
  <si>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</si>
  <si>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</si>
  <si>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</si>
  <si>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</si>
  <si>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</si>
  <si>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</si>
  <si>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</si>
  <si>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</si>
  <si>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</si>
  <si>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</si>
  <si>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</si>
  <si>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</si>
  <si>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</si>
  <si>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</si>
  <si>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</si>
  <si>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</si>
  <si>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</si>
  <si>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</si>
  <si>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</si>
  <si>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</si>
  <si>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</si>
  <si>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</si>
  <si>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</si>
  <si>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</si>
  <si>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</si>
  <si>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</si>
  <si>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</si>
  <si>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</si>
  <si>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</si>
  <si>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</si>
  <si>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</si>
  <si>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</si>
  <si>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</si>
  <si>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</si>
  <si>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</si>
  <si>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</si>
  <si>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</si>
  <si>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</si>
  <si>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</si>
  <si>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</si>
  <si>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</si>
  <si>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</si>
  <si>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</si>
  <si>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</si>
  <si>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</si>
  <si>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</si>
  <si>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</si>
  <si>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</si>
  <si>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</si>
  <si>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</si>
  <si>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</si>
  <si>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</si>
  <si>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</si>
  <si>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</si>
  <si>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</si>
  <si>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</si>
  <si>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</si>
  <si>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</si>
  <si>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</si>
  <si>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</si>
  <si>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</si>
  <si>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</si>
  <si>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</si>
  <si>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</si>
  <si>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</si>
  <si>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</si>
  <si>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</si>
  <si>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</si>
  <si>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</si>
  <si>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</si>
  <si>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</si>
  <si>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</si>
  <si>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</si>
  <si>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</si>
  <si>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</si>
  <si>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</si>
  <si>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</si>
  <si>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</si>
  <si>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</si>
  <si>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</si>
  <si>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</si>
  <si>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</si>
  <si>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</si>
  <si>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</si>
  <si>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</si>
  <si>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</si>
  <si>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</si>
  <si>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</si>
  <si>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</si>
  <si>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</si>
  <si>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</si>
  <si>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</si>
  <si>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</si>
  <si>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</si>
  <si>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</si>
  <si>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</si>
  <si>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</si>
  <si>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</si>
  <si>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</si>
  <si>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</si>
  <si>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</si>
  <si>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</si>
  <si>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</si>
  <si>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</si>
  <si>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</si>
  <si>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</si>
  <si>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</si>
  <si>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</si>
  <si>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</si>
  <si>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</si>
  <si>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</si>
  <si>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</si>
  <si>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</si>
  <si>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</si>
  <si>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</si>
  <si>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</si>
  <si>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</si>
  <si>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</si>
  <si>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</si>
  <si>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</si>
  <si>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</si>
  <si>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</si>
  <si>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</si>
  <si>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</si>
  <si>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</si>
  <si>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</si>
  <si>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</si>
  <si>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</si>
  <si>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</si>
  <si>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</si>
  <si>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</si>
  <si>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</si>
  <si>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</si>
  <si>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</si>
  <si>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</si>
  <si>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</si>
  <si>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</si>
  <si>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</si>
  <si>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</si>
  <si>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</si>
  <si>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</si>
  <si>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</si>
  <si>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</si>
  <si>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</si>
  <si>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</si>
  <si>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</si>
  <si>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</si>
  <si>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</si>
  <si>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</si>
  <si>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</si>
  <si>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</si>
  <si>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</si>
  <si>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</si>
  <si>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</si>
  <si>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</si>
  <si>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</si>
  <si>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</si>
  <si>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</si>
  <si>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</si>
  <si>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</si>
  <si>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</si>
  <si>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</si>
  <si>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</si>
  <si>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</si>
  <si>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</si>
  <si>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</si>
  <si>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</si>
  <si>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</si>
  <si>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</si>
  <si>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</si>
  <si>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</si>
  <si>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</si>
  <si>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</si>
  <si>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</si>
  <si>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</si>
  <si>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</si>
  <si>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</si>
  <si>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</si>
  <si>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</si>
  <si>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</si>
  <si>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</si>
  <si>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</si>
  <si>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</si>
  <si>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</si>
  <si>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</si>
  <si>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</si>
  <si>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</si>
  <si>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</si>
  <si>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</si>
  <si>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</si>
  <si>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</si>
  <si>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</si>
  <si>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</si>
  <si>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</si>
  <si>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</si>
  <si>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</si>
  <si>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</si>
  <si>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</si>
  <si>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</si>
  <si>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</si>
  <si>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</si>
  <si>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</si>
  <si>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</si>
  <si>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</si>
  <si>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</si>
  <si>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</si>
  <si>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</si>
  <si>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</si>
  <si>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</si>
  <si>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</si>
  <si>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</si>
  <si>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</si>
  <si>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</si>
  <si>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</si>
  <si>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</si>
  <si>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</si>
  <si>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</si>
  <si>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</si>
  <si>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</si>
  <si>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</si>
  <si>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</si>
  <si>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</si>
  <si>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</si>
  <si>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</si>
  <si>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</si>
  <si>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</si>
  <si>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</si>
  <si>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</si>
  <si>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</si>
  <si>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</si>
  <si>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</si>
  <si>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</si>
  <si>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</si>
  <si>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</si>
  <si>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</si>
  <si>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</si>
  <si>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</si>
  <si>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</si>
  <si>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</si>
  <si>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</si>
  <si>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</si>
  <si>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</si>
  <si>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</si>
  <si>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</si>
  <si>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</si>
  <si>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</si>
  <si>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</si>
  <si>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</si>
  <si>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</si>
  <si>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</si>
  <si>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</si>
  <si>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</si>
  <si>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</si>
  <si>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</si>
  <si>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</si>
  <si>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</si>
  <si>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</si>
  <si>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</si>
  <si>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</si>
  <si>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</si>
  <si>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</si>
  <si>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</si>
  <si>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</si>
  <si>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</si>
  <si>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</si>
  <si>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</si>
  <si>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</si>
  <si>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</si>
  <si>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</si>
  <si>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</si>
  <si>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</si>
  <si>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</si>
  <si>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</si>
  <si>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</si>
  <si>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</si>
  <si>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</si>
  <si>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</si>
  <si>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</si>
  <si>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</si>
  <si>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</si>
  <si>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</si>
  <si>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</si>
  <si>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</si>
  <si>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</si>
  <si>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</si>
  <si>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</si>
  <si>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</si>
  <si>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</si>
  <si>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</si>
  <si>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</si>
  <si>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</si>
  <si>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</si>
  <si>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</si>
  <si>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</si>
  <si>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</si>
  <si>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</si>
  <si>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</si>
  <si>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</si>
  <si>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</si>
  <si>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</si>
  <si>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</si>
  <si>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</si>
  <si>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</si>
  <si>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</si>
  <si>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</si>
  <si>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</si>
  <si>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</si>
  <si>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</si>
  <si>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</si>
  <si>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</si>
  <si>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</si>
  <si>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</si>
  <si>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</si>
  <si>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</si>
  <si>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</si>
  <si>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</si>
  <si>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</si>
  <si>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</si>
  <si>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</si>
  <si>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</si>
  <si>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</si>
  <si>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</si>
  <si>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</si>
  <si>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</si>
  <si>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</si>
  <si>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</si>
  <si>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</si>
  <si>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</si>
  <si>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</si>
  <si>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</si>
  <si>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</si>
  <si>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</si>
  <si>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</si>
  <si>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</si>
  <si>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</si>
  <si>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</si>
  <si>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</si>
  <si>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</si>
  <si>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</si>
  <si>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</si>
  <si>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</si>
  <si>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</si>
  <si>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</si>
  <si>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</si>
  <si>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</si>
  <si>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</si>
  <si>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</si>
  <si>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</si>
  <si>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</si>
  <si>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</si>
  <si>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</si>
  <si>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</si>
  <si>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</si>
  <si>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</si>
  <si>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</si>
  <si>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</si>
  <si>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</si>
  <si>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</si>
  <si>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</si>
  <si>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</si>
  <si>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</si>
  <si>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</si>
  <si>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</si>
  <si>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</si>
  <si>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</si>
  <si>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</si>
  <si>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</si>
  <si>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</si>
  <si>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</si>
  <si>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</si>
  <si>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</si>
  <si>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</si>
  <si>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</si>
  <si>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</si>
  <si>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</si>
  <si>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</si>
  <si>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</si>
  <si>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</si>
  <si>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</si>
  <si>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</si>
  <si>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</si>
  <si>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</si>
  <si>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</si>
  <si>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</si>
  <si>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</si>
  <si>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</si>
  <si>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</si>
  <si>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</si>
  <si>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</si>
  <si>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</si>
  <si>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</si>
  <si>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</si>
  <si>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</si>
  <si>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</si>
  <si>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</si>
  <si>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</si>
  <si>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</si>
  <si>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</si>
  <si>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</si>
  <si>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</si>
  <si>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</si>
  <si>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</si>
  <si>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</si>
  <si>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</si>
  <si>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</si>
  <si>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</si>
  <si>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</si>
  <si>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</si>
  <si>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</si>
  <si>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</si>
  <si>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</si>
  <si>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</si>
  <si>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</si>
  <si>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</si>
  <si>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</si>
  <si>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</si>
  <si>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</si>
  <si>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</si>
  <si>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</si>
  <si>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</si>
  <si>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</si>
  <si>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</si>
  <si>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</si>
  <si>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</si>
  <si>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</si>
  <si>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</si>
  <si>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</si>
  <si>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</si>
  <si>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</si>
  <si>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</si>
  <si>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</si>
  <si>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</si>
  <si>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</si>
  <si>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</si>
  <si>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</si>
  <si>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</si>
  <si>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</si>
  <si>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</si>
  <si>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</si>
  <si>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</si>
  <si>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</si>
  <si>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</si>
  <si>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</si>
  <si>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</si>
  <si>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</si>
  <si>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</si>
  <si>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</si>
  <si>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</si>
  <si>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</si>
  <si>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</si>
  <si>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</si>
  <si>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</si>
  <si>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</si>
  <si>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</si>
  <si>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</si>
  <si>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</si>
  <si>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</si>
  <si>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</si>
  <si>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</si>
  <si>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</si>
  <si>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</si>
  <si>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</si>
  <si>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</si>
  <si>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</si>
  <si>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</si>
  <si>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</si>
  <si>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</si>
  <si>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</si>
  <si>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</si>
  <si>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</si>
  <si>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</si>
  <si>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</si>
  <si>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</si>
  <si>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</si>
  <si>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</si>
  <si>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</si>
  <si>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</si>
  <si>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</si>
  <si>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</si>
  <si>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</si>
  <si>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</si>
  <si>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</si>
  <si>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農業分野等との連携強化モデル事業</t>
    <rPh sb="0" eb="2">
      <t>ノウギョウ</t>
    </rPh>
    <rPh sb="2" eb="4">
      <t>ブンヤ</t>
    </rPh>
    <rPh sb="4" eb="5">
      <t>トウ</t>
    </rPh>
    <rPh sb="7" eb="11">
      <t>レンケイキョウカ</t>
    </rPh>
    <rPh sb="14" eb="16">
      <t>ジギョウ</t>
    </rPh>
    <phoneticPr fontId="5"/>
  </si>
  <si>
    <t>社会・援護局</t>
    <rPh sb="0" eb="2">
      <t>シャカイ</t>
    </rPh>
    <rPh sb="3" eb="5">
      <t>エンゴ</t>
    </rPh>
    <rPh sb="5" eb="6">
      <t>キョク</t>
    </rPh>
    <phoneticPr fontId="5"/>
  </si>
  <si>
    <t>地域福祉課</t>
    <rPh sb="0" eb="2">
      <t>チイキ</t>
    </rPh>
    <rPh sb="2" eb="5">
      <t>フクシカ</t>
    </rPh>
    <phoneticPr fontId="5"/>
  </si>
  <si>
    <t>岡河 義孝</t>
    <phoneticPr fontId="5"/>
  </si>
  <si>
    <t>-</t>
  </si>
  <si>
    <t>-</t>
    <phoneticPr fontId="5"/>
  </si>
  <si>
    <t>-</t>
    <phoneticPr fontId="5"/>
  </si>
  <si>
    <t>農業分野等と福祉分野との連携を一層推進し、生活困窮者への就労支援において効果的・効率的な就労支援を提供するため、農業体験等として利用者を受け入れることが可能な事業者の情報を集約し自立相談支援機関へ提供することにより、利用希望者と受入希望事業者をマッチングする仕組みを構築し、全国普及を目指す。</t>
    <rPh sb="0" eb="2">
      <t>ノウギョウ</t>
    </rPh>
    <rPh sb="2" eb="4">
      <t>ブンヤ</t>
    </rPh>
    <rPh sb="4" eb="5">
      <t>トウ</t>
    </rPh>
    <rPh sb="6" eb="8">
      <t>フクシ</t>
    </rPh>
    <rPh sb="8" eb="10">
      <t>ブンヤ</t>
    </rPh>
    <rPh sb="12" eb="14">
      <t>レンケイ</t>
    </rPh>
    <rPh sb="15" eb="17">
      <t>イッソウ</t>
    </rPh>
    <rPh sb="17" eb="19">
      <t>スイシン</t>
    </rPh>
    <rPh sb="21" eb="23">
      <t>セイカツ</t>
    </rPh>
    <rPh sb="23" eb="26">
      <t>コンキュウシャ</t>
    </rPh>
    <rPh sb="28" eb="30">
      <t>シュウロウ</t>
    </rPh>
    <rPh sb="30" eb="32">
      <t>シエン</t>
    </rPh>
    <rPh sb="36" eb="39">
      <t>コウカテキ</t>
    </rPh>
    <rPh sb="40" eb="43">
      <t>コウリツテキ</t>
    </rPh>
    <rPh sb="44" eb="48">
      <t>シュウロウシエン</t>
    </rPh>
    <rPh sb="49" eb="51">
      <t>テイキョウ</t>
    </rPh>
    <rPh sb="133" eb="135">
      <t>コウチク</t>
    </rPh>
    <rPh sb="139" eb="141">
      <t>フキュウ</t>
    </rPh>
    <rPh sb="142" eb="144">
      <t>メザ</t>
    </rPh>
    <phoneticPr fontId="5"/>
  </si>
  <si>
    <t>生活困窮者への就労支援において、農業体験等として利用者を受け入れることが可能な事業者の情報を集約し自立相談支援機関へ提供することにより、利用希望者と受入希望事業者をマッチングする仕組みを、全国複数箇所でモデル的に実施する。</t>
    <phoneticPr fontId="5"/>
  </si>
  <si>
    <t>-</t>
    <phoneticPr fontId="5"/>
  </si>
  <si>
    <t>-</t>
    <phoneticPr fontId="5"/>
  </si>
  <si>
    <t>-</t>
    <phoneticPr fontId="5"/>
  </si>
  <si>
    <t>-</t>
    <phoneticPr fontId="5"/>
  </si>
  <si>
    <t>公的扶助資料調査委託費</t>
    <rPh sb="0" eb="2">
      <t>コウテキ</t>
    </rPh>
    <rPh sb="2" eb="4">
      <t>フジョ</t>
    </rPh>
    <rPh sb="4" eb="6">
      <t>シリョウ</t>
    </rPh>
    <rPh sb="6" eb="8">
      <t>チョウサ</t>
    </rPh>
    <rPh sb="8" eb="11">
      <t>イタクヒ</t>
    </rPh>
    <phoneticPr fontId="5"/>
  </si>
  <si>
    <t>「新しい日本のための優先課題推進枠」102</t>
    <rPh sb="1" eb="2">
      <t>アタラ</t>
    </rPh>
    <rPh sb="4" eb="6">
      <t>ニホン</t>
    </rPh>
    <rPh sb="10" eb="12">
      <t>ユウセン</t>
    </rPh>
    <rPh sb="12" eb="14">
      <t>カダイ</t>
    </rPh>
    <rPh sb="14" eb="16">
      <t>スイシン</t>
    </rPh>
    <rPh sb="16" eb="17">
      <t>ワク</t>
    </rPh>
    <phoneticPr fontId="5"/>
  </si>
  <si>
    <t>-</t>
    <phoneticPr fontId="5"/>
  </si>
  <si>
    <t>事業内容の詳細について調整中であり、現段階においては定量的な目標を設定することは困難。</t>
    <rPh sb="0" eb="2">
      <t>ジギョウ</t>
    </rPh>
    <rPh sb="2" eb="4">
      <t>ナイヨウ</t>
    </rPh>
    <rPh sb="5" eb="7">
      <t>ショウサイ</t>
    </rPh>
    <rPh sb="11" eb="14">
      <t>チョウセイチュウ</t>
    </rPh>
    <rPh sb="18" eb="21">
      <t>ゲンダンカイ</t>
    </rPh>
    <rPh sb="26" eb="29">
      <t>テイリョウテキ</t>
    </rPh>
    <rPh sb="30" eb="32">
      <t>モクヒョウ</t>
    </rPh>
    <rPh sb="33" eb="35">
      <t>セッテイ</t>
    </rPh>
    <rPh sb="40" eb="42">
      <t>コンナン</t>
    </rPh>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</si>
  <si>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</si>
  <si>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</si>
  <si>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</si>
  <si>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</si>
  <si>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</si>
  <si>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</si>
  <si>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</si>
  <si>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</si>
  <si>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</si>
  <si>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</si>
  <si>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</si>
  <si>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</si>
  <si>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</si>
  <si>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</si>
  <si>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</si>
  <si>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</si>
  <si>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</si>
  <si>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</si>
  <si>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</si>
  <si>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</si>
  <si>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</si>
  <si>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</si>
  <si>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</si>
  <si>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</si>
  <si>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</si>
  <si>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</si>
  <si>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</si>
  <si>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</si>
  <si>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</si>
  <si>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</si>
  <si>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</si>
  <si>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</si>
  <si>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</si>
  <si>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</si>
  <si>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</si>
  <si>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</si>
  <si>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</si>
  <si>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</si>
  <si>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</si>
  <si>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</si>
  <si>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</si>
  <si>
    <t>-</t>
    <phoneticPr fontId="5"/>
  </si>
  <si>
    <t>-</t>
    <phoneticPr fontId="5"/>
  </si>
  <si>
    <t>-</t>
    <phoneticPr fontId="5"/>
  </si>
  <si>
    <t>-</t>
    <phoneticPr fontId="5"/>
  </si>
  <si>
    <t>生活困窮者の支援においては農業等の活用が有効である一方で、人手を必要とする農業分野等と生活困窮者をマッチングする仕組みが確立されていないため、効果的・効率的な支援の実施に向け、本事業の目的は、国民や社会のニーズを的確に反映していると考える。</t>
    <rPh sb="0" eb="2">
      <t>セイカツ</t>
    </rPh>
    <rPh sb="2" eb="5">
      <t>コンキュウシャ</t>
    </rPh>
    <rPh sb="6" eb="8">
      <t>シエン</t>
    </rPh>
    <rPh sb="13" eb="15">
      <t>ノウギョウ</t>
    </rPh>
    <rPh sb="15" eb="16">
      <t>トウ</t>
    </rPh>
    <rPh sb="17" eb="19">
      <t>カツヨウ</t>
    </rPh>
    <rPh sb="20" eb="22">
      <t>ユウコウ</t>
    </rPh>
    <rPh sb="25" eb="27">
      <t>イッポウ</t>
    </rPh>
    <rPh sb="29" eb="31">
      <t>ヒトデ</t>
    </rPh>
    <rPh sb="32" eb="34">
      <t>ヒツヨウ</t>
    </rPh>
    <rPh sb="37" eb="39">
      <t>ノウギョウ</t>
    </rPh>
    <rPh sb="39" eb="41">
      <t>ブンヤ</t>
    </rPh>
    <rPh sb="41" eb="42">
      <t>トウ</t>
    </rPh>
    <rPh sb="43" eb="45">
      <t>セイカツ</t>
    </rPh>
    <rPh sb="45" eb="48">
      <t>コンキュウシャ</t>
    </rPh>
    <rPh sb="56" eb="58">
      <t>シク</t>
    </rPh>
    <rPh sb="60" eb="62">
      <t>カクリツ</t>
    </rPh>
    <rPh sb="71" eb="74">
      <t>コウカテキ</t>
    </rPh>
    <rPh sb="75" eb="78">
      <t>コウリツテキ</t>
    </rPh>
    <rPh sb="79" eb="81">
      <t>シエン</t>
    </rPh>
    <rPh sb="82" eb="84">
      <t>ジッシ</t>
    </rPh>
    <rPh sb="85" eb="86">
      <t>ム</t>
    </rPh>
    <phoneticPr fontId="5"/>
  </si>
  <si>
    <t>中期財政計画においては、「頑張るもの（人、企業、地域）が報われる仕組みへ改革を進め、真に助けを必要とする人を支援し、再チャレンジの仕組みを整備する」こととされており、効果的・効率的な生活困窮者支援の仕組みを構築することは、当該項目の具体化に資するものであり、必要かつ適切な事業である。</t>
    <rPh sb="83" eb="86">
      <t>コウカテキ</t>
    </rPh>
    <rPh sb="87" eb="90">
      <t>コウリツテキ</t>
    </rPh>
    <rPh sb="99" eb="101">
      <t>シク</t>
    </rPh>
    <rPh sb="103" eb="105">
      <t>コウチク</t>
    </rPh>
    <phoneticPr fontId="5"/>
  </si>
  <si>
    <t>生活困窮者支援と農業分野等とのマッチングを円滑に実施するためには、両分野について十分な知見を持ち専門的かつ実践的な仕組みを構築することが必要であり、当面、国が実施すべき事業である。</t>
    <rPh sb="8" eb="10">
      <t>ノウギョウ</t>
    </rPh>
    <rPh sb="10" eb="12">
      <t>ブンヤ</t>
    </rPh>
    <rPh sb="12" eb="13">
      <t>トウ</t>
    </rPh>
    <rPh sb="21" eb="23">
      <t>エンカツ</t>
    </rPh>
    <rPh sb="24" eb="26">
      <t>ジッシ</t>
    </rPh>
    <rPh sb="33" eb="36">
      <t>リョウブンヤ</t>
    </rPh>
    <rPh sb="40" eb="42">
      <t>ジュウブン</t>
    </rPh>
    <rPh sb="43" eb="45">
      <t>チケン</t>
    </rPh>
    <rPh sb="46" eb="47">
      <t>モ</t>
    </rPh>
    <rPh sb="57" eb="59">
      <t>シク</t>
    </rPh>
    <rPh sb="61" eb="63">
      <t>コウチク</t>
    </rPh>
    <rPh sb="68" eb="7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</si>
</sst>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3" fillId="0" borderId="11" xfId="0" applyNumberFormat="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143703</xdr:colOff>
      <xdr:row>4</xdr:row>
      <xdr:rowOff>57978</xdr:rowOff>
    </xdr:from>
    <xdr:to>
      <xdr:col>11</xdr:col>
      <xdr:colOff>185116</xdr:colOff>
      <xdr:row>4</xdr:row>
      <xdr:rowOff>289891</xdr:rowOff>
    </xdr:to>
    <xdr:sp macro="" textlink="">
      <xdr:nvSpPr>
        <xdr:cNvPr id="3" name="テキスト ボックス 2"/>
        <xdr:cNvSpPr txBox="1"/>
      </xdr:nvSpPr>
      <xdr:spPr>
        <a:xfrm>
          <a:off x="1343853" y="1210503"/>
          <a:ext cx="1041538" cy="2319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twoCellAnchor>
    <xdr:from>
      <xdr:col>18</xdr:col>
      <xdr:colOff>45449</xdr:colOff>
      <xdr:row>741</xdr:row>
      <xdr:rowOff>99392</xdr:rowOff>
    </xdr:from>
    <xdr:to>
      <xdr:col>34</xdr:col>
      <xdr:colOff>141092</xdr:colOff>
      <xdr:row>742</xdr:row>
      <xdr:rowOff>305217</xdr:rowOff>
    </xdr:to>
    <xdr:sp macro="" textlink="">
      <xdr:nvSpPr>
        <xdr:cNvPr id="4" name="テキスト ボックス 3"/>
        <xdr:cNvSpPr txBox="1"/>
      </xdr:nvSpPr>
      <xdr:spPr>
        <a:xfrm>
          <a:off x="3623536" y="38837153"/>
          <a:ext cx="3276165" cy="56197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102</a:t>
          </a:r>
          <a:r>
            <a:rPr kumimoji="1" lang="ja-JP" altLang="en-US" sz="1100"/>
            <a:t>百万円</a:t>
          </a:r>
        </a:p>
      </xdr:txBody>
    </xdr:sp>
    <xdr:clientData/>
  </xdr:twoCellAnchor>
  <xdr:twoCellAnchor>
    <xdr:from>
      <xdr:col>17</xdr:col>
      <xdr:colOff>11207</xdr:colOff>
      <xdr:row>743</xdr:row>
      <xdr:rowOff>106882</xdr:rowOff>
    </xdr:from>
    <xdr:to>
      <xdr:col>35</xdr:col>
      <xdr:colOff>176071</xdr:colOff>
      <xdr:row>744</xdr:row>
      <xdr:rowOff>261903</xdr:rowOff>
    </xdr:to>
    <xdr:sp macro="" textlink="">
      <xdr:nvSpPr>
        <xdr:cNvPr id="5" name="テキスト ボックス 4"/>
        <xdr:cNvSpPr txBox="1"/>
      </xdr:nvSpPr>
      <xdr:spPr>
        <a:xfrm>
          <a:off x="3390511" y="39556947"/>
          <a:ext cx="3742951" cy="51117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1</xdr:colOff>
      <xdr:row>743</xdr:row>
      <xdr:rowOff>74382</xdr:rowOff>
    </xdr:from>
    <xdr:to>
      <xdr:col>35</xdr:col>
      <xdr:colOff>198296</xdr:colOff>
      <xdr:row>744</xdr:row>
      <xdr:rowOff>256859</xdr:rowOff>
    </xdr:to>
    <xdr:sp macro="" textlink="">
      <xdr:nvSpPr>
        <xdr:cNvPr id="6" name="大かっこ 5"/>
        <xdr:cNvSpPr/>
      </xdr:nvSpPr>
      <xdr:spPr>
        <a:xfrm>
          <a:off x="3379305" y="39524447"/>
          <a:ext cx="3776382" cy="53862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4033</xdr:colOff>
      <xdr:row>747</xdr:row>
      <xdr:rowOff>331572</xdr:rowOff>
    </xdr:from>
    <xdr:to>
      <xdr:col>34</xdr:col>
      <xdr:colOff>99676</xdr:colOff>
      <xdr:row>750</xdr:row>
      <xdr:rowOff>88801</xdr:rowOff>
    </xdr:to>
    <xdr:sp macro="" textlink="">
      <xdr:nvSpPr>
        <xdr:cNvPr id="7" name="テキスト ボックス 6"/>
        <xdr:cNvSpPr txBox="1"/>
      </xdr:nvSpPr>
      <xdr:spPr>
        <a:xfrm>
          <a:off x="3582120" y="41206246"/>
          <a:ext cx="3276165" cy="82568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102</a:t>
          </a:r>
          <a:r>
            <a:rPr kumimoji="1" lang="ja-JP" altLang="en-US" sz="1100"/>
            <a:t>百万円</a:t>
          </a:r>
          <a:endParaRPr kumimoji="1" lang="en-US" altLang="ja-JP" sz="1100"/>
        </a:p>
      </xdr:txBody>
    </xdr:sp>
    <xdr:clientData/>
  </xdr:twoCellAnchor>
  <xdr:twoCellAnchor>
    <xdr:from>
      <xdr:col>26</xdr:col>
      <xdr:colOff>53816</xdr:colOff>
      <xdr:row>745</xdr:row>
      <xdr:rowOff>140804</xdr:rowOff>
    </xdr:from>
    <xdr:to>
      <xdr:col>26</xdr:col>
      <xdr:colOff>53817</xdr:colOff>
      <xdr:row>746</xdr:row>
      <xdr:rowOff>312076</xdr:rowOff>
    </xdr:to>
    <xdr:cxnSp macro="">
      <xdr:nvCxnSpPr>
        <xdr:cNvPr id="8" name="直線矢印コネクタ 7"/>
        <xdr:cNvCxnSpPr/>
      </xdr:nvCxnSpPr>
      <xdr:spPr>
        <a:xfrm>
          <a:off x="5222164" y="40303174"/>
          <a:ext cx="1" cy="52742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179788</xdr:colOff>
      <xdr:row>750</xdr:row>
      <xdr:rowOff>236344</xdr:rowOff>
    </xdr:from>
    <xdr:to>
      <xdr:col>35</xdr:col>
      <xdr:colOff>145870</xdr:colOff>
      <xdr:row>751</xdr:row>
      <xdr:rowOff>256898</xdr:rowOff>
    </xdr:to>
    <xdr:sp macro="" textlink="">
      <xdr:nvSpPr>
        <xdr:cNvPr id="9" name="テキスト ボックス 8"/>
        <xdr:cNvSpPr txBox="1"/>
      </xdr:nvSpPr>
      <xdr:spPr>
        <a:xfrm>
          <a:off x="3360310" y="42179474"/>
          <a:ext cx="3742951" cy="37670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農業分野等との連携強化モデル事業の実施</a:t>
          </a:r>
        </a:p>
      </xdr:txBody>
    </xdr:sp>
    <xdr:clientData/>
  </xdr:twoCellAnchor>
  <xdr:twoCellAnchor>
    <xdr:from>
      <xdr:col>17</xdr:col>
      <xdr:colOff>3418</xdr:colOff>
      <xdr:row>747</xdr:row>
      <xdr:rowOff>83170</xdr:rowOff>
    </xdr:from>
    <xdr:to>
      <xdr:col>30</xdr:col>
      <xdr:colOff>124239</xdr:colOff>
      <xdr:row>748</xdr:row>
      <xdr:rowOff>126134</xdr:rowOff>
    </xdr:to>
    <xdr:sp macro="" textlink="">
      <xdr:nvSpPr>
        <xdr:cNvPr id="10" name="テキスト ボックス 9"/>
        <xdr:cNvSpPr txBox="1"/>
      </xdr:nvSpPr>
      <xdr:spPr>
        <a:xfrm>
          <a:off x="3382722" y="40957844"/>
          <a:ext cx="2704995" cy="3991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16</xdr:col>
      <xdr:colOff>157369</xdr:colOff>
      <xdr:row>750</xdr:row>
      <xdr:rowOff>167236</xdr:rowOff>
    </xdr:from>
    <xdr:to>
      <xdr:col>35</xdr:col>
      <xdr:colOff>112058</xdr:colOff>
      <xdr:row>751</xdr:row>
      <xdr:rowOff>346539</xdr:rowOff>
    </xdr:to>
    <xdr:sp macro="" textlink="">
      <xdr:nvSpPr>
        <xdr:cNvPr id="11" name="大かっこ 10"/>
        <xdr:cNvSpPr/>
      </xdr:nvSpPr>
      <xdr:spPr>
        <a:xfrm>
          <a:off x="3337891" y="42110366"/>
          <a:ext cx="3731558" cy="5354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546</v>
      </c>
      <c r="AP2" s="940"/>
      <c r="AQ2" s="940"/>
      <c r="AR2" s="79" t="str">
        <f>IF(OR(AO2="　", AO2=""), "", "-")</f>
        <v>-</v>
      </c>
      <c r="AS2" s="941">
        <v>35</v>
      </c>
      <c r="AT2" s="941"/>
      <c r="AU2" s="941"/>
      <c r="AV2" s="52" t="str">
        <f>IF(AW2="", "", "-")</f>
        <v/>
      </c>
      <c r="AW2" s="912"/>
      <c r="AX2" s="912"/>
    </row>
    <row r="3" spans="1:50" ht="21" customHeight="1" thickBot="1" x14ac:dyDescent="0.2">
      <c r="A3" s="867" t="s">
        <v>545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517</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581</v>
      </c>
      <c r="Q13" s="658"/>
      <c r="R13" s="658"/>
      <c r="S13" s="658"/>
      <c r="T13" s="658"/>
      <c r="U13" s="658"/>
      <c r="V13" s="659"/>
      <c r="W13" s="657" t="s">
        <v>582</v>
      </c>
      <c r="X13" s="658"/>
      <c r="Y13" s="658"/>
      <c r="Z13" s="658"/>
      <c r="AA13" s="658"/>
      <c r="AB13" s="658"/>
      <c r="AC13" s="659"/>
      <c r="AD13" s="657" t="s">
        <v>582</v>
      </c>
      <c r="AE13" s="658"/>
      <c r="AF13" s="658"/>
      <c r="AG13" s="658"/>
      <c r="AH13" s="658"/>
      <c r="AI13" s="658"/>
      <c r="AJ13" s="659"/>
      <c r="AK13" s="657" t="s">
        <v>582</v>
      </c>
      <c r="AL13" s="658"/>
      <c r="AM13" s="658"/>
      <c r="AN13" s="658"/>
      <c r="AO13" s="658"/>
      <c r="AP13" s="658"/>
      <c r="AQ13" s="659"/>
      <c r="AR13" s="920">
        <v>102</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582</v>
      </c>
      <c r="Q14" s="658"/>
      <c r="R14" s="658"/>
      <c r="S14" s="658"/>
      <c r="T14" s="658"/>
      <c r="U14" s="658"/>
      <c r="V14" s="659"/>
      <c r="W14" s="657" t="s">
        <v>582</v>
      </c>
      <c r="X14" s="658"/>
      <c r="Y14" s="658"/>
      <c r="Z14" s="658"/>
      <c r="AA14" s="658"/>
      <c r="AB14" s="658"/>
      <c r="AC14" s="659"/>
      <c r="AD14" s="657" t="s">
        <v>582</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582</v>
      </c>
      <c r="Q15" s="658"/>
      <c r="R15" s="658"/>
      <c r="S15" s="658"/>
      <c r="T15" s="658"/>
      <c r="U15" s="658"/>
      <c r="V15" s="659"/>
      <c r="W15" s="657" t="s">
        <v>583</v>
      </c>
      <c r="X15" s="658"/>
      <c r="Y15" s="658"/>
      <c r="Z15" s="658"/>
      <c r="AA15" s="658"/>
      <c r="AB15" s="658"/>
      <c r="AC15" s="659"/>
      <c r="AD15" s="657" t="s">
        <v>582</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584</v>
      </c>
      <c r="X16" s="658"/>
      <c r="Y16" s="658"/>
      <c r="Z16" s="658"/>
      <c r="AA16" s="658"/>
      <c r="AB16" s="658"/>
      <c r="AC16" s="659"/>
      <c r="AD16" s="657" t="s">
        <v>584</v>
      </c>
      <c r="AE16" s="658"/>
      <c r="AF16" s="658"/>
      <c r="AG16" s="658"/>
      <c r="AH16" s="658"/>
      <c r="AI16" s="658"/>
      <c r="AJ16" s="659"/>
      <c r="AK16" s="657" t="s">
        <v>584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582</v>
      </c>
      <c r="Q17" s="658"/>
      <c r="R17" s="658"/>
      <c r="S17" s="658"/>
      <c r="T17" s="658"/>
      <c r="U17" s="658"/>
      <c r="V17" s="659"/>
      <c r="W17" s="657" t="s">
        <v>584</v>
      </c>
      <c r="X17" s="658"/>
      <c r="Y17" s="658"/>
      <c r="Z17" s="658"/>
      <c r="AA17" s="658"/>
      <c r="AB17" s="658"/>
      <c r="AC17" s="659"/>
      <c r="AD17" s="657" t="s">
        <v>582</v>
      </c>
      <c r="AE17" s="658"/>
      <c r="AF17" s="658"/>
      <c r="AG17" s="658"/>
      <c r="AH17" s="658"/>
      <c r="AI17" s="658"/>
      <c r="AJ17" s="659"/>
      <c r="AK17" s="657" t="s">
        <v>584</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102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561</v>
      </c>
      <c r="B22" s="966"/>
      <c r="C22" s="966"/>
      <c r="D22" s="966"/>
      <c r="E22" s="966"/>
      <c r="F22" s="967"/>
      <c r="G22" s="952" t="s">
        <v>457</v>
      </c>
      <c r="H22" s="222"/>
      <c r="I22" s="222"/>
      <c r="J22" s="222"/>
      <c r="K22" s="222"/>
      <c r="L22" s="222"/>
      <c r="M22" s="222"/>
      <c r="N22" s="222"/>
      <c r="O22" s="223"/>
      <c r="P22" s="937" t="s">
        <v>522</v>
      </c>
      <c r="Q22" s="222"/>
      <c r="R22" s="222"/>
      <c r="S22" s="222"/>
      <c r="T22" s="222"/>
      <c r="U22" s="222"/>
      <c r="V22" s="223"/>
      <c r="W22" s="937" t="s">
        <v>518</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585</v>
      </c>
      <c r="H23" s="954"/>
      <c r="I23" s="954"/>
      <c r="J23" s="954"/>
      <c r="K23" s="954"/>
      <c r="L23" s="954"/>
      <c r="M23" s="954"/>
      <c r="N23" s="954"/>
      <c r="O23" s="955"/>
      <c r="P23" s="920" t="s">
        <v>582</v>
      </c>
      <c r="Q23" s="921"/>
      <c r="R23" s="921"/>
      <c r="S23" s="921"/>
      <c r="T23" s="921"/>
      <c r="U23" s="921"/>
      <c r="V23" s="938"/>
      <c r="W23" s="920">
        <v>102</v>
      </c>
      <c r="X23" s="921"/>
      <c r="Y23" s="921"/>
      <c r="Z23" s="921"/>
      <c r="AA23" s="921"/>
      <c r="AB23" s="921"/>
      <c r="AC23" s="938"/>
      <c r="AD23" s="975" t="s">
        <v>586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8" t="e">
        <f>P29-SUM(P23:P27)</f>
        <v>#VALUE!</v>
      </c>
      <c r="Q28" s="879"/>
      <c r="R28" s="879"/>
      <c r="S28" s="879"/>
      <c r="T28" s="879"/>
      <c r="U28" s="879"/>
      <c r="V28" s="880"/>
      <c r="W28" s="878">
        <f>W29-SUM(W23:W27)</f>
        <v>0</v>
      </c>
      <c r="X28" s="879"/>
      <c r="Y28" s="879"/>
      <c r="Z28" s="879"/>
      <c r="AA28" s="879"/>
      <c r="AB28" s="879"/>
      <c r="AC28" s="880"/>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t="str">
        <f>AK13</f>
        <v>-</v>
      </c>
      <c r="Q29" s="658"/>
      <c r="R29" s="658"/>
      <c r="S29" s="658"/>
      <c r="T29" s="658"/>
      <c r="U29" s="658"/>
      <c r="V29" s="659"/>
      <c r="W29" s="934">
        <f>AR13</f>
        <v>102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6" t="s">
        <v>529</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582</v>
      </c>
      <c r="AC32" s="461"/>
      <c r="AD32" s="461"/>
      <c r="AE32" s="218" t="s">
        <v>582</v>
      </c>
      <c r="AF32" s="219"/>
      <c r="AG32" s="219"/>
      <c r="AH32" s="219"/>
      <c r="AI32" s="218" t="s">
        <v>582</v>
      </c>
      <c r="AJ32" s="219"/>
      <c r="AK32" s="219"/>
      <c r="AL32" s="219"/>
      <c r="AM32" s="218" t="s">
        <v>587</v>
      </c>
      <c r="AN32" s="219"/>
      <c r="AO32" s="219"/>
      <c r="AP32" s="219"/>
      <c r="AQ32" s="340" t="s">
        <v>583</v>
      </c>
      <c r="AR32" s="207"/>
      <c r="AS32" s="207"/>
      <c r="AT32" s="341"/>
      <c r="AU32" s="219" t="s">
        <v>582</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t="s">
        <v>582</v>
      </c>
      <c r="AF33" s="219"/>
      <c r="AG33" s="219"/>
      <c r="AH33" s="219"/>
      <c r="AI33" s="218" t="s">
        <v>582</v>
      </c>
      <c r="AJ33" s="219"/>
      <c r="AK33" s="219"/>
      <c r="AL33" s="219"/>
      <c r="AM33" s="218" t="s">
        <v>581</v>
      </c>
      <c r="AN33" s="219"/>
      <c r="AO33" s="219"/>
      <c r="AP33" s="219"/>
      <c r="AQ33" s="340" t="s">
        <v>587</v>
      </c>
      <c r="AR33" s="207"/>
      <c r="AS33" s="207"/>
      <c r="AT33" s="341"/>
      <c r="AU33" s="219" t="s">
        <v>581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582</v>
      </c>
      <c r="AF34" s="219"/>
      <c r="AG34" s="219"/>
      <c r="AH34" s="219"/>
      <c r="AI34" s="218" t="s">
        <v>582</v>
      </c>
      <c r="AJ34" s="219"/>
      <c r="AK34" s="219"/>
      <c r="AL34" s="219"/>
      <c r="AM34" s="218" t="s">
        <v>584</v>
      </c>
      <c r="AN34" s="219"/>
      <c r="AO34" s="219"/>
      <c r="AP34" s="219"/>
      <c r="AQ34" s="340" t="s">
        <v>582</v>
      </c>
      <c r="AR34" s="207"/>
      <c r="AS34" s="207"/>
      <c r="AT34" s="341"/>
      <c r="AU34" s="219" t="s">
        <v>582</v>
      </c>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588</v>
      </c>
      <c r="H82" s="676"/>
      <c r="I82" s="676"/>
      <c r="J82" s="676"/>
      <c r="K82" s="676"/>
      <c r="L82" s="676"/>
      <c r="M82" s="676"/>
      <c r="N82" s="676"/>
      <c r="O82" s="676"/>
      <c r="P82" s="676"/>
      <c r="Q82" s="676"/>
      <c r="R82" s="676"/>
      <c r="S82" s="676"/>
      <c r="T82" s="676"/>
      <c r="U82" s="676"/>
      <c r="V82" s="676"/>
      <c r="W82" s="676"/>
      <c r="X82" s="676"/>
      <c r="Y82" s="676"/>
      <c r="Z82" s="676"/>
      <c r="AA82" s="677"/>
      <c r="AB82" s="884" t="s">
        <v>584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thickBo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578</v>
      </c>
      <c r="AC101" s="461"/>
      <c r="AD101" s="461"/>
      <c r="AE101" s="218" t="s">
        <v>582</v>
      </c>
      <c r="AF101" s="219"/>
      <c r="AG101" s="219"/>
      <c r="AH101" s="220"/>
      <c r="AI101" s="218" t="s">
        <v>584</v>
      </c>
      <c r="AJ101" s="219"/>
      <c r="AK101" s="219"/>
      <c r="AL101" s="220"/>
      <c r="AM101" s="218" t="s">
        <v>584</v>
      </c>
      <c r="AN101" s="219"/>
      <c r="AO101" s="219"/>
      <c r="AP101" s="220"/>
      <c r="AQ101" s="218" t="s">
        <v>582</v>
      </c>
      <c r="AR101" s="219"/>
      <c r="AS101" s="219"/>
      <c r="AT101" s="220"/>
      <c r="AU101" s="218" t="s">
        <v>584</v>
      </c>
      <c r="AV101" s="219"/>
      <c r="AW101" s="219"/>
      <c r="AX101" s="220"/>
    </row>
    <row r="102" spans="1:60" ht="23.25" customHeight="1" thickBo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t="s">
        <v>582</v>
      </c>
      <c r="AF102" s="418"/>
      <c r="AG102" s="418"/>
      <c r="AH102" s="418"/>
      <c r="AI102" s="418" t="s">
        <v>587</v>
      </c>
      <c r="AJ102" s="418"/>
      <c r="AK102" s="418"/>
      <c r="AL102" s="418"/>
      <c r="AM102" s="418" t="s">
        <v>582</v>
      </c>
      <c r="AN102" s="418"/>
      <c r="AO102" s="418"/>
      <c r="AP102" s="418"/>
      <c r="AQ102" s="273" t="s">
        <v>584</v>
      </c>
      <c r="AR102" s="274"/>
      <c r="AS102" s="274"/>
      <c r="AT102" s="319"/>
      <c r="AU102" s="273" t="s">
        <v>582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hidden="1"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567</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584</v>
      </c>
      <c r="AF134" s="207"/>
      <c r="AG134" s="207"/>
      <c r="AH134" s="207"/>
      <c r="AI134" s="206" t="s">
        <v>582</v>
      </c>
      <c r="AJ134" s="207"/>
      <c r="AK134" s="207"/>
      <c r="AL134" s="207"/>
      <c r="AM134" s="206" t="s">
        <v>582</v>
      </c>
      <c r="AN134" s="207"/>
      <c r="AO134" s="207"/>
      <c r="AP134" s="207"/>
      <c r="AQ134" s="206" t="s">
        <v>582</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582</v>
      </c>
      <c r="AF135" s="207"/>
      <c r="AG135" s="207"/>
      <c r="AH135" s="207"/>
      <c r="AI135" s="206" t="s">
        <v>582</v>
      </c>
      <c r="AJ135" s="207"/>
      <c r="AK135" s="207"/>
      <c r="AL135" s="207"/>
      <c r="AM135" s="206" t="s">
        <v>582</v>
      </c>
      <c r="AN135" s="207"/>
      <c r="AO135" s="207"/>
      <c r="AP135" s="207"/>
      <c r="AQ135" s="206" t="s">
        <v>582</v>
      </c>
      <c r="AR135" s="207"/>
      <c r="AS135" s="207"/>
      <c r="AT135" s="207"/>
      <c r="AU135" s="206" t="s">
        <v>592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563</v>
      </c>
      <c r="D430" s="932"/>
      <c r="E430" s="174" t="s">
        <v>547</v>
      </c>
      <c r="F430" s="898"/>
      <c r="G430" s="899" t="s">
        <v>374</v>
      </c>
      <c r="H430" s="123"/>
      <c r="I430" s="123"/>
      <c r="J430" s="900" t="s">
        <v>576</v>
      </c>
      <c r="K430" s="901"/>
      <c r="L430" s="901"/>
      <c r="M430" s="901"/>
      <c r="N430" s="901"/>
      <c r="O430" s="901"/>
      <c r="P430" s="901"/>
      <c r="Q430" s="901"/>
      <c r="R430" s="901"/>
      <c r="S430" s="901"/>
      <c r="T430" s="902"/>
      <c r="U430" s="588" t="s">
        <v>594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582</v>
      </c>
      <c r="AF433" s="207"/>
      <c r="AG433" s="207"/>
      <c r="AH433" s="207"/>
      <c r="AI433" s="340" t="s">
        <v>582</v>
      </c>
      <c r="AJ433" s="207"/>
      <c r="AK433" s="207"/>
      <c r="AL433" s="207"/>
      <c r="AM433" s="340" t="s">
        <v>595</v>
      </c>
      <c r="AN433" s="207"/>
      <c r="AO433" s="207"/>
      <c r="AP433" s="341"/>
      <c r="AQ433" s="340" t="s">
        <v>596</v>
      </c>
      <c r="AR433" s="207"/>
      <c r="AS433" s="207"/>
      <c r="AT433" s="341"/>
      <c r="AU433" s="207" t="s">
        <v>595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0" t="s">
        <v>582</v>
      </c>
      <c r="AF434" s="207"/>
      <c r="AG434" s="207"/>
      <c r="AH434" s="341"/>
      <c r="AI434" s="340" t="s">
        <v>595</v>
      </c>
      <c r="AJ434" s="207"/>
      <c r="AK434" s="207"/>
      <c r="AL434" s="207"/>
      <c r="AM434" s="340" t="s">
        <v>582</v>
      </c>
      <c r="AN434" s="207"/>
      <c r="AO434" s="207"/>
      <c r="AP434" s="341"/>
      <c r="AQ434" s="340" t="s">
        <v>582</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591</v>
      </c>
      <c r="AF435" s="207"/>
      <c r="AG435" s="207"/>
      <c r="AH435" s="341"/>
      <c r="AI435" s="340" t="s">
        <v>582</v>
      </c>
      <c r="AJ435" s="207"/>
      <c r="AK435" s="207"/>
      <c r="AL435" s="207"/>
      <c r="AM435" s="340" t="s">
        <v>595</v>
      </c>
      <c r="AN435" s="207"/>
      <c r="AO435" s="207"/>
      <c r="AP435" s="341"/>
      <c r="AQ435" s="340" t="s">
        <v>596</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597</v>
      </c>
      <c r="AF458" s="207"/>
      <c r="AG458" s="207"/>
      <c r="AH458" s="207"/>
      <c r="AI458" s="340" t="s">
        <v>582</v>
      </c>
      <c r="AJ458" s="207"/>
      <c r="AK458" s="207"/>
      <c r="AL458" s="207"/>
      <c r="AM458" s="340" t="s">
        <v>582</v>
      </c>
      <c r="AN458" s="207"/>
      <c r="AO458" s="207"/>
      <c r="AP458" s="341"/>
      <c r="AQ458" s="340" t="s">
        <v>592</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582</v>
      </c>
      <c r="AF459" s="207"/>
      <c r="AG459" s="207"/>
      <c r="AH459" s="341"/>
      <c r="AI459" s="340" t="s">
        <v>592</v>
      </c>
      <c r="AJ459" s="207"/>
      <c r="AK459" s="207"/>
      <c r="AL459" s="207"/>
      <c r="AM459" s="340" t="s">
        <v>587</v>
      </c>
      <c r="AN459" s="207"/>
      <c r="AO459" s="207"/>
      <c r="AP459" s="341"/>
      <c r="AQ459" s="340" t="s">
        <v>582</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592</v>
      </c>
      <c r="AF460" s="207"/>
      <c r="AG460" s="207"/>
      <c r="AH460" s="341"/>
      <c r="AI460" s="340" t="s">
        <v>582</v>
      </c>
      <c r="AJ460" s="207"/>
      <c r="AK460" s="207"/>
      <c r="AL460" s="207"/>
      <c r="AM460" s="340" t="s">
        <v>582</v>
      </c>
      <c r="AN460" s="207"/>
      <c r="AO460" s="207"/>
      <c r="AP460" s="341"/>
      <c r="AQ460" s="340" t="s">
        <v>582</v>
      </c>
      <c r="AR460" s="207"/>
      <c r="AS460" s="207"/>
      <c r="AT460" s="341"/>
      <c r="AU460" s="207" t="s">
        <v>598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5.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599</v>
      </c>
      <c r="AE702" s="346"/>
      <c r="AF702" s="346"/>
      <c r="AG702" s="385" t="s">
        <v>634</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599</v>
      </c>
      <c r="AE703" s="329"/>
      <c r="AF703" s="329"/>
      <c r="AG703" s="101" t="s">
        <v>636</v>
      </c>
      <c r="AH703" s="102"/>
      <c r="AI703" s="102"/>
      <c r="AJ703" s="102"/>
      <c r="AK703" s="102"/>
      <c r="AL703" s="102"/>
      <c r="AM703" s="102"/>
      <c r="AN703" s="102"/>
      <c r="AO703" s="102"/>
      <c r="AP703" s="102"/>
      <c r="AQ703" s="102"/>
      <c r="AR703" s="102"/>
      <c r="AS703" s="102"/>
      <c r="AT703" s="102"/>
      <c r="AU703" s="102"/>
      <c r="AV703" s="102"/>
      <c r="AW703" s="102"/>
      <c r="AX703" s="103"/>
    </row>
    <row r="704" spans="1:50" ht="9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599</v>
      </c>
      <c r="AE704" s="783"/>
      <c r="AF704" s="783"/>
      <c r="AG704" s="167" t="s">
        <v>635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623</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623</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623</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623</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623</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623</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623</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551</v>
      </c>
      <c r="B737" s="210"/>
      <c r="C737" s="210"/>
      <c r="D737" s="211"/>
      <c r="E737" s="991" t="s">
        <v>582</v>
      </c>
      <c r="F737" s="991"/>
      <c r="G737" s="991"/>
      <c r="H737" s="991"/>
      <c r="I737" s="991"/>
      <c r="J737" s="991"/>
      <c r="K737" s="991"/>
      <c r="L737" s="991"/>
      <c r="M737" s="991"/>
      <c r="N737" s="365" t="s">
        <v>544</v>
      </c>
      <c r="O737" s="365"/>
      <c r="P737" s="365"/>
      <c r="Q737" s="365"/>
      <c r="R737" s="991" t="s">
        <v>582</v>
      </c>
      <c r="S737" s="991"/>
      <c r="T737" s="991"/>
      <c r="U737" s="991"/>
      <c r="V737" s="991"/>
      <c r="W737" s="991"/>
      <c r="X737" s="991"/>
      <c r="Y737" s="991"/>
      <c r="Z737" s="991"/>
      <c r="AA737" s="365" t="s">
        <v>543</v>
      </c>
      <c r="AB737" s="365"/>
      <c r="AC737" s="365"/>
      <c r="AD737" s="365"/>
      <c r="AE737" s="991" t="s">
        <v>594</v>
      </c>
      <c r="AF737" s="991"/>
      <c r="AG737" s="991"/>
      <c r="AH737" s="991"/>
      <c r="AI737" s="991"/>
      <c r="AJ737" s="991"/>
      <c r="AK737" s="991"/>
      <c r="AL737" s="991"/>
      <c r="AM737" s="991"/>
      <c r="AN737" s="365" t="s">
        <v>542</v>
      </c>
      <c r="AO737" s="365"/>
      <c r="AP737" s="365"/>
      <c r="AQ737" s="365"/>
      <c r="AR737" s="983" t="s">
        <v>582</v>
      </c>
      <c r="AS737" s="984"/>
      <c r="AT737" s="984"/>
      <c r="AU737" s="984"/>
      <c r="AV737" s="984"/>
      <c r="AW737" s="984"/>
      <c r="AX737" s="985"/>
      <c r="AY737" s="89"/>
      <c r="AZ737" s="89"/>
    </row>
    <row r="738" spans="1:52" ht="24.75" customHeight="1" x14ac:dyDescent="0.15">
      <c r="A738" s="992" t="s">
        <v>541</v>
      </c>
      <c r="B738" s="210"/>
      <c r="C738" s="210"/>
      <c r="D738" s="211"/>
      <c r="E738" s="991" t="s">
        <v>600</v>
      </c>
      <c r="F738" s="991"/>
      <c r="G738" s="991"/>
      <c r="H738" s="991"/>
      <c r="I738" s="991"/>
      <c r="J738" s="991"/>
      <c r="K738" s="991"/>
      <c r="L738" s="991"/>
      <c r="M738" s="991"/>
      <c r="N738" s="365" t="s">
        <v>540</v>
      </c>
      <c r="O738" s="365"/>
      <c r="P738" s="365"/>
      <c r="Q738" s="365"/>
      <c r="R738" s="991" t="s">
        <v>594</v>
      </c>
      <c r="S738" s="991"/>
      <c r="T738" s="991"/>
      <c r="U738" s="991"/>
      <c r="V738" s="991"/>
      <c r="W738" s="991"/>
      <c r="X738" s="991"/>
      <c r="Y738" s="991"/>
      <c r="Z738" s="991"/>
      <c r="AA738" s="365" t="s">
        <v>539</v>
      </c>
      <c r="AB738" s="365"/>
      <c r="AC738" s="365"/>
      <c r="AD738" s="365"/>
      <c r="AE738" s="991" t="s">
        <v>601</v>
      </c>
      <c r="AF738" s="991"/>
      <c r="AG738" s="991"/>
      <c r="AH738" s="991"/>
      <c r="AI738" s="991"/>
      <c r="AJ738" s="991"/>
      <c r="AK738" s="991"/>
      <c r="AL738" s="991"/>
      <c r="AM738" s="991"/>
      <c r="AN738" s="365" t="s">
        <v>535</v>
      </c>
      <c r="AO738" s="365"/>
      <c r="AP738" s="365"/>
      <c r="AQ738" s="365"/>
      <c r="AR738" s="983" t="s">
        <v>582</v>
      </c>
      <c r="AS738" s="984"/>
      <c r="AT738" s="984"/>
      <c r="AU738" s="984"/>
      <c r="AV738" s="984"/>
      <c r="AW738" s="984"/>
      <c r="AX738" s="985"/>
    </row>
    <row r="739" spans="1:52" ht="24.75" customHeight="1" thickBot="1" x14ac:dyDescent="0.2">
      <c r="A739" s="993" t="s">
        <v>531</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602</v>
      </c>
      <c r="D837" s="347"/>
      <c r="E837" s="347"/>
      <c r="F837" s="347"/>
      <c r="G837" s="347"/>
      <c r="H837" s="347"/>
      <c r="I837" s="347"/>
      <c r="J837" s="348" t="s">
        <v>606</v>
      </c>
      <c r="K837" s="349"/>
      <c r="L837" s="349"/>
      <c r="M837" s="349"/>
      <c r="N837" s="349"/>
      <c r="O837" s="349"/>
      <c r="P837" s="362" t="s">
        <v>607</v>
      </c>
      <c r="Q837" s="350"/>
      <c r="R837" s="350"/>
      <c r="S837" s="350"/>
      <c r="T837" s="350"/>
      <c r="U837" s="350"/>
      <c r="V837" s="350"/>
      <c r="W837" s="350"/>
      <c r="X837" s="350"/>
      <c r="Y837" s="351" t="s">
        <v>610</v>
      </c>
      <c r="Z837" s="352"/>
      <c r="AA837" s="352"/>
      <c r="AB837" s="353"/>
      <c r="AC837" s="363"/>
      <c r="AD837" s="371"/>
      <c r="AE837" s="371"/>
      <c r="AF837" s="371"/>
      <c r="AG837" s="371"/>
      <c r="AH837" s="372" t="s">
        <v>603</v>
      </c>
      <c r="AI837" s="373"/>
      <c r="AJ837" s="373"/>
      <c r="AK837" s="373"/>
      <c r="AL837" s="357" t="s">
        <v>603</v>
      </c>
      <c r="AM837" s="358"/>
      <c r="AN837" s="358"/>
      <c r="AO837" s="359"/>
      <c r="AP837" s="360" t="s">
        <v>619</v>
      </c>
      <c r="AQ837" s="360"/>
      <c r="AR837" s="360"/>
      <c r="AS837" s="360"/>
      <c r="AT837" s="360"/>
      <c r="AU837" s="360"/>
      <c r="AV837" s="360"/>
      <c r="AW837" s="360"/>
      <c r="AX837" s="360"/>
    </row>
    <row r="838" spans="1:50" ht="30" hidden="1" customHeight="1" x14ac:dyDescent="0.15">
      <c r="A838" s="376">
        <v>2</v>
      </c>
      <c r="B838" s="376">
        <v>1</v>
      </c>
      <c r="C838" s="361" t="s">
        <v>602</v>
      </c>
      <c r="D838" s="347"/>
      <c r="E838" s="347"/>
      <c r="F838" s="347"/>
      <c r="G838" s="347"/>
      <c r="H838" s="347"/>
      <c r="I838" s="347"/>
      <c r="J838" s="348" t="s">
        <v>604</v>
      </c>
      <c r="K838" s="349"/>
      <c r="L838" s="349"/>
      <c r="M838" s="349"/>
      <c r="N838" s="349"/>
      <c r="O838" s="349"/>
      <c r="P838" s="362" t="s">
        <v>603</v>
      </c>
      <c r="Q838" s="350"/>
      <c r="R838" s="350"/>
      <c r="S838" s="350"/>
      <c r="T838" s="350"/>
      <c r="U838" s="350"/>
      <c r="V838" s="350"/>
      <c r="W838" s="350"/>
      <c r="X838" s="350"/>
      <c r="Y838" s="351" t="s">
        <v>610</v>
      </c>
      <c r="Z838" s="352"/>
      <c r="AA838" s="352"/>
      <c r="AB838" s="353"/>
      <c r="AC838" s="363"/>
      <c r="AD838" s="363"/>
      <c r="AE838" s="363"/>
      <c r="AF838" s="363"/>
      <c r="AG838" s="363"/>
      <c r="AH838" s="372" t="s">
        <v>612</v>
      </c>
      <c r="AI838" s="373"/>
      <c r="AJ838" s="373"/>
      <c r="AK838" s="373"/>
      <c r="AL838" s="357" t="s">
        <v>616</v>
      </c>
      <c r="AM838" s="358"/>
      <c r="AN838" s="358"/>
      <c r="AO838" s="359"/>
      <c r="AP838" s="360" t="s">
        <v>620</v>
      </c>
      <c r="AQ838" s="360"/>
      <c r="AR838" s="360"/>
      <c r="AS838" s="360"/>
      <c r="AT838" s="360"/>
      <c r="AU838" s="360"/>
      <c r="AV838" s="360"/>
      <c r="AW838" s="360"/>
      <c r="AX838" s="360"/>
    </row>
    <row r="839" spans="1:50" ht="30" hidden="1" customHeight="1" x14ac:dyDescent="0.15">
      <c r="A839" s="376">
        <v>3</v>
      </c>
      <c r="B839" s="376">
        <v>1</v>
      </c>
      <c r="C839" s="361" t="s">
        <v>602</v>
      </c>
      <c r="D839" s="347"/>
      <c r="E839" s="347"/>
      <c r="F839" s="347"/>
      <c r="G839" s="347"/>
      <c r="H839" s="347"/>
      <c r="I839" s="347"/>
      <c r="J839" s="348" t="s">
        <v>607</v>
      </c>
      <c r="K839" s="349"/>
      <c r="L839" s="349"/>
      <c r="M839" s="349"/>
      <c r="N839" s="349"/>
      <c r="O839" s="349"/>
      <c r="P839" s="362" t="s">
        <v>609</v>
      </c>
      <c r="Q839" s="350"/>
      <c r="R839" s="350"/>
      <c r="S839" s="350"/>
      <c r="T839" s="350"/>
      <c r="U839" s="350"/>
      <c r="V839" s="350"/>
      <c r="W839" s="350"/>
      <c r="X839" s="350"/>
      <c r="Y839" s="351" t="s">
        <v>603</v>
      </c>
      <c r="Z839" s="352"/>
      <c r="AA839" s="352"/>
      <c r="AB839" s="353"/>
      <c r="AC839" s="363"/>
      <c r="AD839" s="363"/>
      <c r="AE839" s="363"/>
      <c r="AF839" s="363"/>
      <c r="AG839" s="363"/>
      <c r="AH839" s="355" t="s">
        <v>603</v>
      </c>
      <c r="AI839" s="356"/>
      <c r="AJ839" s="356"/>
      <c r="AK839" s="356"/>
      <c r="AL839" s="357" t="s">
        <v>612</v>
      </c>
      <c r="AM839" s="358"/>
      <c r="AN839" s="358"/>
      <c r="AO839" s="359"/>
      <c r="AP839" s="360" t="s">
        <v>619</v>
      </c>
      <c r="AQ839" s="360"/>
      <c r="AR839" s="360"/>
      <c r="AS839" s="360"/>
      <c r="AT839" s="360"/>
      <c r="AU839" s="360"/>
      <c r="AV839" s="360"/>
      <c r="AW839" s="360"/>
      <c r="AX839" s="360"/>
    </row>
    <row r="840" spans="1:50" ht="30" hidden="1" customHeight="1" x14ac:dyDescent="0.15">
      <c r="A840" s="376">
        <v>4</v>
      </c>
      <c r="B840" s="376">
        <v>1</v>
      </c>
      <c r="C840" s="361" t="s">
        <v>603</v>
      </c>
      <c r="D840" s="347"/>
      <c r="E840" s="347"/>
      <c r="F840" s="347"/>
      <c r="G840" s="347"/>
      <c r="H840" s="347"/>
      <c r="I840" s="347"/>
      <c r="J840" s="348" t="s">
        <v>607</v>
      </c>
      <c r="K840" s="349"/>
      <c r="L840" s="349"/>
      <c r="M840" s="349"/>
      <c r="N840" s="349"/>
      <c r="O840" s="349"/>
      <c r="P840" s="362" t="s">
        <v>610</v>
      </c>
      <c r="Q840" s="350"/>
      <c r="R840" s="350"/>
      <c r="S840" s="350"/>
      <c r="T840" s="350"/>
      <c r="U840" s="350"/>
      <c r="V840" s="350"/>
      <c r="W840" s="350"/>
      <c r="X840" s="350"/>
      <c r="Y840" s="351" t="s">
        <v>603</v>
      </c>
      <c r="Z840" s="352"/>
      <c r="AA840" s="352"/>
      <c r="AB840" s="353"/>
      <c r="AC840" s="363"/>
      <c r="AD840" s="363"/>
      <c r="AE840" s="363"/>
      <c r="AF840" s="363"/>
      <c r="AG840" s="363"/>
      <c r="AH840" s="355" t="s">
        <v>614</v>
      </c>
      <c r="AI840" s="356"/>
      <c r="AJ840" s="356"/>
      <c r="AK840" s="356"/>
      <c r="AL840" s="357" t="s">
        <v>603</v>
      </c>
      <c r="AM840" s="358"/>
      <c r="AN840" s="358"/>
      <c r="AO840" s="359"/>
      <c r="AP840" s="360" t="s">
        <v>603</v>
      </c>
      <c r="AQ840" s="360"/>
      <c r="AR840" s="360"/>
      <c r="AS840" s="360"/>
      <c r="AT840" s="360"/>
      <c r="AU840" s="360"/>
      <c r="AV840" s="360"/>
      <c r="AW840" s="360"/>
      <c r="AX840" s="360"/>
    </row>
    <row r="841" spans="1:50" ht="30" hidden="1" customHeight="1" x14ac:dyDescent="0.15">
      <c r="A841" s="376">
        <v>5</v>
      </c>
      <c r="B841" s="376">
        <v>1</v>
      </c>
      <c r="C841" s="361" t="s">
        <v>604</v>
      </c>
      <c r="D841" s="347"/>
      <c r="E841" s="347"/>
      <c r="F841" s="347"/>
      <c r="G841" s="347"/>
      <c r="H841" s="347"/>
      <c r="I841" s="347"/>
      <c r="J841" s="348" t="s">
        <v>604</v>
      </c>
      <c r="K841" s="349"/>
      <c r="L841" s="349"/>
      <c r="M841" s="349"/>
      <c r="N841" s="349"/>
      <c r="O841" s="349"/>
      <c r="P841" s="362" t="s">
        <v>603</v>
      </c>
      <c r="Q841" s="350"/>
      <c r="R841" s="350"/>
      <c r="S841" s="350"/>
      <c r="T841" s="350"/>
      <c r="U841" s="350"/>
      <c r="V841" s="350"/>
      <c r="W841" s="350"/>
      <c r="X841" s="350"/>
      <c r="Y841" s="351" t="s">
        <v>603</v>
      </c>
      <c r="Z841" s="352"/>
      <c r="AA841" s="352"/>
      <c r="AB841" s="353"/>
      <c r="AC841" s="354"/>
      <c r="AD841" s="354"/>
      <c r="AE841" s="354"/>
      <c r="AF841" s="354"/>
      <c r="AG841" s="354"/>
      <c r="AH841" s="355" t="s">
        <v>613</v>
      </c>
      <c r="AI841" s="356"/>
      <c r="AJ841" s="356"/>
      <c r="AK841" s="356"/>
      <c r="AL841" s="357" t="s">
        <v>617</v>
      </c>
      <c r="AM841" s="358"/>
      <c r="AN841" s="358"/>
      <c r="AO841" s="359"/>
      <c r="AP841" s="360" t="s">
        <v>621</v>
      </c>
      <c r="AQ841" s="360"/>
      <c r="AR841" s="360"/>
      <c r="AS841" s="360"/>
      <c r="AT841" s="360"/>
      <c r="AU841" s="360"/>
      <c r="AV841" s="360"/>
      <c r="AW841" s="360"/>
      <c r="AX841" s="360"/>
    </row>
    <row r="842" spans="1:50" ht="30" hidden="1" customHeight="1" x14ac:dyDescent="0.15">
      <c r="A842" s="376">
        <v>6</v>
      </c>
      <c r="B842" s="376">
        <v>1</v>
      </c>
      <c r="C842" s="361" t="s">
        <v>604</v>
      </c>
      <c r="D842" s="347"/>
      <c r="E842" s="347"/>
      <c r="F842" s="347"/>
      <c r="G842" s="347"/>
      <c r="H842" s="347"/>
      <c r="I842" s="347"/>
      <c r="J842" s="348" t="s">
        <v>606</v>
      </c>
      <c r="K842" s="349"/>
      <c r="L842" s="349"/>
      <c r="M842" s="349"/>
      <c r="N842" s="349"/>
      <c r="O842" s="349"/>
      <c r="P842" s="362" t="s">
        <v>610</v>
      </c>
      <c r="Q842" s="350"/>
      <c r="R842" s="350"/>
      <c r="S842" s="350"/>
      <c r="T842" s="350"/>
      <c r="U842" s="350"/>
      <c r="V842" s="350"/>
      <c r="W842" s="350"/>
      <c r="X842" s="350"/>
      <c r="Y842" s="351" t="s">
        <v>610</v>
      </c>
      <c r="Z842" s="352"/>
      <c r="AA842" s="352"/>
      <c r="AB842" s="353"/>
      <c r="AC842" s="354"/>
      <c r="AD842" s="354"/>
      <c r="AE842" s="354"/>
      <c r="AF842" s="354"/>
      <c r="AG842" s="354"/>
      <c r="AH842" s="355" t="s">
        <v>603</v>
      </c>
      <c r="AI842" s="356"/>
      <c r="AJ842" s="356"/>
      <c r="AK842" s="356"/>
      <c r="AL842" s="357" t="s">
        <v>603</v>
      </c>
      <c r="AM842" s="358"/>
      <c r="AN842" s="358"/>
      <c r="AO842" s="359"/>
      <c r="AP842" s="360" t="s">
        <v>603</v>
      </c>
      <c r="AQ842" s="360"/>
      <c r="AR842" s="360"/>
      <c r="AS842" s="360"/>
      <c r="AT842" s="360"/>
      <c r="AU842" s="360"/>
      <c r="AV842" s="360"/>
      <c r="AW842" s="360"/>
      <c r="AX842" s="360"/>
    </row>
    <row r="843" spans="1:50" ht="30" hidden="1" customHeight="1" x14ac:dyDescent="0.15">
      <c r="A843" s="376">
        <v>7</v>
      </c>
      <c r="B843" s="376">
        <v>1</v>
      </c>
      <c r="C843" s="361" t="s">
        <v>603</v>
      </c>
      <c r="D843" s="347"/>
      <c r="E843" s="347"/>
      <c r="F843" s="347"/>
      <c r="G843" s="347"/>
      <c r="H843" s="347"/>
      <c r="I843" s="347"/>
      <c r="J843" s="348" t="s">
        <v>603</v>
      </c>
      <c r="K843" s="349"/>
      <c r="L843" s="349"/>
      <c r="M843" s="349"/>
      <c r="N843" s="349"/>
      <c r="O843" s="349"/>
      <c r="P843" s="362" t="s">
        <v>603</v>
      </c>
      <c r="Q843" s="350"/>
      <c r="R843" s="350"/>
      <c r="S843" s="350"/>
      <c r="T843" s="350"/>
      <c r="U843" s="350"/>
      <c r="V843" s="350"/>
      <c r="W843" s="350"/>
      <c r="X843" s="350"/>
      <c r="Y843" s="351" t="s">
        <v>611</v>
      </c>
      <c r="Z843" s="352"/>
      <c r="AA843" s="352"/>
      <c r="AB843" s="353"/>
      <c r="AC843" s="354"/>
      <c r="AD843" s="354"/>
      <c r="AE843" s="354"/>
      <c r="AF843" s="354"/>
      <c r="AG843" s="354"/>
      <c r="AH843" s="355" t="s">
        <v>603</v>
      </c>
      <c r="AI843" s="356"/>
      <c r="AJ843" s="356"/>
      <c r="AK843" s="356"/>
      <c r="AL843" s="357" t="s">
        <v>614</v>
      </c>
      <c r="AM843" s="358"/>
      <c r="AN843" s="358"/>
      <c r="AO843" s="359"/>
      <c r="AP843" s="360" t="s">
        <v>617</v>
      </c>
      <c r="AQ843" s="360"/>
      <c r="AR843" s="360"/>
      <c r="AS843" s="360"/>
      <c r="AT843" s="360"/>
      <c r="AU843" s="360"/>
      <c r="AV843" s="360"/>
      <c r="AW843" s="360"/>
      <c r="AX843" s="360"/>
    </row>
    <row r="844" spans="1:50" ht="30" hidden="1" customHeight="1" x14ac:dyDescent="0.15">
      <c r="A844" s="376">
        <v>8</v>
      </c>
      <c r="B844" s="376">
        <v>1</v>
      </c>
      <c r="C844" s="361" t="s">
        <v>602</v>
      </c>
      <c r="D844" s="347"/>
      <c r="E844" s="347"/>
      <c r="F844" s="347"/>
      <c r="G844" s="347"/>
      <c r="H844" s="347"/>
      <c r="I844" s="347"/>
      <c r="J844" s="348" t="s">
        <v>607</v>
      </c>
      <c r="K844" s="349"/>
      <c r="L844" s="349"/>
      <c r="M844" s="349"/>
      <c r="N844" s="349"/>
      <c r="O844" s="349"/>
      <c r="P844" s="362" t="s">
        <v>603</v>
      </c>
      <c r="Q844" s="350"/>
      <c r="R844" s="350"/>
      <c r="S844" s="350"/>
      <c r="T844" s="350"/>
      <c r="U844" s="350"/>
      <c r="V844" s="350"/>
      <c r="W844" s="350"/>
      <c r="X844" s="350"/>
      <c r="Y844" s="351" t="s">
        <v>610</v>
      </c>
      <c r="Z844" s="352"/>
      <c r="AA844" s="352"/>
      <c r="AB844" s="353"/>
      <c r="AC844" s="354"/>
      <c r="AD844" s="354"/>
      <c r="AE844" s="354"/>
      <c r="AF844" s="354"/>
      <c r="AG844" s="354"/>
      <c r="AH844" s="355" t="s">
        <v>613</v>
      </c>
      <c r="AI844" s="356"/>
      <c r="AJ844" s="356"/>
      <c r="AK844" s="356"/>
      <c r="AL844" s="357" t="s">
        <v>616</v>
      </c>
      <c r="AM844" s="358"/>
      <c r="AN844" s="358"/>
      <c r="AO844" s="359"/>
      <c r="AP844" s="360" t="s">
        <v>620</v>
      </c>
      <c r="AQ844" s="360"/>
      <c r="AR844" s="360"/>
      <c r="AS844" s="360"/>
      <c r="AT844" s="360"/>
      <c r="AU844" s="360"/>
      <c r="AV844" s="360"/>
      <c r="AW844" s="360"/>
      <c r="AX844" s="360"/>
    </row>
    <row r="845" spans="1:50" ht="30" hidden="1" customHeight="1" x14ac:dyDescent="0.15">
      <c r="A845" s="376">
        <v>9</v>
      </c>
      <c r="B845" s="376">
        <v>1</v>
      </c>
      <c r="C845" s="361" t="s">
        <v>602</v>
      </c>
      <c r="D845" s="347"/>
      <c r="E845" s="347"/>
      <c r="F845" s="347"/>
      <c r="G845" s="347"/>
      <c r="H845" s="347"/>
      <c r="I845" s="347"/>
      <c r="J845" s="348" t="s">
        <v>607</v>
      </c>
      <c r="K845" s="349"/>
      <c r="L845" s="349"/>
      <c r="M845" s="349"/>
      <c r="N845" s="349"/>
      <c r="O845" s="349"/>
      <c r="P845" s="362" t="s">
        <v>603</v>
      </c>
      <c r="Q845" s="350"/>
      <c r="R845" s="350"/>
      <c r="S845" s="350"/>
      <c r="T845" s="350"/>
      <c r="U845" s="350"/>
      <c r="V845" s="350"/>
      <c r="W845" s="350"/>
      <c r="X845" s="350"/>
      <c r="Y845" s="351" t="s">
        <v>603</v>
      </c>
      <c r="Z845" s="352"/>
      <c r="AA845" s="352"/>
      <c r="AB845" s="353"/>
      <c r="AC845" s="354"/>
      <c r="AD845" s="354"/>
      <c r="AE845" s="354"/>
      <c r="AF845" s="354"/>
      <c r="AG845" s="354"/>
      <c r="AH845" s="355" t="s">
        <v>615</v>
      </c>
      <c r="AI845" s="356"/>
      <c r="AJ845" s="356"/>
      <c r="AK845" s="356"/>
      <c r="AL845" s="357" t="s">
        <v>614</v>
      </c>
      <c r="AM845" s="358"/>
      <c r="AN845" s="358"/>
      <c r="AO845" s="359"/>
      <c r="AP845" s="360" t="s">
        <v>619</v>
      </c>
      <c r="AQ845" s="360"/>
      <c r="AR845" s="360"/>
      <c r="AS845" s="360"/>
      <c r="AT845" s="360"/>
      <c r="AU845" s="360"/>
      <c r="AV845" s="360"/>
      <c r="AW845" s="360"/>
      <c r="AX845" s="360"/>
    </row>
    <row r="846" spans="1:50" ht="30" hidden="1" customHeight="1" x14ac:dyDescent="0.15">
      <c r="A846" s="376">
        <v>10</v>
      </c>
      <c r="B846" s="376">
        <v>1</v>
      </c>
      <c r="C846" s="361" t="s">
        <v>603</v>
      </c>
      <c r="D846" s="347"/>
      <c r="E846" s="347"/>
      <c r="F846" s="347"/>
      <c r="G846" s="347"/>
      <c r="H846" s="347"/>
      <c r="I846" s="347"/>
      <c r="J846" s="348" t="s">
        <v>608</v>
      </c>
      <c r="K846" s="349"/>
      <c r="L846" s="349"/>
      <c r="M846" s="349"/>
      <c r="N846" s="349"/>
      <c r="O846" s="349"/>
      <c r="P846" s="362" t="s">
        <v>603</v>
      </c>
      <c r="Q846" s="350"/>
      <c r="R846" s="350"/>
      <c r="S846" s="350"/>
      <c r="T846" s="350"/>
      <c r="U846" s="350"/>
      <c r="V846" s="350"/>
      <c r="W846" s="350"/>
      <c r="X846" s="350"/>
      <c r="Y846" s="351" t="s">
        <v>603</v>
      </c>
      <c r="Z846" s="352"/>
      <c r="AA846" s="352"/>
      <c r="AB846" s="353"/>
      <c r="AC846" s="354"/>
      <c r="AD846" s="354"/>
      <c r="AE846" s="354"/>
      <c r="AF846" s="354"/>
      <c r="AG846" s="354"/>
      <c r="AH846" s="355" t="s">
        <v>614</v>
      </c>
      <c r="AI846" s="356"/>
      <c r="AJ846" s="356"/>
      <c r="AK846" s="356"/>
      <c r="AL846" s="357" t="s">
        <v>618</v>
      </c>
      <c r="AM846" s="358"/>
      <c r="AN846" s="358"/>
      <c r="AO846" s="359"/>
      <c r="AP846" s="360" t="s">
        <v>613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t="s">
        <v>605</v>
      </c>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910" t="e">
        <f>-J837</f>
        <v>#VALUE!</v>
      </c>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631</v>
      </c>
      <c r="K1102" s="349"/>
      <c r="L1102" s="349"/>
      <c r="M1102" s="349"/>
      <c r="N1102" s="349"/>
      <c r="O1102" s="349"/>
      <c r="P1102" s="362" t="s">
        <v>631</v>
      </c>
      <c r="Q1102" s="350"/>
      <c r="R1102" s="350"/>
      <c r="S1102" s="350"/>
      <c r="T1102" s="350"/>
      <c r="U1102" s="350"/>
      <c r="V1102" s="350"/>
      <c r="W1102" s="350"/>
      <c r="X1102" s="350"/>
      <c r="Y1102" s="351" t="s">
        <v>622</v>
      </c>
      <c r="Z1102" s="352"/>
      <c r="AA1102" s="352"/>
      <c r="AB1102" s="353"/>
      <c r="AC1102" s="354"/>
      <c r="AD1102" s="354"/>
      <c r="AE1102" s="354"/>
      <c r="AF1102" s="354"/>
      <c r="AG1102" s="354"/>
      <c r="AH1102" s="355" t="s">
        <v>622</v>
      </c>
      <c r="AI1102" s="356"/>
      <c r="AJ1102" s="356"/>
      <c r="AK1102" s="356"/>
      <c r="AL1102" s="357" t="s">
        <v>632</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7" orientation="portrait" r:id="rId1"/>
  <headerFooter differentFirst="1" alignWithMargins="0"/>
  <rowBreaks count="4" manualBreakCount="4">
    <brk id="129" max="49" man="1"/>
    <brk id="714" max="49" man="1"/>
    <brk id="75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t="s">
        <v>599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599</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558</v>
      </c>
      <c r="AF2" s="1033"/>
      <c r="AG2" s="1033"/>
      <c r="AH2" s="1033"/>
      <c r="AI2" s="1033" t="s">
        <v>555</v>
      </c>
      <c r="AJ2" s="1033"/>
      <c r="AK2" s="1033"/>
      <c r="AL2" s="1033"/>
      <c r="AM2" s="1033" t="s">
        <v>529</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559</v>
      </c>
      <c r="AF9" s="1033"/>
      <c r="AG9" s="1033"/>
      <c r="AH9" s="1033"/>
      <c r="AI9" s="1033" t="s">
        <v>555</v>
      </c>
      <c r="AJ9" s="1033"/>
      <c r="AK9" s="1033"/>
      <c r="AL9" s="1033"/>
      <c r="AM9" s="1033" t="s">
        <v>529</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558</v>
      </c>
      <c r="AF16" s="1033"/>
      <c r="AG16" s="1033"/>
      <c r="AH16" s="1033"/>
      <c r="AI16" s="1033" t="s">
        <v>556</v>
      </c>
      <c r="AJ16" s="1033"/>
      <c r="AK16" s="1033"/>
      <c r="AL16" s="1033"/>
      <c r="AM16" s="1033" t="s">
        <v>529</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560</v>
      </c>
      <c r="AF23" s="1033"/>
      <c r="AG23" s="1033"/>
      <c r="AH23" s="1033"/>
      <c r="AI23" s="1033" t="s">
        <v>555</v>
      </c>
      <c r="AJ23" s="1033"/>
      <c r="AK23" s="1033"/>
      <c r="AL23" s="1033"/>
      <c r="AM23" s="1033" t="s">
        <v>529</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558</v>
      </c>
      <c r="AF30" s="1033"/>
      <c r="AG30" s="1033"/>
      <c r="AH30" s="1033"/>
      <c r="AI30" s="1033" t="s">
        <v>555</v>
      </c>
      <c r="AJ30" s="1033"/>
      <c r="AK30" s="1033"/>
      <c r="AL30" s="1033"/>
      <c r="AM30" s="1033" t="s">
        <v>553</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560</v>
      </c>
      <c r="AF37" s="1033"/>
      <c r="AG37" s="1033"/>
      <c r="AH37" s="1033"/>
      <c r="AI37" s="1033" t="s">
        <v>557</v>
      </c>
      <c r="AJ37" s="1033"/>
      <c r="AK37" s="1033"/>
      <c r="AL37" s="1033"/>
      <c r="AM37" s="1033" t="s">
        <v>554</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558</v>
      </c>
      <c r="AF44" s="1033"/>
      <c r="AG44" s="1033"/>
      <c r="AH44" s="1033"/>
      <c r="AI44" s="1033" t="s">
        <v>555</v>
      </c>
      <c r="AJ44" s="1033"/>
      <c r="AK44" s="1033"/>
      <c r="AL44" s="1033"/>
      <c r="AM44" s="1033" t="s">
        <v>529</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558</v>
      </c>
      <c r="AF51" s="1033"/>
      <c r="AG51" s="1033"/>
      <c r="AH51" s="1033"/>
      <c r="AI51" s="1033" t="s">
        <v>555</v>
      </c>
      <c r="AJ51" s="1033"/>
      <c r="AK51" s="1033"/>
      <c r="AL51" s="1033"/>
      <c r="AM51" s="1033" t="s">
        <v>529</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558</v>
      </c>
      <c r="AF58" s="1033"/>
      <c r="AG58" s="1033"/>
      <c r="AH58" s="1033"/>
      <c r="AI58" s="1033" t="s">
        <v>555</v>
      </c>
      <c r="AJ58" s="1033"/>
      <c r="AK58" s="1033"/>
      <c r="AL58" s="1033"/>
      <c r="AM58" s="1033" t="s">
        <v>529</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558</v>
      </c>
      <c r="AF65" s="1033"/>
      <c r="AG65" s="1033"/>
      <c r="AH65" s="1033"/>
      <c r="AI65" s="1033" t="s">
        <v>555</v>
      </c>
      <c r="AJ65" s="1033"/>
      <c r="AK65" s="1033"/>
      <c r="AL65" s="1033"/>
      <c r="AM65" s="1033" t="s">
        <v>529</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2019-09-04T07:28:48Z</cp:lastPrinted>
  <dcterms:created xsi:type="dcterms:W3CDTF">2012-03-13T00:50:25Z</dcterms:created>
  <dcterms:modified xsi:type="dcterms:W3CDTF">2019-09-11T04:29:10Z</dcterms:modified>
</cp:coreProperties>
</file>