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子ども\"/>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<sst xmlns="http://schemas.openxmlformats.org/spreadsheetml/2006/main" count="2858" uniqueCount="629">
  <si>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</si>
  <si>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</si>
  <si>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</si>
  <si>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</si>
  <si>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</si>
  <si>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</si>
  <si>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</si>
  <si>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</si>
  <si>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</si>
  <si>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</si>
  <si>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</si>
  <si>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</si>
  <si>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</si>
  <si>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</si>
  <si>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</si>
  <si>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</si>
  <si>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</si>
  <si>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</si>
  <si>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</si>
  <si>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</si>
  <si>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</si>
  <si>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</si>
  <si>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</si>
  <si>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</si>
  <si>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</si>
  <si>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</si>
  <si>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</si>
  <si>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</si>
  <si>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</si>
  <si>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</si>
  <si>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</si>
  <si>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</si>
  <si>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</si>
  <si>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</si>
  <si>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</si>
  <si>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</si>
  <si>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</si>
  <si>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</si>
  <si>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</si>
  <si>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</si>
  <si>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</si>
  <si>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</si>
  <si>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</si>
  <si>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</si>
  <si>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</si>
  <si>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</si>
  <si>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</si>
  <si>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</si>
  <si>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</si>
  <si>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</si>
  <si>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</si>
  <si>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</si>
  <si>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</si>
  <si>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</si>
  <si>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</si>
  <si>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</si>
  <si>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</si>
  <si>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</si>
  <si>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</si>
  <si>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</si>
  <si>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</si>
  <si>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</si>
  <si>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</si>
  <si>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</si>
  <si>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</si>
  <si>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</si>
  <si>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</si>
  <si>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</si>
  <si>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</si>
  <si>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</si>
  <si>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</si>
  <si>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</si>
  <si>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</si>
  <si>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</si>
  <si>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</si>
  <si>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</si>
  <si>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</si>
  <si>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</si>
  <si>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</si>
  <si>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</si>
  <si>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</si>
  <si>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</si>
  <si>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</si>
  <si>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</si>
  <si>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</si>
  <si>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</si>
  <si>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</si>
  <si>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</si>
  <si>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</si>
  <si>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</si>
  <si>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</si>
  <si>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</si>
  <si>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</si>
  <si>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</si>
  <si>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</si>
  <si>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</si>
  <si>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</si>
  <si>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</si>
  <si>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</si>
  <si>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</si>
  <si>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</si>
  <si>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</si>
  <si>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</si>
  <si>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</si>
  <si>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</si>
  <si>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</si>
  <si>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</si>
  <si>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</si>
  <si>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</si>
  <si>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</si>
  <si>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</si>
  <si>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</si>
  <si>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</si>
  <si>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</si>
  <si>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</si>
  <si>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</si>
  <si>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</si>
  <si>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</si>
  <si>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</si>
  <si>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</si>
  <si>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</si>
  <si>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</si>
  <si>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</si>
  <si>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</si>
  <si>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</si>
  <si>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</si>
  <si>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</si>
  <si>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</si>
  <si>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</si>
  <si>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</si>
  <si>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</si>
  <si>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</si>
  <si>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</si>
  <si>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</si>
  <si>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</si>
  <si>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</si>
  <si>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</si>
  <si>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</si>
  <si>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</si>
  <si>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</si>
  <si>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</si>
  <si>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</si>
  <si>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</si>
  <si>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</si>
  <si>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</si>
  <si>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</si>
  <si>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</si>
  <si>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</si>
  <si>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</si>
  <si>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</si>
  <si>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</si>
  <si>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</si>
  <si>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</si>
  <si>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</si>
  <si>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</si>
  <si>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</si>
  <si>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</si>
  <si>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</si>
  <si>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</si>
  <si>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</si>
  <si>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</si>
  <si>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</si>
  <si>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</si>
  <si>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</si>
  <si>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</si>
  <si>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</si>
  <si>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</si>
  <si>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</si>
  <si>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</si>
  <si>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</si>
  <si>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</si>
  <si>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</si>
  <si>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</si>
  <si>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</si>
  <si>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</si>
  <si>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</si>
  <si>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</si>
  <si>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</si>
  <si>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</si>
  <si>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</si>
  <si>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</si>
  <si>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</si>
  <si>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</si>
  <si>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</si>
  <si>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</si>
  <si>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</si>
  <si>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</si>
  <si>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</si>
  <si>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</si>
  <si>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</si>
  <si>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</si>
  <si>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</si>
  <si>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</si>
  <si>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</si>
  <si>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</si>
  <si>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</si>
  <si>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</si>
  <si>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</si>
  <si>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</si>
  <si>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</si>
  <si>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</si>
  <si>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</si>
  <si>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</si>
  <si>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</si>
  <si>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</si>
  <si>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</si>
  <si>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</si>
  <si>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</si>
  <si>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</si>
  <si>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</si>
  <si>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</si>
  <si>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</si>
  <si>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</si>
  <si>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</si>
  <si>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</si>
  <si>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</si>
  <si>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</si>
  <si>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</si>
  <si>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</si>
  <si>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</si>
  <si>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</si>
  <si>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</si>
  <si>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</si>
  <si>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</si>
  <si>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</si>
  <si>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</si>
  <si>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</si>
  <si>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</si>
  <si>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</si>
  <si>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</si>
  <si>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</si>
  <si>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</si>
  <si>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</si>
  <si>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</si>
  <si>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</si>
  <si>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</si>
  <si>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</si>
  <si>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</si>
  <si>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</si>
  <si>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</si>
  <si>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</si>
  <si>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</si>
  <si>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</si>
  <si>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</si>
  <si>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</si>
  <si>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</si>
  <si>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</si>
  <si>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</si>
  <si>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</si>
  <si>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</si>
  <si>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</si>
  <si>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</si>
  <si>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</si>
  <si>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</si>
  <si>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</si>
  <si>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</si>
  <si>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</si>
  <si>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</si>
  <si>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</si>
  <si>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</si>
  <si>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</si>
  <si>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</si>
  <si>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</si>
  <si>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</si>
  <si>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</si>
  <si>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</si>
  <si>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</si>
  <si>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</si>
  <si>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</si>
  <si>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</si>
  <si>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</si>
  <si>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</si>
  <si>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</si>
  <si>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</si>
  <si>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</si>
  <si>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</si>
  <si>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</si>
  <si>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</si>
  <si>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</si>
  <si>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</si>
  <si>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</si>
  <si>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</si>
  <si>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</si>
  <si>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</si>
  <si>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</si>
  <si>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</si>
  <si>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</si>
  <si>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</si>
  <si>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</si>
  <si>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</si>
  <si>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</si>
  <si>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</si>
  <si>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</si>
  <si>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</si>
  <si>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</si>
  <si>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</si>
  <si>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</si>
  <si>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</si>
  <si>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</si>
  <si>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</si>
  <si>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</si>
  <si>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</si>
  <si>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</si>
  <si>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</si>
  <si>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</si>
  <si>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</si>
  <si>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</si>
  <si>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</si>
  <si>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</si>
  <si>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</si>
  <si>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</si>
  <si>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</si>
  <si>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</si>
  <si>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</si>
  <si>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</si>
  <si>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</si>
  <si>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</si>
  <si>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</si>
  <si>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</si>
  <si>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</si>
  <si>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</si>
  <si>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</si>
  <si>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</si>
  <si>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</si>
  <si>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</si>
  <si>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</si>
  <si>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</si>
  <si>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</si>
  <si>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</si>
  <si>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</si>
  <si>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</si>
  <si>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</si>
  <si>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</si>
  <si>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</si>
  <si>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</si>
  <si>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</si>
  <si>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</si>
  <si>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</si>
  <si>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</si>
  <si>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</si>
  <si>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</si>
  <si>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</si>
  <si>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</si>
  <si>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</si>
  <si>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</si>
  <si>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</si>
  <si>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</si>
  <si>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</si>
  <si>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</si>
  <si>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</si>
  <si>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</si>
  <si>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</si>
  <si>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</si>
  <si>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</si>
  <si>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</si>
  <si>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</si>
  <si>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</si>
  <si>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</si>
  <si>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</si>
  <si>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</si>
  <si>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</si>
  <si>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</si>
  <si>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</si>
  <si>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</si>
  <si>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</si>
  <si>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</si>
  <si>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</si>
  <si>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</si>
  <si>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</si>
  <si>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</si>
  <si>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</si>
  <si>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</si>
  <si>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</si>
  <si>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</si>
  <si>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</si>
  <si>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</si>
  <si>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</si>
  <si>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</si>
  <si>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</si>
  <si>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</si>
  <si>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</si>
  <si>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</si>
  <si>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</si>
  <si>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</si>
  <si>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</si>
  <si>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</si>
  <si>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</si>
  <si>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</si>
  <si>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</si>
  <si>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</si>
  <si>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</si>
  <si>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</si>
  <si>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</si>
  <si>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</si>
  <si>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</si>
  <si>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</si>
  <si>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</si>
  <si>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</si>
  <si>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</si>
  <si>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</si>
  <si>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</si>
  <si>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</si>
  <si>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</si>
  <si>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</si>
  <si>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</si>
  <si>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</si>
  <si>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</si>
  <si>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</si>
  <si>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</si>
  <si>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</si>
  <si>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</si>
  <si>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</si>
  <si>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</si>
  <si>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</si>
  <si>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</si>
  <si>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</si>
  <si>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</si>
  <si>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</si>
  <si>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</si>
  <si>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</si>
  <si>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</si>
  <si>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</si>
  <si>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</si>
  <si>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</si>
  <si>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</si>
  <si>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</si>
  <si>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</si>
  <si>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</si>
  <si>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</si>
  <si>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</si>
  <si>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</si>
  <si>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</si>
  <si>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</si>
  <si>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</si>
  <si>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</si>
  <si>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</si>
  <si>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</si>
  <si>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</si>
  <si>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</si>
  <si>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</si>
  <si>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</si>
  <si>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</si>
  <si>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</si>
  <si>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</si>
  <si>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</si>
  <si>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</si>
  <si>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</si>
  <si>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</si>
  <si>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</si>
  <si>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</si>
  <si>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</si>
  <si>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</si>
  <si>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</si>
  <si>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</si>
  <si>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</si>
  <si>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</si>
  <si>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</si>
  <si>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</si>
  <si>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</si>
  <si>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</si>
  <si>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</si>
  <si>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</si>
  <si>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</si>
  <si>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</si>
  <si>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</si>
  <si>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</si>
  <si>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</si>
  <si>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</si>
  <si>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</si>
  <si>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</si>
  <si>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</si>
  <si>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</si>
  <si>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</si>
  <si>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</si>
  <si>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</si>
  <si>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</si>
  <si>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</si>
  <si>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</si>
  <si>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</si>
  <si>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</si>
  <si>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</si>
  <si>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</si>
  <si>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</si>
  <si>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</si>
  <si>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</si>
  <si>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</si>
  <si>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</si>
  <si>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</si>
  <si>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</si>
  <si>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</si>
  <si>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</si>
  <si>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</si>
  <si>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</si>
  <si>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</si>
  <si>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</si>
  <si>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</si>
  <si>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</si>
  <si>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</si>
  <si>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</si>
  <si>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</si>
  <si>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</si>
  <si>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</si>
  <si>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</si>
  <si>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</si>
  <si>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</si>
  <si>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</si>
  <si>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</si>
  <si>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</si>
  <si>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</si>
  <si>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</si>
  <si>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</si>
  <si>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</si>
  <si>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</si>
  <si>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</si>
  <si>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</si>
  <si>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</si>
  <si>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</si>
  <si>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</si>
  <si>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</si>
  <si>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</si>
  <si>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</si>
  <si>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</si>
  <si>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</si>
  <si>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</si>
  <si>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</si>
  <si>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</si>
  <si>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</si>
  <si>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</si>
  <si>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</si>
  <si>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</si>
  <si>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</si>
  <si>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</si>
  <si>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</si>
  <si>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</si>
  <si>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</si>
  <si>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</si>
  <si>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</si>
  <si>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</si>
  <si>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</si>
  <si>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</si>
  <si>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</si>
  <si>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</si>
  <si>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</si>
  <si>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</si>
  <si>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</si>
  <si>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</si>
  <si>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</si>
  <si>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</si>
  <si>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</si>
  <si>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</si>
  <si>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</si>
  <si>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</si>
  <si>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</si>
  <si>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</si>
  <si>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</si>
  <si>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</si>
  <si>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</si>
  <si>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</si>
  <si>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</si>
  <si>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</si>
  <si>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</si>
  <si>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</si>
  <si>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</si>
  <si>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</si>
  <si>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</si>
  <si>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</si>
  <si>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</si>
  <si>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</si>
  <si>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</si>
  <si>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</si>
  <si>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</si>
  <si>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</si>
  <si>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旧優生保護一時金支給諸費</t>
    <phoneticPr fontId="5"/>
  </si>
  <si>
    <t>子ども家庭局</t>
    <rPh sb="0" eb="1">
      <t>コ</t>
    </rPh>
    <rPh sb="3" eb="5">
      <t>カテイ</t>
    </rPh>
    <rPh sb="5" eb="6">
      <t>キョク</t>
    </rPh>
    <phoneticPr fontId="5"/>
  </si>
  <si>
    <t>母子保健課</t>
    <rPh sb="0" eb="2">
      <t>ボシ</t>
    </rPh>
    <rPh sb="2" eb="5">
      <t>ホケンカ</t>
    </rPh>
    <phoneticPr fontId="5"/>
  </si>
  <si>
    <t>小林秀幸</t>
    <rPh sb="0" eb="2">
      <t>コバヤシ</t>
    </rPh>
    <rPh sb="2" eb="4">
      <t>ヒデユキ</t>
    </rPh>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</si>
  <si>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</si>
  <si>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</si>
  <si>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</si>
  <si>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</si>
  <si>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</si>
  <si>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</si>
  <si>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</si>
  <si>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</si>
  <si>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</si>
  <si>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</si>
  <si>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</si>
  <si>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厚生労働省</t>
  </si>
  <si>
    <t>旧優生保護法に基づく優生手術等を受けることを強いられ、心身に多大な苦痛を受けられた方々に対し、「旧優生保護法に基づく優生手術等を受けた者に対する一時金の支給等に関する法律」に基づく一時金を支給するに際し、一時金の支給手続等について十分かつ速やかに周知を行うとともに、請求のための相談支援等の取組を進めることにより、同法の趣旨を踏まえ,着実な一時金の支給を行う。</t>
    <phoneticPr fontId="5"/>
  </si>
  <si>
    <t>「旧優生保護法に基づく優生手術等を受けた者に対する一時金の支給等に関する法律」に基づき一時金を支給する事業であるため、達成すべき水準としての定量的な目標を設定することはなじまない。</t>
    <rPh sb="70" eb="73">
      <t>テイリョウテキ</t>
    </rPh>
    <rPh sb="74" eb="76">
      <t>モクヒョウ</t>
    </rPh>
    <phoneticPr fontId="5"/>
  </si>
  <si>
    <t>「旧優生保護法に基づく優生手術等を受けた者に対する一時金の支給等に関する法律」に基づく一時金の円滑な支給</t>
    <phoneticPr fontId="5"/>
  </si>
  <si>
    <t>‐</t>
  </si>
  <si>
    <t>旧優生保護法に基づく優生手術等を受けた者に対する一時金の支給等に関する法律（平成31年法律第14号）第10条、第16～19条、第22条、第24条</t>
    <rPh sb="0" eb="1">
      <t>キュウ</t>
    </rPh>
    <rPh sb="1" eb="3">
      <t>ユウセイ</t>
    </rPh>
    <rPh sb="3" eb="6">
      <t>ホゴホウ</t>
    </rPh>
    <rPh sb="7" eb="8">
      <t>モト</t>
    </rPh>
    <rPh sb="10" eb="12">
      <t>ユウセイ</t>
    </rPh>
    <rPh sb="12" eb="15">
      <t>シュジュツトウ</t>
    </rPh>
    <rPh sb="16" eb="17">
      <t>ウ</t>
    </rPh>
    <rPh sb="19" eb="20">
      <t>モノ</t>
    </rPh>
    <rPh sb="21" eb="22">
      <t>タイ</t>
    </rPh>
    <rPh sb="24" eb="27">
      <t>イチジキン</t>
    </rPh>
    <rPh sb="28" eb="30">
      <t>シキュウ</t>
    </rPh>
    <rPh sb="30" eb="31">
      <t>トウ</t>
    </rPh>
    <rPh sb="32" eb="33">
      <t>カン</t>
    </rPh>
    <rPh sb="35" eb="37">
      <t>ホウリツ</t>
    </rPh>
    <rPh sb="38" eb="40">
      <t>ヘイセイ</t>
    </rPh>
    <rPh sb="42" eb="43">
      <t>ネン</t>
    </rPh>
    <rPh sb="43" eb="45">
      <t>ホウリツ</t>
    </rPh>
    <rPh sb="45" eb="46">
      <t>ダイ</t>
    </rPh>
    <rPh sb="48" eb="49">
      <t>ゴウ</t>
    </rPh>
    <rPh sb="50" eb="51">
      <t>ダイ</t>
    </rPh>
    <rPh sb="53" eb="54">
      <t>ジョウ</t>
    </rPh>
    <rPh sb="55" eb="56">
      <t>ダイ</t>
    </rPh>
    <rPh sb="63" eb="64">
      <t>ダイ</t>
    </rPh>
    <rPh sb="66" eb="67">
      <t>ジョウ</t>
    </rPh>
    <rPh sb="68" eb="69">
      <t>ダイ</t>
    </rPh>
    <rPh sb="71" eb="72">
      <t>ジョウ</t>
    </rPh>
    <phoneticPr fontId="5"/>
  </si>
  <si>
    <t>母子保健衛生対策の充実及び旧優生保護法に基づく優生手術等を受けた者に対する一時金の円滑な支給を図ること（施策目標Ⅶ－３－１）</t>
    <phoneticPr fontId="5"/>
  </si>
  <si>
    <t>母子保健衛生対策の充実を図ること（Ⅶ－３）</t>
    <phoneticPr fontId="5"/>
  </si>
  <si>
    <t>-</t>
    <phoneticPr fontId="5"/>
  </si>
  <si>
    <t>-</t>
    <phoneticPr fontId="5"/>
  </si>
  <si>
    <t>旧優生保護法一時金支給法において、国が実施する事業として定められている。</t>
    <rPh sb="0" eb="6">
      <t>キュウユウセイホゴホウ</t>
    </rPh>
    <rPh sb="6" eb="9">
      <t>イチジキン</t>
    </rPh>
    <rPh sb="9" eb="11">
      <t>シキュウ</t>
    </rPh>
    <rPh sb="11" eb="12">
      <t>ホウ</t>
    </rPh>
    <rPh sb="17" eb="18">
      <t>クニ</t>
    </rPh>
    <rPh sb="19" eb="21">
      <t>ジッシ</t>
    </rPh>
    <rPh sb="23" eb="25">
      <t>ジギョウ</t>
    </rPh>
    <rPh sb="28" eb="29">
      <t>サダ</t>
    </rPh>
    <phoneticPr fontId="5"/>
  </si>
  <si>
    <t>旧優生保護法一時金支給法に基づき、一時金を着実に支給することは、社会的に重要であり、優先度が高い。</t>
    <rPh sb="0" eb="6">
      <t>キュウユウセイホゴホウ</t>
    </rPh>
    <rPh sb="6" eb="9">
      <t>イチジキン</t>
    </rPh>
    <rPh sb="9" eb="11">
      <t>シキュウ</t>
    </rPh>
    <rPh sb="11" eb="12">
      <t>ホウ</t>
    </rPh>
    <rPh sb="13" eb="14">
      <t>モト</t>
    </rPh>
    <rPh sb="17" eb="20">
      <t>イチジキン</t>
    </rPh>
    <rPh sb="21" eb="23">
      <t>チャクジツ</t>
    </rPh>
    <rPh sb="24" eb="26">
      <t>シキュウ</t>
    </rPh>
    <rPh sb="32" eb="35">
      <t>シャカイテキ</t>
    </rPh>
    <rPh sb="36" eb="38">
      <t>ジュウヨウ</t>
    </rPh>
    <rPh sb="42" eb="45">
      <t>ユウセンド</t>
    </rPh>
    <rPh sb="46" eb="47">
      <t>タカ</t>
    </rPh>
    <phoneticPr fontId="5"/>
  </si>
  <si>
    <t>旧優生保護法一時金支給法に基づく一時金を支給するためには必要であり、優先度の高い事業である。</t>
    <rPh sb="28" eb="30">
      <t>ヒツヨウ</t>
    </rPh>
    <rPh sb="34" eb="37">
      <t>ユウセンド</t>
    </rPh>
    <rPh sb="38" eb="39">
      <t>タカ</t>
    </rPh>
    <rPh sb="40" eb="42">
      <t>ジギョウ</t>
    </rPh>
    <phoneticPr fontId="5"/>
  </si>
  <si>
    <t>旧優生保護法一時金支給業務職員旅費</t>
    <rPh sb="0" eb="1">
      <t>キュウ</t>
    </rPh>
    <rPh sb="1" eb="3">
      <t>ユウセイ</t>
    </rPh>
    <rPh sb="3" eb="6">
      <t>ホゴホウ</t>
    </rPh>
    <rPh sb="6" eb="9">
      <t>イチジキン</t>
    </rPh>
    <rPh sb="9" eb="11">
      <t>シキュウ</t>
    </rPh>
    <rPh sb="11" eb="13">
      <t>ギョウム</t>
    </rPh>
    <rPh sb="13" eb="15">
      <t>ショクイン</t>
    </rPh>
    <phoneticPr fontId="5"/>
  </si>
  <si>
    <t>旧優生保護法一時金支給業務委員等旅費</t>
    <rPh sb="0" eb="1">
      <t>キュウ</t>
    </rPh>
    <rPh sb="1" eb="3">
      <t>ユウセイ</t>
    </rPh>
    <rPh sb="3" eb="6">
      <t>ホゴホウ</t>
    </rPh>
    <rPh sb="6" eb="9">
      <t>イチジキン</t>
    </rPh>
    <rPh sb="9" eb="11">
      <t>シキュウ</t>
    </rPh>
    <rPh sb="11" eb="13">
      <t>ギョウム</t>
    </rPh>
    <phoneticPr fontId="5"/>
  </si>
  <si>
    <t>旧優生保護法一時金支給業務庁費</t>
    <rPh sb="0" eb="1">
      <t>キュウ</t>
    </rPh>
    <rPh sb="1" eb="3">
      <t>ユウセイ</t>
    </rPh>
    <rPh sb="3" eb="6">
      <t>ホゴホウ</t>
    </rPh>
    <rPh sb="6" eb="9">
      <t>イチジキン</t>
    </rPh>
    <rPh sb="9" eb="11">
      <t>シキュウ</t>
    </rPh>
    <rPh sb="11" eb="13">
      <t>ギョウム</t>
    </rPh>
    <rPh sb="13" eb="15">
      <t>チョウヒ</t>
    </rPh>
    <phoneticPr fontId="5"/>
  </si>
  <si>
    <t>旧優生保護法一時金支給業務都道府県事務取扱交付金</t>
    <rPh sb="0" eb="1">
      <t>キュウ</t>
    </rPh>
    <rPh sb="1" eb="3">
      <t>ユウセイ</t>
    </rPh>
    <rPh sb="3" eb="6">
      <t>ホゴホウ</t>
    </rPh>
    <rPh sb="6" eb="9">
      <t>イチジキン</t>
    </rPh>
    <rPh sb="9" eb="11">
      <t>シキュウ</t>
    </rPh>
    <rPh sb="11" eb="13">
      <t>ギョウム</t>
    </rPh>
    <rPh sb="13" eb="17">
      <t>トドウフケン</t>
    </rPh>
    <rPh sb="17" eb="19">
      <t>ジム</t>
    </rPh>
    <rPh sb="19" eb="21">
      <t>トリアツカイ</t>
    </rPh>
    <rPh sb="21" eb="24">
      <t>コウフキン</t>
    </rPh>
    <phoneticPr fontId="5"/>
  </si>
  <si>
    <t>旧優生保護法（以下「旧法」という。）に基づく優生手術等を受けることを強いられ、心身に多大な苦痛を受けられた方々に対し、「旧優生保護法に基づく優生手術等を受けた者に対する一時金の支給等に関する法律」（以下「旧優生保護法一時金法」という。）に基づく一時金を支給するに際し、一時金の支給手続等について十分かつ速やかに周知を行うとともに、請求のための相談支援等の取組を進めることにより、同法の趣旨を踏まえ,着実な一時金の支給を行う。</t>
    <rPh sb="7" eb="9">
      <t>イカ</t>
    </rPh>
    <rPh sb="10" eb="12">
      <t>キュウホウ</t>
    </rPh>
    <rPh sb="99" eb="101">
      <t>イカ</t>
    </rPh>
    <rPh sb="102" eb="103">
      <t>キュウ</t>
    </rPh>
    <rPh sb="103" eb="105">
      <t>ユウセイ</t>
    </rPh>
    <rPh sb="105" eb="108">
      <t>ホゴホウ</t>
    </rPh>
    <rPh sb="108" eb="111">
      <t>イチジキン</t>
    </rPh>
    <rPh sb="111" eb="112">
      <t>ホウ</t>
    </rPh>
    <phoneticPr fontId="5"/>
  </si>
  <si>
    <t>・旧法に基づく優生手術等を受けた者からの請求に基づき、一時金の支給を受ける権利の認定を行うため、厚生労働省に「旧優生保護法一時金認定審査会」を置き、その運営等を行う。
・旧法に基づく優生手術等を受けた者からの請求を受付・調査するほか、法律の趣旨・内容及び一時金の支給手続き等に係る周知並びに相談支援を行う。
・旧法に基づく優生手術等を受けた者からの請求の受付、調査し、厚生労働大臣に提出するほか、一時金の支給手続き等に係る周知及び相談支援を行うため、都道府県に対し、その事務の処理に必要な費用を交付する。</t>
    <rPh sb="48" eb="50">
      <t>コウセイ</t>
    </rPh>
    <rPh sb="50" eb="53">
      <t>ロウドウショウ</t>
    </rPh>
    <phoneticPr fontId="5"/>
  </si>
  <si>
    <t>点検対象外</t>
    <phoneticPr fontId="5"/>
  </si>
  <si>
    <t>事業の必要性、効率性及び有効性の観点から、特段問題ない。</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</si>
  <si>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</si>
  <si>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</si>
  <si>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</si>
  <si>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</si>
  <si>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</si>
  <si>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</si>
  <si>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</si>
  <si>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</si>
  <si>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旧優生保護法一時金認定審査会の運営に係る経費／審査会の開催回数　　　　　　　　　</t>
    <rPh sb="0" eb="1">
      <t>キュウ</t>
    </rPh>
    <rPh sb="1" eb="3">
      <t>ユウセイ</t>
    </rPh>
    <rPh sb="3" eb="6">
      <t>ホゴホウ</t>
    </rPh>
    <rPh sb="6" eb="9">
      <t>イチジキン</t>
    </rPh>
    <rPh sb="9" eb="11">
      <t>ニンテイ</t>
    </rPh>
    <rPh sb="11" eb="14">
      <t>シンサカイ</t>
    </rPh>
    <rPh sb="15" eb="17">
      <t>ウンエイ</t>
    </rPh>
    <rPh sb="18" eb="19">
      <t>カカ</t>
    </rPh>
    <rPh sb="20" eb="22">
      <t>ケイヒ</t>
    </rPh>
    <rPh sb="23" eb="26">
      <t>シンサカイ</t>
    </rPh>
    <rPh sb="27" eb="29">
      <t>カイサイ</t>
    </rPh>
    <rPh sb="29" eb="31">
      <t>カイスウ</t>
    </rPh>
    <phoneticPr fontId="5"/>
  </si>
  <si>
    <t>千円</t>
    <rPh sb="0" eb="2">
      <t>センエン</t>
    </rPh>
    <phoneticPr fontId="5"/>
  </si>
  <si>
    <t>審査会経費/審査会回数</t>
    <rPh sb="0" eb="3">
      <t>シンサカイ</t>
    </rPh>
    <rPh sb="3" eb="5">
      <t>ケイヒ</t>
    </rPh>
    <rPh sb="6" eb="9">
      <t>シンサカイ</t>
    </rPh>
    <rPh sb="9" eb="11">
      <t>カイスウ</t>
    </rPh>
    <phoneticPr fontId="5"/>
  </si>
  <si>
    <t>18,222千円/9回</t>
    <rPh sb="6" eb="8">
      <t>センエン</t>
    </rPh>
    <rPh sb="10" eb="11">
      <t>カイ</t>
    </rPh>
    <phoneticPr fontId="5"/>
  </si>
  <si>
    <t>旧優生保護法一時金認定審査会の開催回数</t>
    <rPh sb="0" eb="6">
      <t>キュウユウセイホゴホウ</t>
    </rPh>
    <rPh sb="6" eb="9">
      <t>イチジキン</t>
    </rPh>
    <rPh sb="9" eb="11">
      <t>ニンテイ</t>
    </rPh>
    <rPh sb="11" eb="14">
      <t>シンサカイ</t>
    </rPh>
    <rPh sb="15" eb="17">
      <t>カイサイ</t>
    </rPh>
    <rPh sb="17" eb="19">
      <t>カイスウ</t>
    </rPh>
    <phoneticPr fontId="5"/>
  </si>
  <si>
    <t>旧優生保護法一時金認定審査会の年間開催回数</t>
    <rPh sb="0" eb="1">
      <t>キュウ</t>
    </rPh>
    <rPh sb="1" eb="3">
      <t>ユウセイ</t>
    </rPh>
    <rPh sb="3" eb="6">
      <t>ホゴホウ</t>
    </rPh>
    <rPh sb="6" eb="9">
      <t>イチジキン</t>
    </rPh>
    <rPh sb="9" eb="11">
      <t>ニンテイ</t>
    </rPh>
    <rPh sb="11" eb="14">
      <t>シンサカイ</t>
    </rPh>
    <rPh sb="15" eb="17">
      <t>ネンカン</t>
    </rPh>
    <rPh sb="17" eb="19">
      <t>カイサイ</t>
    </rPh>
    <rPh sb="19" eb="21">
      <t>カイスウ</t>
    </rPh>
    <phoneticPr fontId="5"/>
  </si>
  <si>
    <t>-</t>
    <phoneticPr fontId="5"/>
  </si>
  <si>
    <t>-</t>
    <phoneticPr fontId="5"/>
  </si>
  <si>
    <t>-</t>
    <phoneticPr fontId="5"/>
  </si>
  <si>
    <t>-</t>
    <phoneticPr fontId="5"/>
  </si>
  <si>
    <t>委員手当・旧優生保護法一時金支給業務委員手当</t>
    <rPh sb="0" eb="2">
      <t>イイン</t>
    </rPh>
    <rPh sb="2" eb="4">
      <t>テアテ</t>
    </rPh>
    <rPh sb="5" eb="6">
      <t>キュウ</t>
    </rPh>
    <rPh sb="6" eb="8">
      <t>ユウセイ</t>
    </rPh>
    <rPh sb="8" eb="11">
      <t>ホゴホウ</t>
    </rPh>
    <rPh sb="11" eb="14">
      <t>イチジキン</t>
    </rPh>
    <rPh sb="14" eb="16">
      <t>シキュウ</t>
    </rPh>
    <rPh sb="16" eb="18">
      <t>ギョウム</t>
    </rPh>
    <rPh sb="18" eb="20">
      <t>イイン</t>
    </rPh>
    <rPh sb="20" eb="22">
      <t>テアテ</t>
    </rPh>
    <phoneticPr fontId="5"/>
  </si>
  <si>
    <t>「令和元年度旧優生保護法一時金支給等業務事務取扱交付金の交付について」（厚生労働省発子0612第1号令和元年6月12日付事務次官通知）</t>
    <rPh sb="59" eb="60">
      <t>ヅ</t>
    </rPh>
    <rPh sb="60" eb="62">
      <t>ジム</t>
    </rPh>
    <rPh sb="62" eb="64">
      <t>ジカン</t>
    </rPh>
    <rPh sb="64" eb="66">
      <t>ツウチ</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</si>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</sst>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115845</xdr:colOff>
      <xdr:row>741</xdr:row>
      <xdr:rowOff>167352</xdr:rowOff>
    </xdr:from>
    <xdr:to>
      <xdr:col>27</xdr:col>
      <xdr:colOff>200810</xdr:colOff>
      <xdr:row>749</xdr:row>
      <xdr:rowOff>290500</xdr:rowOff>
    </xdr:to>
    <xdr:grpSp>
      <xdr:nvGrpSpPr>
        <xdr:cNvPr id="4" name="グループ化 3"/>
        <xdr:cNvGrpSpPr/>
      </xdr:nvGrpSpPr>
      <xdr:grpSpPr>
        <a:xfrm>
          <a:off x="1741445" y="43550552"/>
          <a:ext cx="3945765" cy="2967948"/>
          <a:chOff x="1539061" y="43033233"/>
          <a:chExt cx="3888298" cy="3121502"/>
        </a:xfrm>
      </xdr:grpSpPr>
      <xdr:grpSp>
        <xdr:nvGrpSpPr>
          <xdr:cNvPr id="6" name="グループ化 5"/>
          <xdr:cNvGrpSpPr/>
        </xdr:nvGrpSpPr>
        <xdr:grpSpPr>
          <a:xfrm>
            <a:off x="1539061" y="43033233"/>
            <a:ext cx="3888298" cy="2718715"/>
            <a:chOff x="1288665" y="41858741"/>
            <a:chExt cx="2695384" cy="1728537"/>
          </a:xfrm>
        </xdr:grpSpPr>
        <xdr:cxnSp macro="">
          <xdr:nvCxnSpPr>
            <xdr:cNvPr id="11" name="直線矢印コネクタ 10"/>
            <xdr:cNvCxnSpPr/>
          </xdr:nvCxnSpPr>
          <xdr:spPr>
            <a:xfrm flipH="1">
              <a:off x="2576045" y="42500539"/>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sp macro="" textlink="">
          <xdr:nvSpPr>
            <xdr:cNvPr id="10" name="テキスト ボックス 9"/>
            <xdr:cNvSpPr txBox="1"/>
          </xdr:nvSpPr>
          <xdr:spPr>
            <a:xfrm>
              <a:off x="1288665" y="42296015"/>
              <a:ext cx="2695384" cy="32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旧優生保護法一時金認定審査会の運営</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2" name="正方形/長方形 11"/>
            <xdr:cNvSpPr/>
          </xdr:nvSpPr>
          <xdr:spPr>
            <a:xfrm>
              <a:off x="2000257" y="43104512"/>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grpSp>
      <xdr:sp macro="" textlink="">
        <xdr:nvSpPr>
          <xdr:cNvPr id="7" name="テキスト ボックス 6"/>
          <xdr:cNvSpPr txBox="1"/>
        </xdr:nvSpPr>
        <xdr:spPr>
          <a:xfrm>
            <a:off x="2089879" y="45784029"/>
            <a:ext cx="2741580"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9</xdr:col>
      <xdr:colOff>180199</xdr:colOff>
      <xdr:row>751</xdr:row>
      <xdr:rowOff>12815</xdr:rowOff>
    </xdr:from>
    <xdr:to>
      <xdr:col>26</xdr:col>
      <xdr:colOff>115845</xdr:colOff>
      <xdr:row>758</xdr:row>
      <xdr:rowOff>605943</xdr:rowOff>
    </xdr:to>
    <xdr:grpSp>
      <xdr:nvGrpSpPr>
        <xdr:cNvPr id="24" name="グループ化 23"/>
        <xdr:cNvGrpSpPr/>
      </xdr:nvGrpSpPr>
      <xdr:grpSpPr>
        <a:xfrm>
          <a:off x="2008999" y="46952015"/>
          <a:ext cx="3390046" cy="3717328"/>
          <a:chOff x="1575303" y="41814750"/>
          <a:chExt cx="2319172" cy="1984635"/>
        </a:xfrm>
      </xdr:grpSpPr>
      <xdr:sp macro="" textlink="">
        <xdr:nvSpPr>
          <xdr:cNvPr id="27" name="正方形/長方形 26"/>
          <xdr:cNvSpPr/>
        </xdr:nvSpPr>
        <xdr:spPr>
          <a:xfrm>
            <a:off x="2000919" y="41814750"/>
            <a:ext cx="1311591" cy="4246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２０百万円</a:t>
            </a:r>
          </a:p>
        </xdr:txBody>
      </xdr:sp>
      <xdr:sp macro="" textlink="">
        <xdr:nvSpPr>
          <xdr:cNvPr id="28" name="テキスト ボックス 27"/>
          <xdr:cNvSpPr txBox="1"/>
        </xdr:nvSpPr>
        <xdr:spPr>
          <a:xfrm>
            <a:off x="1575303" y="43227885"/>
            <a:ext cx="231917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800">
              <a:solidFill>
                <a:sysClr val="windowText" lastClr="000000"/>
              </a:solidFill>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旧優生保護法一時金の認定に必要な調査実施</a:t>
            </a:r>
            <a:r>
              <a:rPr kumimoji="1" lang="en-US" altLang="ja-JP" sz="1200">
                <a:solidFill>
                  <a:schemeClr val="dk1"/>
                </a:solidFill>
                <a:effectLst/>
                <a:latin typeface="+mn-lt"/>
                <a:ea typeface="+mn-ea"/>
                <a:cs typeface="+mn-cs"/>
              </a:rPr>
              <a:t>】</a:t>
            </a:r>
            <a:endParaRPr lang="ja-JP" altLang="ja-JP" sz="1600">
              <a:effectLst/>
            </a:endParaRPr>
          </a:p>
        </xdr:txBody>
      </xdr:sp>
    </xdr:grpSp>
    <xdr:clientData/>
  </xdr:twoCellAnchor>
  <xdr:twoCellAnchor>
    <xdr:from>
      <xdr:col>6</xdr:col>
      <xdr:colOff>25743</xdr:colOff>
      <xdr:row>739</xdr:row>
      <xdr:rowOff>334661</xdr:rowOff>
    </xdr:from>
    <xdr:to>
      <xdr:col>17</xdr:col>
      <xdr:colOff>132063</xdr:colOff>
      <xdr:row>741</xdr:row>
      <xdr:rowOff>64358</xdr:rowOff>
    </xdr:to>
    <xdr:sp macro="" textlink="">
      <xdr:nvSpPr>
        <xdr:cNvPr id="49" name="テキスト ボックス 48"/>
        <xdr:cNvSpPr txBox="1"/>
      </xdr:nvSpPr>
      <xdr:spPr>
        <a:xfrm>
          <a:off x="1261419" y="54755877"/>
          <a:ext cx="2371725" cy="42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（令和２年度実施予定）</a:t>
          </a:r>
        </a:p>
      </xdr:txBody>
    </xdr:sp>
    <xdr:clientData/>
  </xdr:twoCellAnchor>
  <xdr:twoCellAnchor>
    <xdr:from>
      <xdr:col>12</xdr:col>
      <xdr:colOff>141588</xdr:colOff>
      <xdr:row>758</xdr:row>
      <xdr:rowOff>527710</xdr:rowOff>
    </xdr:from>
    <xdr:to>
      <xdr:col>22</xdr:col>
      <xdr:colOff>70798</xdr:colOff>
      <xdr:row>765</xdr:row>
      <xdr:rowOff>303628</xdr:rowOff>
    </xdr:to>
    <xdr:grpSp>
      <xdr:nvGrpSpPr>
        <xdr:cNvPr id="62" name="グループ化 61"/>
        <xdr:cNvGrpSpPr/>
      </xdr:nvGrpSpPr>
      <xdr:grpSpPr>
        <a:xfrm>
          <a:off x="2579988" y="50591110"/>
          <a:ext cx="1961210" cy="2506418"/>
          <a:chOff x="2089356" y="41698293"/>
          <a:chExt cx="1330747" cy="1856448"/>
        </a:xfrm>
      </xdr:grpSpPr>
      <xdr:sp macro="" textlink="">
        <xdr:nvSpPr>
          <xdr:cNvPr id="65" name="正方形/長方形 64"/>
          <xdr:cNvSpPr/>
        </xdr:nvSpPr>
        <xdr:spPr>
          <a:xfrm>
            <a:off x="2166876" y="41698293"/>
            <a:ext cx="1248918"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４５６百万円</a:t>
            </a:r>
          </a:p>
        </xdr:txBody>
      </xdr:sp>
      <xdr:cxnSp macro="">
        <xdr:nvCxnSpPr>
          <xdr:cNvPr id="67" name="直線矢印コネクタ 66"/>
          <xdr:cNvCxnSpPr/>
        </xdr:nvCxnSpPr>
        <xdr:spPr>
          <a:xfrm flipH="1">
            <a:off x="2708269" y="42420679"/>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a:xfrm>
            <a:off x="2089356" y="43071975"/>
            <a:ext cx="1330747"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各都道府県（４７か所）</a:t>
            </a:r>
            <a:endParaRPr kumimoji="1" lang="en-US" altLang="ja-JP" sz="1400">
              <a:solidFill>
                <a:sysClr val="windowText" lastClr="000000"/>
              </a:solidFill>
            </a:endParaRPr>
          </a:p>
          <a:p>
            <a:pPr algn="ctr"/>
            <a:r>
              <a:rPr kumimoji="1" lang="ja-JP" altLang="en-US" sz="1400">
                <a:solidFill>
                  <a:sysClr val="windowText" lastClr="000000"/>
                </a:solidFill>
              </a:rPr>
              <a:t>４５６百万円</a:t>
            </a:r>
          </a:p>
        </xdr:txBody>
      </xdr:sp>
    </xdr:grpSp>
    <xdr:clientData/>
  </xdr:twoCellAnchor>
  <xdr:twoCellAnchor>
    <xdr:from>
      <xdr:col>10</xdr:col>
      <xdr:colOff>64358</xdr:colOff>
      <xdr:row>762</xdr:row>
      <xdr:rowOff>270305</xdr:rowOff>
    </xdr:from>
    <xdr:to>
      <xdr:col>24</xdr:col>
      <xdr:colOff>141587</xdr:colOff>
      <xdr:row>764</xdr:row>
      <xdr:rowOff>91209</xdr:rowOff>
    </xdr:to>
    <xdr:sp macro="" textlink="">
      <xdr:nvSpPr>
        <xdr:cNvPr id="69" name="正方形/長方形 68"/>
        <xdr:cNvSpPr/>
      </xdr:nvSpPr>
      <xdr:spPr bwMode="auto">
        <a:xfrm>
          <a:off x="2123817" y="63663041"/>
          <a:ext cx="2960473"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都道府県事務取扱交付金</a:t>
          </a:r>
          <a:r>
            <a:rPr kumimoji="1" lang="ja-JP" altLang="en-US" sz="1200" b="0" i="0" baseline="0">
              <a:solidFill>
                <a:sysClr val="windowText" lastClr="000000"/>
              </a:solidFill>
              <a:effectLst/>
              <a:latin typeface="+mn-lt"/>
              <a:ea typeface="+mn-ea"/>
              <a:cs typeface="+mn-cs"/>
            </a:rPr>
            <a:t>交付</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12</xdr:col>
      <xdr:colOff>128716</xdr:colOff>
      <xdr:row>745</xdr:row>
      <xdr:rowOff>296047</xdr:rowOff>
    </xdr:from>
    <xdr:to>
      <xdr:col>22</xdr:col>
      <xdr:colOff>128715</xdr:colOff>
      <xdr:row>746</xdr:row>
      <xdr:rowOff>297178</xdr:rowOff>
    </xdr:to>
    <xdr:sp macro="" textlink="">
      <xdr:nvSpPr>
        <xdr:cNvPr id="64" name="正方形/長方形 63"/>
        <xdr:cNvSpPr/>
      </xdr:nvSpPr>
      <xdr:spPr bwMode="auto">
        <a:xfrm>
          <a:off x="2600067" y="56802466"/>
          <a:ext cx="2059459" cy="3486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委員手当・諸謝金の支給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28</xdr:col>
      <xdr:colOff>77231</xdr:colOff>
      <xdr:row>741</xdr:row>
      <xdr:rowOff>167352</xdr:rowOff>
    </xdr:from>
    <xdr:to>
      <xdr:col>47</xdr:col>
      <xdr:colOff>162196</xdr:colOff>
      <xdr:row>749</xdr:row>
      <xdr:rowOff>290500</xdr:rowOff>
    </xdr:to>
    <xdr:grpSp>
      <xdr:nvGrpSpPr>
        <xdr:cNvPr id="71" name="グループ化 70"/>
        <xdr:cNvGrpSpPr/>
      </xdr:nvGrpSpPr>
      <xdr:grpSpPr>
        <a:xfrm>
          <a:off x="5766831" y="43550552"/>
          <a:ext cx="3945765" cy="2967948"/>
          <a:chOff x="1539061" y="43033233"/>
          <a:chExt cx="3888298" cy="3121502"/>
        </a:xfrm>
      </xdr:grpSpPr>
      <xdr:grpSp>
        <xdr:nvGrpSpPr>
          <xdr:cNvPr id="73" name="グループ化 72"/>
          <xdr:cNvGrpSpPr/>
        </xdr:nvGrpSpPr>
        <xdr:grpSpPr>
          <a:xfrm>
            <a:off x="1539061" y="43033233"/>
            <a:ext cx="3888298" cy="2718715"/>
            <a:chOff x="1288665" y="41858741"/>
            <a:chExt cx="2695384" cy="1728537"/>
          </a:xfrm>
        </xdr:grpSpPr>
        <xdr:sp macro="" textlink="">
          <xdr:nvSpPr>
            <xdr:cNvPr id="76" name="正方形/長方形 75"/>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sp macro="" textlink="">
          <xdr:nvSpPr>
            <xdr:cNvPr id="77" name="テキスト ボックス 76"/>
            <xdr:cNvSpPr txBox="1"/>
          </xdr:nvSpPr>
          <xdr:spPr>
            <a:xfrm>
              <a:off x="1288665" y="42304813"/>
              <a:ext cx="2695384" cy="204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旧優生保護法一時金認定審査会の運営</a:t>
              </a:r>
              <a:r>
                <a:rPr kumimoji="1" lang="en-US" altLang="ja-JP" sz="1200">
                  <a:solidFill>
                    <a:sysClr val="windowText" lastClr="000000"/>
                  </a:solidFill>
                </a:rPr>
                <a:t>】</a:t>
              </a:r>
              <a:endParaRPr kumimoji="1" lang="ja-JP" altLang="en-US" sz="1200">
                <a:solidFill>
                  <a:sysClr val="windowText" lastClr="000000"/>
                </a:solidFill>
              </a:endParaRPr>
            </a:p>
          </xdr:txBody>
        </xdr:sp>
        <xdr:cxnSp macro="">
          <xdr:nvCxnSpPr>
            <xdr:cNvPr id="78" name="直線矢印コネクタ 77"/>
            <xdr:cNvCxnSpPr/>
          </xdr:nvCxnSpPr>
          <xdr:spPr>
            <a:xfrm flipH="1">
              <a:off x="2567367" y="4248294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正方形/長方形 78"/>
            <xdr:cNvSpPr/>
          </xdr:nvSpPr>
          <xdr:spPr>
            <a:xfrm>
              <a:off x="2000257" y="43104512"/>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grpSp>
      <xdr:sp macro="" textlink="">
        <xdr:nvSpPr>
          <xdr:cNvPr id="74" name="テキスト ボックス 73"/>
          <xdr:cNvSpPr txBox="1"/>
        </xdr:nvSpPr>
        <xdr:spPr>
          <a:xfrm>
            <a:off x="2089879" y="45784029"/>
            <a:ext cx="2741580"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33</xdr:col>
      <xdr:colOff>51487</xdr:colOff>
      <xdr:row>745</xdr:row>
      <xdr:rowOff>231712</xdr:rowOff>
    </xdr:from>
    <xdr:to>
      <xdr:col>41</xdr:col>
      <xdr:colOff>193075</xdr:colOff>
      <xdr:row>747</xdr:row>
      <xdr:rowOff>52617</xdr:rowOff>
    </xdr:to>
    <xdr:sp macro="" textlink="">
      <xdr:nvSpPr>
        <xdr:cNvPr id="80" name="正方形/長方形 79"/>
        <xdr:cNvSpPr/>
      </xdr:nvSpPr>
      <xdr:spPr bwMode="auto">
        <a:xfrm>
          <a:off x="6847703" y="56738131"/>
          <a:ext cx="1789156"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委員等旅費の支給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180204</xdr:colOff>
      <xdr:row>755</xdr:row>
      <xdr:rowOff>321814</xdr:rowOff>
    </xdr:from>
    <xdr:to>
      <xdr:col>22</xdr:col>
      <xdr:colOff>144330</xdr:colOff>
      <xdr:row>756</xdr:row>
      <xdr:rowOff>490252</xdr:rowOff>
    </xdr:to>
    <xdr:sp macro="" textlink="">
      <xdr:nvSpPr>
        <xdr:cNvPr id="81" name="正方形/長方形 80"/>
        <xdr:cNvSpPr/>
      </xdr:nvSpPr>
      <xdr:spPr bwMode="auto">
        <a:xfrm>
          <a:off x="2445609" y="60303571"/>
          <a:ext cx="2229532"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職員旅費の支給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51487</xdr:colOff>
      <xdr:row>750</xdr:row>
      <xdr:rowOff>321809</xdr:rowOff>
    </xdr:from>
    <xdr:to>
      <xdr:col>47</xdr:col>
      <xdr:colOff>162196</xdr:colOff>
      <xdr:row>768</xdr:row>
      <xdr:rowOff>180198</xdr:rowOff>
    </xdr:to>
    <xdr:grpSp>
      <xdr:nvGrpSpPr>
        <xdr:cNvPr id="82" name="グループ化 81"/>
        <xdr:cNvGrpSpPr/>
      </xdr:nvGrpSpPr>
      <xdr:grpSpPr>
        <a:xfrm>
          <a:off x="2286687" y="46905409"/>
          <a:ext cx="7425909" cy="7021189"/>
          <a:chOff x="11903838" y="43711737"/>
          <a:chExt cx="7536986" cy="7682946"/>
        </a:xfrm>
      </xdr:grpSpPr>
      <xdr:grpSp>
        <xdr:nvGrpSpPr>
          <xdr:cNvPr id="85" name="グループ化 84"/>
          <xdr:cNvGrpSpPr/>
        </xdr:nvGrpSpPr>
        <xdr:grpSpPr>
          <a:xfrm>
            <a:off x="11994084" y="43711737"/>
            <a:ext cx="7446740" cy="7654439"/>
            <a:chOff x="-1028353" y="41858741"/>
            <a:chExt cx="5012402" cy="4724711"/>
          </a:xfrm>
        </xdr:grpSpPr>
        <xdr:sp macro="" textlink="">
          <xdr:nvSpPr>
            <xdr:cNvPr id="88" name="正方形/長方形 87"/>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sp macro="" textlink="">
          <xdr:nvSpPr>
            <xdr:cNvPr id="89" name="テキスト ボックス 88"/>
            <xdr:cNvSpPr txBox="1"/>
          </xdr:nvSpPr>
          <xdr:spPr>
            <a:xfrm>
              <a:off x="1288665" y="42357603"/>
              <a:ext cx="2695384" cy="468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cxnSp macro="">
          <xdr:nvCxnSpPr>
            <xdr:cNvPr id="90" name="直線矢印コネクタ 89"/>
            <xdr:cNvCxnSpPr/>
          </xdr:nvCxnSpPr>
          <xdr:spPr>
            <a:xfrm flipH="1">
              <a:off x="2564327" y="42808482"/>
              <a:ext cx="3041" cy="308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正方形/長方形 90"/>
            <xdr:cNvSpPr/>
          </xdr:nvSpPr>
          <xdr:spPr>
            <a:xfrm>
              <a:off x="2000257" y="43324472"/>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民間企業等</a:t>
              </a:r>
              <a:endParaRPr lang="ja-JP" altLang="ja-JP" sz="1400">
                <a:effectLst/>
              </a:endParaRPr>
            </a:p>
            <a:p>
              <a:pPr algn="ctr"/>
              <a:r>
                <a:rPr kumimoji="1" lang="ja-JP" altLang="ja-JP" sz="1400">
                  <a:solidFill>
                    <a:schemeClr val="dk1"/>
                  </a:solidFill>
                  <a:effectLst/>
                  <a:latin typeface="+mn-lt"/>
                  <a:ea typeface="+mn-ea"/>
                  <a:cs typeface="+mn-cs"/>
                </a:rPr>
                <a:t>４０百万円</a:t>
              </a:r>
              <a:endParaRPr lang="ja-JP" altLang="ja-JP" sz="1400">
                <a:effectLst/>
              </a:endParaRPr>
            </a:p>
          </xdr:txBody>
        </xdr:sp>
        <xdr:cxnSp macro="">
          <xdr:nvCxnSpPr>
            <xdr:cNvPr id="103" name="直線矢印コネクタ 102"/>
            <xdr:cNvCxnSpPr/>
          </xdr:nvCxnSpPr>
          <xdr:spPr>
            <a:xfrm flipH="1">
              <a:off x="-282046" y="42720498"/>
              <a:ext cx="3041" cy="3084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5" name="テキスト ボックス 104"/>
            <xdr:cNvSpPr txBox="1"/>
          </xdr:nvSpPr>
          <xdr:spPr>
            <a:xfrm>
              <a:off x="-1028353" y="46114507"/>
              <a:ext cx="2695384" cy="468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旧優生保護法一時金請求の受付</a:t>
              </a:r>
              <a:endParaRPr kumimoji="1" lang="en-US" altLang="ja-JP" sz="1200">
                <a:solidFill>
                  <a:sysClr val="windowText" lastClr="000000"/>
                </a:solidFill>
              </a:endParaRPr>
            </a:p>
            <a:p>
              <a:pPr algn="l"/>
              <a:r>
                <a:rPr kumimoji="1" lang="ja-JP" altLang="en-US" sz="1200">
                  <a:solidFill>
                    <a:sysClr val="windowText" lastClr="000000"/>
                  </a:solidFill>
                </a:rPr>
                <a:t>認定に必要な調査実施</a:t>
              </a:r>
              <a:endParaRPr kumimoji="1" lang="en-US" altLang="ja-JP" sz="1200">
                <a:solidFill>
                  <a:sysClr val="windowText" lastClr="000000"/>
                </a:solidFill>
              </a:endParaRPr>
            </a:p>
            <a:p>
              <a:pPr algn="l"/>
              <a:r>
                <a:rPr kumimoji="1" lang="ja-JP" altLang="en-US" sz="1200">
                  <a:solidFill>
                    <a:sysClr val="windowText" lastClr="000000"/>
                  </a:solidFill>
                </a:rPr>
                <a:t>一時金の支給手続き等に係る周知及び相談支援</a:t>
              </a:r>
            </a:p>
          </xdr:txBody>
        </xdr:sp>
      </xdr:grpSp>
      <xdr:sp macro="" textlink="">
        <xdr:nvSpPr>
          <xdr:cNvPr id="84" name="大かっこ 83"/>
          <xdr:cNvSpPr/>
        </xdr:nvSpPr>
        <xdr:spPr>
          <a:xfrm>
            <a:off x="15384821" y="44504799"/>
            <a:ext cx="3983792" cy="80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sp macro="" textlink="">
        <xdr:nvSpPr>
          <xdr:cNvPr id="106" name="大かっこ 105"/>
          <xdr:cNvSpPr/>
        </xdr:nvSpPr>
        <xdr:spPr>
          <a:xfrm>
            <a:off x="11903838" y="50591309"/>
            <a:ext cx="3584124" cy="803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lientData/>
  </xdr:twoCellAnchor>
  <xdr:twoCellAnchor>
    <xdr:from>
      <xdr:col>33</xdr:col>
      <xdr:colOff>115846</xdr:colOff>
      <xdr:row>756</xdr:row>
      <xdr:rowOff>22</xdr:rowOff>
    </xdr:from>
    <xdr:to>
      <xdr:col>42</xdr:col>
      <xdr:colOff>25742</xdr:colOff>
      <xdr:row>756</xdr:row>
      <xdr:rowOff>515994</xdr:rowOff>
    </xdr:to>
    <xdr:sp macro="" textlink="">
      <xdr:nvSpPr>
        <xdr:cNvPr id="92" name="正方形/長方形 91"/>
        <xdr:cNvSpPr/>
      </xdr:nvSpPr>
      <xdr:spPr bwMode="auto">
        <a:xfrm>
          <a:off x="6912062" y="60329313"/>
          <a:ext cx="1763410"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委託費等の支払</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9</xdr:col>
      <xdr:colOff>170895</xdr:colOff>
      <xdr:row>761</xdr:row>
      <xdr:rowOff>12855</xdr:rowOff>
    </xdr:from>
    <xdr:to>
      <xdr:col>25</xdr:col>
      <xdr:colOff>136820</xdr:colOff>
      <xdr:row>761</xdr:row>
      <xdr:rowOff>397444</xdr:rowOff>
    </xdr:to>
    <xdr:sp macro="" textlink="">
      <xdr:nvSpPr>
        <xdr:cNvPr id="93" name="テキスト ボックス 92"/>
        <xdr:cNvSpPr txBox="1"/>
      </xdr:nvSpPr>
      <xdr:spPr>
        <a:xfrm>
          <a:off x="2024409" y="62955085"/>
          <a:ext cx="3261060" cy="38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clientData/>
  </xdr:twoCellAnchor>
  <xdr:twoCellAnchor>
    <xdr:from>
      <xdr:col>13</xdr:col>
      <xdr:colOff>77228</xdr:colOff>
      <xdr:row>756</xdr:row>
      <xdr:rowOff>437573</xdr:rowOff>
    </xdr:from>
    <xdr:to>
      <xdr:col>21</xdr:col>
      <xdr:colOff>193073</xdr:colOff>
      <xdr:row>757</xdr:row>
      <xdr:rowOff>474514</xdr:rowOff>
    </xdr:to>
    <xdr:sp macro="" textlink="">
      <xdr:nvSpPr>
        <xdr:cNvPr id="102" name="正方形/長方形 101"/>
        <xdr:cNvSpPr/>
      </xdr:nvSpPr>
      <xdr:spPr>
        <a:xfrm>
          <a:off x="2754525" y="60766864"/>
          <a:ext cx="1763413" cy="7062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厚生労働省職員</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４０百万円</a:t>
          </a:r>
          <a:endParaRPr lang="ja-JP" altLang="ja-JP" sz="1400">
            <a:effectLst/>
          </a:endParaRPr>
        </a:p>
      </xdr:txBody>
    </xdr:sp>
    <xdr:clientData/>
  </xdr:twoCellAnchor>
  <xdr:twoCellAnchor>
    <xdr:from>
      <xdr:col>12</xdr:col>
      <xdr:colOff>2</xdr:colOff>
      <xdr:row>753</xdr:row>
      <xdr:rowOff>12896</xdr:rowOff>
    </xdr:from>
    <xdr:to>
      <xdr:col>22</xdr:col>
      <xdr:colOff>170074</xdr:colOff>
      <xdr:row>754</xdr:row>
      <xdr:rowOff>181334</xdr:rowOff>
    </xdr:to>
    <xdr:sp macro="" textlink="">
      <xdr:nvSpPr>
        <xdr:cNvPr id="104" name="正方形/長方形 103"/>
        <xdr:cNvSpPr/>
      </xdr:nvSpPr>
      <xdr:spPr bwMode="auto">
        <a:xfrm>
          <a:off x="2471353" y="59299585"/>
          <a:ext cx="2229532"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旅行命令</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545</v>
      </c>
      <c r="AP2" s="939"/>
      <c r="AQ2" s="939"/>
      <c r="AR2" s="78" t="str">
        <f>IF(OR(AO2="　", AO2=""), "", "-")</f>
        <v>-</v>
      </c>
      <c r="AS2" s="940">
        <v>34</v>
      </c>
      <c r="AT2" s="940"/>
      <c r="AU2" s="940"/>
      <c r="AV2" s="51"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91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592</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627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t="s">
        <v>578</v>
      </c>
      <c r="AL13" s="658"/>
      <c r="AM13" s="658"/>
      <c r="AN13" s="658"/>
      <c r="AO13" s="658"/>
      <c r="AP13" s="658"/>
      <c r="AQ13" s="659"/>
      <c r="AR13" s="919">
        <v>528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v>745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745</v>
      </c>
      <c r="AL18" s="879"/>
      <c r="AM18" s="879"/>
      <c r="AN18" s="879"/>
      <c r="AO18" s="879"/>
      <c r="AP18" s="879"/>
      <c r="AQ18" s="880"/>
      <c r="AR18" s="878">
        <f>SUM(AR13:AX17)</f>
        <v>528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583</v>
      </c>
      <c r="Q19" s="658"/>
      <c r="R19" s="658"/>
      <c r="S19" s="658"/>
      <c r="T19" s="658"/>
      <c r="U19" s="658"/>
      <c r="V19" s="659"/>
      <c r="W19" s="657" t="s">
        <v>583</v>
      </c>
      <c r="X19" s="658"/>
      <c r="Y19" s="658"/>
      <c r="Z19" s="658"/>
      <c r="AA19" s="658"/>
      <c r="AB19" s="658"/>
      <c r="AC19" s="659"/>
      <c r="AD19" s="657" t="s">
        <v>583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5" t="s">
        <v>477</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456</v>
      </c>
      <c r="H22" s="221"/>
      <c r="I22" s="221"/>
      <c r="J22" s="221"/>
      <c r="K22" s="221"/>
      <c r="L22" s="221"/>
      <c r="M22" s="221"/>
      <c r="N22" s="221"/>
      <c r="O22" s="222"/>
      <c r="P22" s="936" t="s">
        <v>521</v>
      </c>
      <c r="Q22" s="221"/>
      <c r="R22" s="221"/>
      <c r="S22" s="221"/>
      <c r="T22" s="221"/>
      <c r="U22" s="221"/>
      <c r="V22" s="222"/>
      <c r="W22" s="936" t="s">
        <v>517</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3"/>
    </row>
    <row r="23" spans="1:50" ht="25.5" customHeight="1" x14ac:dyDescent="0.15">
      <c r="A23" s="967"/>
      <c r="B23" s="968"/>
      <c r="C23" s="968"/>
      <c r="D23" s="968"/>
      <c r="E23" s="968"/>
      <c r="F23" s="969"/>
      <c r="G23" s="952" t="s">
        <v>626</v>
      </c>
      <c r="H23" s="953"/>
      <c r="I23" s="953"/>
      <c r="J23" s="953"/>
      <c r="K23" s="953"/>
      <c r="L23" s="953"/>
      <c r="M23" s="953"/>
      <c r="N23" s="953"/>
      <c r="O23" s="954"/>
      <c r="P23" s="919" t="s">
        <v>579</v>
      </c>
      <c r="Q23" s="920"/>
      <c r="R23" s="920"/>
      <c r="S23" s="920"/>
      <c r="T23" s="920"/>
      <c r="U23" s="920"/>
      <c r="V23" s="937"/>
      <c r="W23" s="919">
        <v>5</v>
      </c>
      <c r="X23" s="920"/>
      <c r="Y23" s="920"/>
      <c r="Z23" s="920"/>
      <c r="AA23" s="920"/>
      <c r="AB23" s="920"/>
      <c r="AC23" s="937"/>
      <c r="AD23" s="974" t="s">
        <v>625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600</v>
      </c>
      <c r="H24" s="956"/>
      <c r="I24" s="956"/>
      <c r="J24" s="956"/>
      <c r="K24" s="956"/>
      <c r="L24" s="956"/>
      <c r="M24" s="956"/>
      <c r="N24" s="956"/>
      <c r="O24" s="957"/>
      <c r="P24" s="657" t="s">
        <v>580</v>
      </c>
      <c r="Q24" s="658"/>
      <c r="R24" s="658"/>
      <c r="S24" s="658"/>
      <c r="T24" s="658"/>
      <c r="U24" s="658"/>
      <c r="V24" s="659"/>
      <c r="W24" s="657">
        <v>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601</v>
      </c>
      <c r="H25" s="956"/>
      <c r="I25" s="956"/>
      <c r="J25" s="956"/>
      <c r="K25" s="956"/>
      <c r="L25" s="956"/>
      <c r="M25" s="956"/>
      <c r="N25" s="956"/>
      <c r="O25" s="957"/>
      <c r="P25" s="657" t="s">
        <v>581</v>
      </c>
      <c r="Q25" s="658"/>
      <c r="R25" s="658"/>
      <c r="S25" s="658"/>
      <c r="T25" s="658"/>
      <c r="U25" s="658"/>
      <c r="V25" s="659"/>
      <c r="W25" s="657">
        <v>20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602</v>
      </c>
      <c r="H26" s="956"/>
      <c r="I26" s="956"/>
      <c r="J26" s="956"/>
      <c r="K26" s="956"/>
      <c r="L26" s="956"/>
      <c r="M26" s="956"/>
      <c r="N26" s="956"/>
      <c r="O26" s="957"/>
      <c r="P26" s="657" t="s">
        <v>582</v>
      </c>
      <c r="Q26" s="658"/>
      <c r="R26" s="658"/>
      <c r="S26" s="658"/>
      <c r="T26" s="658"/>
      <c r="U26" s="658"/>
      <c r="V26" s="659"/>
      <c r="W26" s="657">
        <v>40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603</v>
      </c>
      <c r="H27" s="956"/>
      <c r="I27" s="956"/>
      <c r="J27" s="956"/>
      <c r="K27" s="956"/>
      <c r="L27" s="956"/>
      <c r="M27" s="956"/>
      <c r="N27" s="956"/>
      <c r="O27" s="957"/>
      <c r="P27" s="657" t="s">
        <v>580</v>
      </c>
      <c r="Q27" s="658"/>
      <c r="R27" s="658"/>
      <c r="S27" s="658"/>
      <c r="T27" s="658"/>
      <c r="U27" s="658"/>
      <c r="V27" s="659"/>
      <c r="W27" s="657">
        <v>456</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t="str">
        <f>AK13</f>
        <v>-</v>
      </c>
      <c r="Q29" s="658"/>
      <c r="R29" s="658"/>
      <c r="S29" s="658"/>
      <c r="T29" s="658"/>
      <c r="U29" s="658"/>
      <c r="V29" s="659"/>
      <c r="W29" s="933">
        <f>AR13</f>
        <v>528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264</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353</v>
      </c>
      <c r="AR30" s="768"/>
      <c r="AS30" s="768"/>
      <c r="AT30" s="769"/>
      <c r="AU30" s="774" t="s">
        <v>252</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0" t="s">
        <v>611</v>
      </c>
      <c r="AR31" s="199"/>
      <c r="AS31" s="132" t="s">
        <v>354</v>
      </c>
      <c r="AT31" s="133"/>
      <c r="AU31" s="198" t="s">
        <v>612</v>
      </c>
      <c r="AV31" s="198"/>
      <c r="AW31" s="398" t="s">
        <v>299</v>
      </c>
      <c r="AX31" s="399"/>
    </row>
    <row r="32" spans="1:50" ht="23.25" customHeight="1" x14ac:dyDescent="0.15">
      <c r="A32" s="403"/>
      <c r="B32" s="401"/>
      <c r="C32" s="401"/>
      <c r="D32" s="401"/>
      <c r="E32" s="401"/>
      <c r="F32" s="402"/>
      <c r="G32" s="564" t="s">
        <v>608</v>
      </c>
      <c r="H32" s="565"/>
      <c r="I32" s="565"/>
      <c r="J32" s="565"/>
      <c r="K32" s="565"/>
      <c r="L32" s="565"/>
      <c r="M32" s="565"/>
      <c r="N32" s="565"/>
      <c r="O32" s="566"/>
      <c r="P32" s="104" t="s">
        <v>609</v>
      </c>
      <c r="Q32" s="104"/>
      <c r="R32" s="104"/>
      <c r="S32" s="104"/>
      <c r="T32" s="104"/>
      <c r="U32" s="104"/>
      <c r="V32" s="104"/>
      <c r="W32" s="104"/>
      <c r="X32" s="105"/>
      <c r="Y32" s="471" t="s">
        <v>12</v>
      </c>
      <c r="Z32" s="531"/>
      <c r="AA32" s="532"/>
      <c r="AB32" s="461"/>
      <c r="AC32" s="461"/>
      <c r="AD32" s="461"/>
      <c r="AE32" s="217" t="s">
        <v>567</v>
      </c>
      <c r="AF32" s="218"/>
      <c r="AG32" s="218"/>
      <c r="AH32" s="218"/>
      <c r="AI32" s="217" t="s">
        <v>567</v>
      </c>
      <c r="AJ32" s="218"/>
      <c r="AK32" s="218"/>
      <c r="AL32" s="218"/>
      <c r="AM32" s="217" t="s">
        <v>610</v>
      </c>
      <c r="AN32" s="218"/>
      <c r="AO32" s="218"/>
      <c r="AP32" s="218"/>
      <c r="AQ32" s="217" t="s">
        <v>567</v>
      </c>
      <c r="AR32" s="218"/>
      <c r="AS32" s="218"/>
      <c r="AT32" s="218"/>
      <c r="AU32" s="217" t="s">
        <v>567</v>
      </c>
      <c r="AV32" s="218"/>
      <c r="AW32" s="218"/>
      <c r="AX32" s="218"/>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5" t="s">
        <v>54</v>
      </c>
      <c r="Z33" s="416"/>
      <c r="AA33" s="417"/>
      <c r="AB33" s="523"/>
      <c r="AC33" s="523"/>
      <c r="AD33" s="523"/>
      <c r="AE33" s="217" t="s">
        <v>567</v>
      </c>
      <c r="AF33" s="218"/>
      <c r="AG33" s="218"/>
      <c r="AH33" s="218"/>
      <c r="AI33" s="217" t="s">
        <v>567</v>
      </c>
      <c r="AJ33" s="218"/>
      <c r="AK33" s="218"/>
      <c r="AL33" s="218"/>
      <c r="AM33" s="217" t="s">
        <v>567</v>
      </c>
      <c r="AN33" s="218"/>
      <c r="AO33" s="218"/>
      <c r="AP33" s="218"/>
      <c r="AQ33" s="217" t="s">
        <v>567</v>
      </c>
      <c r="AR33" s="218"/>
      <c r="AS33" s="218"/>
      <c r="AT33" s="218"/>
      <c r="AU33" s="217" t="s">
        <v>567</v>
      </c>
      <c r="AV33" s="218"/>
      <c r="AW33" s="218"/>
      <c r="AX33" s="218"/>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5" t="s">
        <v>13</v>
      </c>
      <c r="Z34" s="416"/>
      <c r="AA34" s="417"/>
      <c r="AB34" s="556" t="s">
        <v>300</v>
      </c>
      <c r="AC34" s="556"/>
      <c r="AD34" s="556"/>
      <c r="AE34" s="217" t="s">
        <v>567</v>
      </c>
      <c r="AF34" s="218"/>
      <c r="AG34" s="218"/>
      <c r="AH34" s="218"/>
      <c r="AI34" s="217" t="s">
        <v>567</v>
      </c>
      <c r="AJ34" s="218"/>
      <c r="AK34" s="218"/>
      <c r="AL34" s="218"/>
      <c r="AM34" s="217" t="s">
        <v>567</v>
      </c>
      <c r="AN34" s="218"/>
      <c r="AO34" s="218"/>
      <c r="AP34" s="218"/>
      <c r="AQ34" s="217" t="s">
        <v>610</v>
      </c>
      <c r="AR34" s="218"/>
      <c r="AS34" s="218"/>
      <c r="AT34" s="218"/>
      <c r="AU34" s="217" t="s">
        <v>567</v>
      </c>
      <c r="AV34" s="218"/>
      <c r="AW34" s="218"/>
      <c r="AX34" s="218"/>
    </row>
    <row r="35" spans="1:50" ht="23.25" customHeight="1" x14ac:dyDescent="0.15">
      <c r="A35" s="225" t="s">
        <v>505</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1" t="s">
        <v>252</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0"/>
      <c r="AR38" s="199"/>
      <c r="AS38" s="132" t="s">
        <v>354</v>
      </c>
      <c r="AT38" s="133"/>
      <c r="AU38" s="198"/>
      <c r="AV38" s="198"/>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1" t="s">
        <v>12</v>
      </c>
      <c r="Z39" s="531"/>
      <c r="AA39" s="532"/>
      <c r="AB39" s="461"/>
      <c r="AC39" s="461"/>
      <c r="AD39" s="461"/>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5" t="s">
        <v>54</v>
      </c>
      <c r="Z40" s="416"/>
      <c r="AA40" s="417"/>
      <c r="AB40" s="523"/>
      <c r="AC40" s="523"/>
      <c r="AD40" s="523"/>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5" t="s">
        <v>13</v>
      </c>
      <c r="Z41" s="416"/>
      <c r="AA41" s="417"/>
      <c r="AB41" s="556" t="s">
        <v>300</v>
      </c>
      <c r="AC41" s="556"/>
      <c r="AD41" s="556"/>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1" t="s">
        <v>252</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0"/>
      <c r="AR45" s="199"/>
      <c r="AS45" s="132" t="s">
        <v>354</v>
      </c>
      <c r="AT45" s="133"/>
      <c r="AU45" s="198"/>
      <c r="AV45" s="198"/>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1" t="s">
        <v>12</v>
      </c>
      <c r="Z46" s="531"/>
      <c r="AA46" s="532"/>
      <c r="AB46" s="461"/>
      <c r="AC46" s="461"/>
      <c r="AD46" s="461"/>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5" t="s">
        <v>54</v>
      </c>
      <c r="Z47" s="416"/>
      <c r="AA47" s="417"/>
      <c r="AB47" s="523"/>
      <c r="AC47" s="523"/>
      <c r="AD47" s="523"/>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5" t="s">
        <v>13</v>
      </c>
      <c r="Z48" s="416"/>
      <c r="AA48" s="417"/>
      <c r="AB48" s="556" t="s">
        <v>300</v>
      </c>
      <c r="AC48" s="556"/>
      <c r="AD48" s="556"/>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4" t="s">
        <v>252</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0"/>
      <c r="AR52" s="199"/>
      <c r="AS52" s="132" t="s">
        <v>354</v>
      </c>
      <c r="AT52" s="133"/>
      <c r="AU52" s="198"/>
      <c r="AV52" s="198"/>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1" t="s">
        <v>12</v>
      </c>
      <c r="Z53" s="531"/>
      <c r="AA53" s="532"/>
      <c r="AB53" s="461"/>
      <c r="AC53" s="461"/>
      <c r="AD53" s="461"/>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5" t="s">
        <v>54</v>
      </c>
      <c r="Z54" s="416"/>
      <c r="AA54" s="417"/>
      <c r="AB54" s="523"/>
      <c r="AC54" s="523"/>
      <c r="AD54" s="523"/>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5" t="s">
        <v>13</v>
      </c>
      <c r="Z55" s="416"/>
      <c r="AA55" s="417"/>
      <c r="AB55" s="594" t="s">
        <v>14</v>
      </c>
      <c r="AC55" s="594"/>
      <c r="AD55" s="594"/>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4" t="s">
        <v>252</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0"/>
      <c r="AR59" s="199"/>
      <c r="AS59" s="132" t="s">
        <v>354</v>
      </c>
      <c r="AT59" s="133"/>
      <c r="AU59" s="198"/>
      <c r="AV59" s="198"/>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1" t="s">
        <v>12</v>
      </c>
      <c r="Z60" s="531"/>
      <c r="AA60" s="532"/>
      <c r="AB60" s="461"/>
      <c r="AC60" s="461"/>
      <c r="AD60" s="461"/>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5" t="s">
        <v>54</v>
      </c>
      <c r="Z61" s="416"/>
      <c r="AA61" s="417"/>
      <c r="AB61" s="523"/>
      <c r="AC61" s="523"/>
      <c r="AD61" s="523"/>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5" t="s">
        <v>13</v>
      </c>
      <c r="Z62" s="416"/>
      <c r="AA62" s="417"/>
      <c r="AB62" s="556" t="s">
        <v>14</v>
      </c>
      <c r="AC62" s="556"/>
      <c r="AD62" s="556"/>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2" t="s">
        <v>473</v>
      </c>
      <c r="B65" s="483"/>
      <c r="C65" s="483"/>
      <c r="D65" s="483"/>
      <c r="E65" s="483"/>
      <c r="F65" s="484"/>
      <c r="G65" s="485"/>
      <c r="H65" s="238" t="s">
        <v>264</v>
      </c>
      <c r="I65" s="238"/>
      <c r="J65" s="238"/>
      <c r="K65" s="238"/>
      <c r="L65" s="238"/>
      <c r="M65" s="238"/>
      <c r="N65" s="238"/>
      <c r="O65" s="239"/>
      <c r="P65" s="237" t="s">
        <v>59</v>
      </c>
      <c r="Q65" s="238"/>
      <c r="R65" s="238"/>
      <c r="S65" s="238"/>
      <c r="T65" s="238"/>
      <c r="U65" s="238"/>
      <c r="V65" s="239"/>
      <c r="W65" s="487" t="s">
        <v>468</v>
      </c>
      <c r="X65" s="488"/>
      <c r="Y65" s="491"/>
      <c r="Z65" s="491"/>
      <c r="AA65" s="492"/>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hidden="1" customHeight="1" x14ac:dyDescent="0.15">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5"/>
      <c r="B67" s="476"/>
      <c r="C67" s="476"/>
      <c r="D67" s="476"/>
      <c r="E67" s="476"/>
      <c r="F67" s="477"/>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5" t="s">
        <v>478</v>
      </c>
      <c r="B70" s="476"/>
      <c r="C70" s="476"/>
      <c r="D70" s="476"/>
      <c r="E70" s="476"/>
      <c r="F70" s="477"/>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5"/>
      <c r="B71" s="476"/>
      <c r="C71" s="476"/>
      <c r="D71" s="476"/>
      <c r="E71" s="476"/>
      <c r="F71" s="47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8"/>
      <c r="B72" s="479"/>
      <c r="C72" s="479"/>
      <c r="D72" s="479"/>
      <c r="E72" s="479"/>
      <c r="F72" s="48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6" t="s">
        <v>473</v>
      </c>
      <c r="B73" s="507"/>
      <c r="C73" s="507"/>
      <c r="D73" s="507"/>
      <c r="E73" s="507"/>
      <c r="F73" s="508"/>
      <c r="G73" s="582"/>
      <c r="H73" s="129" t="s">
        <v>264</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0"/>
      <c r="AR74" s="199"/>
      <c r="AS74" s="132" t="s">
        <v>354</v>
      </c>
      <c r="AT74" s="133"/>
      <c r="AU74" s="590"/>
      <c r="AV74" s="199"/>
      <c r="AW74" s="132" t="s">
        <v>299</v>
      </c>
      <c r="AX74" s="194"/>
    </row>
    <row r="75" spans="1:50" ht="23.25" hidden="1" customHeight="1" x14ac:dyDescent="0.15">
      <c r="A75" s="509"/>
      <c r="B75" s="510"/>
      <c r="C75" s="510"/>
      <c r="D75" s="510"/>
      <c r="E75" s="510"/>
      <c r="F75" s="511"/>
      <c r="G75" s="609"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8"/>
      <c r="AV77" s="218"/>
      <c r="AW77" s="218"/>
      <c r="AX77" s="220"/>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467</v>
      </c>
      <c r="AP79" s="278"/>
      <c r="AQ79" s="278"/>
      <c r="AR79" s="80" t="s">
        <v>465</v>
      </c>
      <c r="AS79" s="277"/>
      <c r="AT79" s="278"/>
      <c r="AU79" s="278"/>
      <c r="AV79" s="278"/>
      <c r="AW79" s="278"/>
      <c r="AX79" s="947"/>
    </row>
    <row r="80" spans="1:50" ht="18.75" customHeight="1" x14ac:dyDescent="0.15">
      <c r="A80" s="864"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3"/>
      <c r="Z85" s="164"/>
      <c r="AA85" s="165"/>
      <c r="AB85" s="557" t="s">
        <v>11</v>
      </c>
      <c r="AC85" s="558"/>
      <c r="AD85" s="559"/>
      <c r="AE85" s="243" t="s">
        <v>536</v>
      </c>
      <c r="AF85" s="244"/>
      <c r="AG85" s="244"/>
      <c r="AH85" s="245"/>
      <c r="AI85" s="243" t="s">
        <v>533</v>
      </c>
      <c r="AJ85" s="244"/>
      <c r="AK85" s="244"/>
      <c r="AL85" s="245"/>
      <c r="AM85" s="249" t="s">
        <v>528</v>
      </c>
      <c r="AN85" s="249"/>
      <c r="AO85" s="249"/>
      <c r="AP85" s="243"/>
      <c r="AQ85" s="158" t="s">
        <v>353</v>
      </c>
      <c r="AR85" s="129"/>
      <c r="AS85" s="129"/>
      <c r="AT85" s="130"/>
      <c r="AU85" s="533" t="s">
        <v>252</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v>36</v>
      </c>
      <c r="AV86" s="198"/>
      <c r="AW86" s="398" t="s">
        <v>299</v>
      </c>
      <c r="AX86" s="399"/>
      <c r="AY86" s="10"/>
      <c r="AZ86" s="10"/>
      <c r="BA86" s="10"/>
      <c r="BB86" s="10"/>
      <c r="BC86" s="10"/>
      <c r="BD86" s="10"/>
      <c r="BE86" s="10"/>
      <c r="BF86" s="10"/>
      <c r="BG86" s="10"/>
      <c r="BH86" s="10"/>
    </row>
    <row r="87" spans="1:60" ht="23.25" customHeight="1" x14ac:dyDescent="0.15">
      <c r="A87" s="865"/>
      <c r="B87" s="428"/>
      <c r="C87" s="428"/>
      <c r="D87" s="428"/>
      <c r="E87" s="428"/>
      <c r="F87" s="429"/>
      <c r="G87" s="103" t="s">
        <v>567</v>
      </c>
      <c r="H87" s="104"/>
      <c r="I87" s="104"/>
      <c r="J87" s="104"/>
      <c r="K87" s="104"/>
      <c r="L87" s="104"/>
      <c r="M87" s="104"/>
      <c r="N87" s="104"/>
      <c r="O87" s="105"/>
      <c r="P87" s="104" t="s">
        <v>620</v>
      </c>
      <c r="Q87" s="514"/>
      <c r="R87" s="514"/>
      <c r="S87" s="514"/>
      <c r="T87" s="514"/>
      <c r="U87" s="514"/>
      <c r="V87" s="514"/>
      <c r="W87" s="514"/>
      <c r="X87" s="515"/>
      <c r="Y87" s="561" t="s">
        <v>62</v>
      </c>
      <c r="Z87" s="562"/>
      <c r="AA87" s="563"/>
      <c r="AB87" s="461"/>
      <c r="AC87" s="461"/>
      <c r="AD87" s="461"/>
      <c r="AE87" s="323" t="s">
        <v>614</v>
      </c>
      <c r="AF87" s="218"/>
      <c r="AG87" s="218"/>
      <c r="AH87" s="219"/>
      <c r="AI87" s="323" t="s">
        <v>614</v>
      </c>
      <c r="AJ87" s="218"/>
      <c r="AK87" s="218"/>
      <c r="AL87" s="219"/>
      <c r="AM87" s="323" t="s">
        <v>614</v>
      </c>
      <c r="AN87" s="218"/>
      <c r="AO87" s="218"/>
      <c r="AP87" s="219"/>
      <c r="AQ87" s="340" t="s">
        <v>622</v>
      </c>
      <c r="AR87" s="206"/>
      <c r="AS87" s="206"/>
      <c r="AT87" s="341"/>
      <c r="AU87" s="218" t="s">
        <v>622</v>
      </c>
      <c r="AV87" s="218"/>
      <c r="AW87" s="218"/>
      <c r="AX87" s="220"/>
    </row>
    <row r="88" spans="1:60" ht="23.25" customHeight="1" x14ac:dyDescent="0.15">
      <c r="A88" s="865"/>
      <c r="B88" s="428"/>
      <c r="C88" s="428"/>
      <c r="D88" s="428"/>
      <c r="E88" s="428"/>
      <c r="F88" s="429"/>
      <c r="G88" s="106"/>
      <c r="H88" s="107"/>
      <c r="I88" s="107"/>
      <c r="J88" s="107"/>
      <c r="K88" s="107"/>
      <c r="L88" s="107"/>
      <c r="M88" s="107"/>
      <c r="N88" s="107"/>
      <c r="O88" s="108"/>
      <c r="P88" s="516"/>
      <c r="Q88" s="516"/>
      <c r="R88" s="516"/>
      <c r="S88" s="516"/>
      <c r="T88" s="516"/>
      <c r="U88" s="516"/>
      <c r="V88" s="516"/>
      <c r="W88" s="516"/>
      <c r="X88" s="517"/>
      <c r="Y88" s="458" t="s">
        <v>54</v>
      </c>
      <c r="Z88" s="459"/>
      <c r="AA88" s="460"/>
      <c r="AB88" s="523" t="s">
        <v>613</v>
      </c>
      <c r="AC88" s="523"/>
      <c r="AD88" s="523"/>
      <c r="AE88" s="323" t="s">
        <v>614</v>
      </c>
      <c r="AF88" s="218"/>
      <c r="AG88" s="218"/>
      <c r="AH88" s="219"/>
      <c r="AI88" s="323" t="s">
        <v>614</v>
      </c>
      <c r="AJ88" s="218"/>
      <c r="AK88" s="218"/>
      <c r="AL88" s="219"/>
      <c r="AM88" s="323" t="s">
        <v>614</v>
      </c>
      <c r="AN88" s="218"/>
      <c r="AO88" s="218"/>
      <c r="AP88" s="219"/>
      <c r="AQ88" s="340" t="s">
        <v>623</v>
      </c>
      <c r="AR88" s="206"/>
      <c r="AS88" s="206"/>
      <c r="AT88" s="341"/>
      <c r="AU88" s="218">
        <v>69</v>
      </c>
      <c r="AV88" s="218"/>
      <c r="AW88" s="218"/>
      <c r="AX88" s="220"/>
      <c r="AY88" s="10"/>
      <c r="AZ88" s="10"/>
      <c r="BA88" s="10"/>
      <c r="BB88" s="10"/>
      <c r="BC88" s="10"/>
    </row>
    <row r="89" spans="1:60" ht="23.25" customHeight="1" thickBot="1" x14ac:dyDescent="0.2">
      <c r="A89" s="865"/>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58" t="s">
        <v>13</v>
      </c>
      <c r="Z89" s="459"/>
      <c r="AA89" s="460"/>
      <c r="AB89" s="594" t="s">
        <v>14</v>
      </c>
      <c r="AC89" s="594"/>
      <c r="AD89" s="594"/>
      <c r="AE89" s="323" t="s">
        <v>614</v>
      </c>
      <c r="AF89" s="218"/>
      <c r="AG89" s="218"/>
      <c r="AH89" s="219"/>
      <c r="AI89" s="323" t="s">
        <v>614</v>
      </c>
      <c r="AJ89" s="218"/>
      <c r="AK89" s="218"/>
      <c r="AL89" s="219"/>
      <c r="AM89" s="323" t="s">
        <v>614</v>
      </c>
      <c r="AN89" s="218"/>
      <c r="AO89" s="218"/>
      <c r="AP89" s="219"/>
      <c r="AQ89" s="340" t="s">
        <v>622</v>
      </c>
      <c r="AR89" s="206"/>
      <c r="AS89" s="206"/>
      <c r="AT89" s="341"/>
      <c r="AU89" s="218" t="s">
        <v>624</v>
      </c>
      <c r="AV89" s="218"/>
      <c r="AW89" s="218"/>
      <c r="AX89" s="220"/>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3"/>
      <c r="Z90" s="164"/>
      <c r="AA90" s="165"/>
      <c r="AB90" s="557" t="s">
        <v>11</v>
      </c>
      <c r="AC90" s="558"/>
      <c r="AD90" s="559"/>
      <c r="AE90" s="243" t="s">
        <v>536</v>
      </c>
      <c r="AF90" s="244"/>
      <c r="AG90" s="244"/>
      <c r="AH90" s="245"/>
      <c r="AI90" s="243" t="s">
        <v>533</v>
      </c>
      <c r="AJ90" s="244"/>
      <c r="AK90" s="244"/>
      <c r="AL90" s="245"/>
      <c r="AM90" s="249" t="s">
        <v>528</v>
      </c>
      <c r="AN90" s="249"/>
      <c r="AO90" s="249"/>
      <c r="AP90" s="243"/>
      <c r="AQ90" s="158" t="s">
        <v>353</v>
      </c>
      <c r="AR90" s="129"/>
      <c r="AS90" s="129"/>
      <c r="AT90" s="130"/>
      <c r="AU90" s="533" t="s">
        <v>252</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8" t="s">
        <v>299</v>
      </c>
      <c r="AX91" s="399"/>
      <c r="AY91" s="10"/>
      <c r="AZ91" s="10"/>
      <c r="BA91" s="10"/>
      <c r="BB91" s="10"/>
      <c r="BC91" s="10"/>
    </row>
    <row r="92" spans="1:60" ht="23.25" hidden="1" customHeight="1" x14ac:dyDescent="0.15">
      <c r="A92" s="865"/>
      <c r="B92" s="428"/>
      <c r="C92" s="428"/>
      <c r="D92" s="428"/>
      <c r="E92" s="428"/>
      <c r="F92" s="429"/>
      <c r="G92" s="103"/>
      <c r="H92" s="104"/>
      <c r="I92" s="104"/>
      <c r="J92" s="104"/>
      <c r="K92" s="104"/>
      <c r="L92" s="104"/>
      <c r="M92" s="104"/>
      <c r="N92" s="104"/>
      <c r="O92" s="105"/>
      <c r="P92" s="104"/>
      <c r="Q92" s="514"/>
      <c r="R92" s="514"/>
      <c r="S92" s="514"/>
      <c r="T92" s="514"/>
      <c r="U92" s="514"/>
      <c r="V92" s="514"/>
      <c r="W92" s="514"/>
      <c r="X92" s="515"/>
      <c r="Y92" s="561" t="s">
        <v>62</v>
      </c>
      <c r="Z92" s="562"/>
      <c r="AA92" s="563"/>
      <c r="AB92" s="461"/>
      <c r="AC92" s="461"/>
      <c r="AD92" s="461"/>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65"/>
      <c r="B93" s="428"/>
      <c r="C93" s="428"/>
      <c r="D93" s="428"/>
      <c r="E93" s="428"/>
      <c r="F93" s="429"/>
      <c r="G93" s="106"/>
      <c r="H93" s="107"/>
      <c r="I93" s="107"/>
      <c r="J93" s="107"/>
      <c r="K93" s="107"/>
      <c r="L93" s="107"/>
      <c r="M93" s="107"/>
      <c r="N93" s="107"/>
      <c r="O93" s="108"/>
      <c r="P93" s="516"/>
      <c r="Q93" s="516"/>
      <c r="R93" s="516"/>
      <c r="S93" s="516"/>
      <c r="T93" s="516"/>
      <c r="U93" s="516"/>
      <c r="V93" s="516"/>
      <c r="W93" s="516"/>
      <c r="X93" s="517"/>
      <c r="Y93" s="458" t="s">
        <v>54</v>
      </c>
      <c r="Z93" s="459"/>
      <c r="AA93" s="460"/>
      <c r="AB93" s="523"/>
      <c r="AC93" s="523"/>
      <c r="AD93" s="523"/>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65"/>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58" t="s">
        <v>13</v>
      </c>
      <c r="Z94" s="459"/>
      <c r="AA94" s="460"/>
      <c r="AB94" s="594" t="s">
        <v>14</v>
      </c>
      <c r="AC94" s="594"/>
      <c r="AD94" s="594"/>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65"/>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3"/>
      <c r="Z95" s="164"/>
      <c r="AA95" s="165"/>
      <c r="AB95" s="557" t="s">
        <v>11</v>
      </c>
      <c r="AC95" s="558"/>
      <c r="AD95" s="559"/>
      <c r="AE95" s="243" t="s">
        <v>536</v>
      </c>
      <c r="AF95" s="244"/>
      <c r="AG95" s="244"/>
      <c r="AH95" s="245"/>
      <c r="AI95" s="243" t="s">
        <v>533</v>
      </c>
      <c r="AJ95" s="244"/>
      <c r="AK95" s="244"/>
      <c r="AL95" s="245"/>
      <c r="AM95" s="249" t="s">
        <v>528</v>
      </c>
      <c r="AN95" s="249"/>
      <c r="AO95" s="249"/>
      <c r="AP95" s="243"/>
      <c r="AQ95" s="158" t="s">
        <v>353</v>
      </c>
      <c r="AR95" s="129"/>
      <c r="AS95" s="129"/>
      <c r="AT95" s="130"/>
      <c r="AU95" s="533" t="s">
        <v>252</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8" t="s">
        <v>299</v>
      </c>
      <c r="AX96" s="399"/>
    </row>
    <row r="97" spans="1:60" ht="23.25" hidden="1" customHeight="1" x14ac:dyDescent="0.15">
      <c r="A97" s="865"/>
      <c r="B97" s="428"/>
      <c r="C97" s="428"/>
      <c r="D97" s="428"/>
      <c r="E97" s="428"/>
      <c r="F97" s="429"/>
      <c r="G97" s="103"/>
      <c r="H97" s="104"/>
      <c r="I97" s="104"/>
      <c r="J97" s="104"/>
      <c r="K97" s="104"/>
      <c r="L97" s="104"/>
      <c r="M97" s="104"/>
      <c r="N97" s="104"/>
      <c r="O97" s="105"/>
      <c r="P97" s="104"/>
      <c r="Q97" s="514"/>
      <c r="R97" s="514"/>
      <c r="S97" s="514"/>
      <c r="T97" s="514"/>
      <c r="U97" s="514"/>
      <c r="V97" s="514"/>
      <c r="W97" s="514"/>
      <c r="X97" s="515"/>
      <c r="Y97" s="561" t="s">
        <v>62</v>
      </c>
      <c r="Z97" s="562"/>
      <c r="AA97" s="563"/>
      <c r="AB97" s="468"/>
      <c r="AC97" s="469"/>
      <c r="AD97" s="47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65"/>
      <c r="B98" s="428"/>
      <c r="C98" s="428"/>
      <c r="D98" s="428"/>
      <c r="E98" s="428"/>
      <c r="F98" s="429"/>
      <c r="G98" s="106"/>
      <c r="H98" s="107"/>
      <c r="I98" s="107"/>
      <c r="J98" s="107"/>
      <c r="K98" s="107"/>
      <c r="L98" s="107"/>
      <c r="M98" s="107"/>
      <c r="N98" s="107"/>
      <c r="O98" s="108"/>
      <c r="P98" s="516"/>
      <c r="Q98" s="516"/>
      <c r="R98" s="516"/>
      <c r="S98" s="516"/>
      <c r="T98" s="516"/>
      <c r="U98" s="516"/>
      <c r="V98" s="516"/>
      <c r="W98" s="516"/>
      <c r="X98" s="517"/>
      <c r="Y98" s="458" t="s">
        <v>54</v>
      </c>
      <c r="Z98" s="459"/>
      <c r="AA98" s="460"/>
      <c r="AB98" s="462"/>
      <c r="AC98" s="463"/>
      <c r="AD98" s="464"/>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4"/>
      <c r="I99" s="214"/>
      <c r="J99" s="214"/>
      <c r="K99" s="214"/>
      <c r="L99" s="214"/>
      <c r="M99" s="214"/>
      <c r="N99" s="214"/>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19" t="s">
        <v>522</v>
      </c>
      <c r="AR100" s="320"/>
      <c r="AS100" s="320"/>
      <c r="AT100" s="321"/>
      <c r="AU100" s="319" t="s">
        <v>519</v>
      </c>
      <c r="AV100" s="320"/>
      <c r="AW100" s="320"/>
      <c r="AX100" s="322"/>
    </row>
    <row r="101" spans="1:60" ht="23.25" customHeight="1" x14ac:dyDescent="0.15">
      <c r="A101" s="422"/>
      <c r="B101" s="423"/>
      <c r="C101" s="423"/>
      <c r="D101" s="423"/>
      <c r="E101" s="423"/>
      <c r="F101" s="424"/>
      <c r="G101" s="104" t="s">
        <v>621</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1" t="s">
        <v>613</v>
      </c>
      <c r="AC101" s="461"/>
      <c r="AD101" s="461"/>
      <c r="AE101" s="323" t="s">
        <v>614</v>
      </c>
      <c r="AF101" s="218"/>
      <c r="AG101" s="218"/>
      <c r="AH101" s="219"/>
      <c r="AI101" s="323" t="s">
        <v>614</v>
      </c>
      <c r="AJ101" s="218"/>
      <c r="AK101" s="218"/>
      <c r="AL101" s="219"/>
      <c r="AM101" s="323" t="s">
        <v>614</v>
      </c>
      <c r="AN101" s="218"/>
      <c r="AO101" s="218"/>
      <c r="AP101" s="219"/>
      <c r="AQ101" s="323" t="s">
        <v>614</v>
      </c>
      <c r="AR101" s="218"/>
      <c r="AS101" s="218"/>
      <c r="AT101" s="219"/>
      <c r="AU101" s="323" t="s">
        <v>614</v>
      </c>
      <c r="AV101" s="218"/>
      <c r="AW101" s="218"/>
      <c r="AX101" s="219"/>
    </row>
    <row r="102" spans="1:60" ht="23.25" customHeight="1" x14ac:dyDescent="0.15">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613</v>
      </c>
      <c r="AC102" s="461"/>
      <c r="AD102" s="461"/>
      <c r="AE102" s="323" t="s">
        <v>615</v>
      </c>
      <c r="AF102" s="218"/>
      <c r="AG102" s="218"/>
      <c r="AH102" s="219"/>
      <c r="AI102" s="323" t="s">
        <v>615</v>
      </c>
      <c r="AJ102" s="218"/>
      <c r="AK102" s="218"/>
      <c r="AL102" s="219"/>
      <c r="AM102" s="323" t="s">
        <v>615</v>
      </c>
      <c r="AN102" s="218"/>
      <c r="AO102" s="218"/>
      <c r="AP102" s="219"/>
      <c r="AQ102" s="272">
        <v>9</v>
      </c>
      <c r="AR102" s="273"/>
      <c r="AS102" s="273"/>
      <c r="AT102" s="318"/>
      <c r="AU102" s="272">
        <v>12</v>
      </c>
      <c r="AV102" s="273"/>
      <c r="AW102" s="273"/>
      <c r="AX102" s="318"/>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3" t="s">
        <v>522</v>
      </c>
      <c r="AR103" s="284"/>
      <c r="AS103" s="284"/>
      <c r="AT103" s="324"/>
      <c r="AU103" s="283" t="s">
        <v>519</v>
      </c>
      <c r="AV103" s="284"/>
      <c r="AW103" s="284"/>
      <c r="AX103" s="285"/>
    </row>
    <row r="104" spans="1:60" ht="23.25" hidden="1" customHeight="1" x14ac:dyDescent="0.15">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5"/>
      <c r="AC104" s="546"/>
      <c r="AD104" s="54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48"/>
      <c r="AA105" s="549"/>
      <c r="AB105" s="468"/>
      <c r="AC105" s="469"/>
      <c r="AD105" s="470"/>
      <c r="AE105" s="418"/>
      <c r="AF105" s="418"/>
      <c r="AG105" s="418"/>
      <c r="AH105" s="418"/>
      <c r="AI105" s="418"/>
      <c r="AJ105" s="418"/>
      <c r="AK105" s="418"/>
      <c r="AL105" s="418"/>
      <c r="AM105" s="418"/>
      <c r="AN105" s="418"/>
      <c r="AO105" s="418"/>
      <c r="AP105" s="418"/>
      <c r="AQ105" s="217"/>
      <c r="AR105" s="218"/>
      <c r="AS105" s="218"/>
      <c r="AT105" s="219"/>
      <c r="AU105" s="272"/>
      <c r="AV105" s="273"/>
      <c r="AW105" s="273"/>
      <c r="AX105" s="318"/>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3" t="s">
        <v>522</v>
      </c>
      <c r="AR106" s="284"/>
      <c r="AS106" s="284"/>
      <c r="AT106" s="324"/>
      <c r="AU106" s="283" t="s">
        <v>519</v>
      </c>
      <c r="AV106" s="284"/>
      <c r="AW106" s="284"/>
      <c r="AX106" s="285"/>
    </row>
    <row r="107" spans="1:60" ht="23.25" hidden="1" customHeight="1" x14ac:dyDescent="0.15">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5"/>
      <c r="AC107" s="546"/>
      <c r="AD107" s="547"/>
      <c r="AE107" s="418"/>
      <c r="AF107" s="418"/>
      <c r="AG107" s="418"/>
      <c r="AH107" s="418"/>
      <c r="AI107" s="418"/>
      <c r="AJ107" s="418"/>
      <c r="AK107" s="418"/>
      <c r="AL107" s="418"/>
      <c r="AM107" s="418"/>
      <c r="AN107" s="418"/>
      <c r="AO107" s="418"/>
      <c r="AP107" s="418"/>
      <c r="AQ107" s="217"/>
      <c r="AR107" s="218"/>
      <c r="AS107" s="218"/>
      <c r="AT107" s="219"/>
      <c r="AU107" s="217"/>
      <c r="AV107" s="218"/>
      <c r="AW107" s="218"/>
      <c r="AX107" s="219"/>
    </row>
    <row r="108" spans="1:60" ht="23.25" hidden="1" customHeight="1" x14ac:dyDescent="0.15">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48"/>
      <c r="AA108" s="549"/>
      <c r="AB108" s="468"/>
      <c r="AC108" s="469"/>
      <c r="AD108" s="470"/>
      <c r="AE108" s="418"/>
      <c r="AF108" s="418"/>
      <c r="AG108" s="418"/>
      <c r="AH108" s="418"/>
      <c r="AI108" s="418"/>
      <c r="AJ108" s="418"/>
      <c r="AK108" s="418"/>
      <c r="AL108" s="418"/>
      <c r="AM108" s="418"/>
      <c r="AN108" s="418"/>
      <c r="AO108" s="418"/>
      <c r="AP108" s="418"/>
      <c r="AQ108" s="217"/>
      <c r="AR108" s="218"/>
      <c r="AS108" s="218"/>
      <c r="AT108" s="219"/>
      <c r="AU108" s="272"/>
      <c r="AV108" s="273"/>
      <c r="AW108" s="273"/>
      <c r="AX108" s="318"/>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3" t="s">
        <v>522</v>
      </c>
      <c r="AR109" s="284"/>
      <c r="AS109" s="284"/>
      <c r="AT109" s="324"/>
      <c r="AU109" s="283" t="s">
        <v>519</v>
      </c>
      <c r="AV109" s="284"/>
      <c r="AW109" s="284"/>
      <c r="AX109" s="285"/>
    </row>
    <row r="110" spans="1:60" ht="23.25" hidden="1" customHeight="1" x14ac:dyDescent="0.15">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5"/>
      <c r="AC110" s="546"/>
      <c r="AD110" s="547"/>
      <c r="AE110" s="418"/>
      <c r="AF110" s="418"/>
      <c r="AG110" s="418"/>
      <c r="AH110" s="418"/>
      <c r="AI110" s="418"/>
      <c r="AJ110" s="418"/>
      <c r="AK110" s="418"/>
      <c r="AL110" s="418"/>
      <c r="AM110" s="418"/>
      <c r="AN110" s="418"/>
      <c r="AO110" s="418"/>
      <c r="AP110" s="418"/>
      <c r="AQ110" s="217"/>
      <c r="AR110" s="218"/>
      <c r="AS110" s="218"/>
      <c r="AT110" s="219"/>
      <c r="AU110" s="217"/>
      <c r="AV110" s="218"/>
      <c r="AW110" s="218"/>
      <c r="AX110" s="219"/>
    </row>
    <row r="111" spans="1:60" ht="23.25" hidden="1" customHeight="1" x14ac:dyDescent="0.15">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48"/>
      <c r="AA111" s="549"/>
      <c r="AB111" s="468"/>
      <c r="AC111" s="469"/>
      <c r="AD111" s="470"/>
      <c r="AE111" s="418"/>
      <c r="AF111" s="418"/>
      <c r="AG111" s="418"/>
      <c r="AH111" s="418"/>
      <c r="AI111" s="418"/>
      <c r="AJ111" s="418"/>
      <c r="AK111" s="418"/>
      <c r="AL111" s="418"/>
      <c r="AM111" s="418"/>
      <c r="AN111" s="418"/>
      <c r="AO111" s="418"/>
      <c r="AP111" s="418"/>
      <c r="AQ111" s="217"/>
      <c r="AR111" s="218"/>
      <c r="AS111" s="218"/>
      <c r="AT111" s="219"/>
      <c r="AU111" s="272"/>
      <c r="AV111" s="273"/>
      <c r="AW111" s="273"/>
      <c r="AX111" s="318"/>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3" t="s">
        <v>522</v>
      </c>
      <c r="AR112" s="284"/>
      <c r="AS112" s="284"/>
      <c r="AT112" s="324"/>
      <c r="AU112" s="283" t="s">
        <v>519</v>
      </c>
      <c r="AV112" s="284"/>
      <c r="AW112" s="284"/>
      <c r="AX112" s="285"/>
    </row>
    <row r="113" spans="1:50" ht="23.25" hidden="1" customHeight="1" x14ac:dyDescent="0.15">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5"/>
      <c r="AC113" s="546"/>
      <c r="AD113" s="547"/>
      <c r="AE113" s="418"/>
      <c r="AF113" s="418"/>
      <c r="AG113" s="418"/>
      <c r="AH113" s="418"/>
      <c r="AI113" s="418"/>
      <c r="AJ113" s="418"/>
      <c r="AK113" s="418"/>
      <c r="AL113" s="418"/>
      <c r="AM113" s="418"/>
      <c r="AN113" s="418"/>
      <c r="AO113" s="418"/>
      <c r="AP113" s="418"/>
      <c r="AQ113" s="217"/>
      <c r="AR113" s="218"/>
      <c r="AS113" s="218"/>
      <c r="AT113" s="219"/>
      <c r="AU113" s="217"/>
      <c r="AV113" s="218"/>
      <c r="AW113" s="218"/>
      <c r="AX113" s="219"/>
    </row>
    <row r="114" spans="1:50" ht="23.25" hidden="1" customHeight="1" x14ac:dyDescent="0.15">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48"/>
      <c r="AA114" s="549"/>
      <c r="AB114" s="468"/>
      <c r="AC114" s="469"/>
      <c r="AD114" s="470"/>
      <c r="AE114" s="418"/>
      <c r="AF114" s="418"/>
      <c r="AG114" s="418"/>
      <c r="AH114" s="418"/>
      <c r="AI114" s="418"/>
      <c r="AJ114" s="418"/>
      <c r="AK114" s="418"/>
      <c r="AL114" s="418"/>
      <c r="AM114" s="418"/>
      <c r="AN114" s="418"/>
      <c r="AO114" s="418"/>
      <c r="AP114" s="418"/>
      <c r="AQ114" s="217"/>
      <c r="AR114" s="218"/>
      <c r="AS114" s="218"/>
      <c r="AT114" s="219"/>
      <c r="AU114" s="217"/>
      <c r="AV114" s="218"/>
      <c r="AW114" s="218"/>
      <c r="AX114" s="219"/>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7"/>
      <c r="AR116" s="218"/>
      <c r="AS116" s="218"/>
      <c r="AT116" s="218"/>
      <c r="AU116" s="218"/>
      <c r="AV116" s="218"/>
      <c r="AW116" s="218"/>
      <c r="AX116" s="220"/>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617</v>
      </c>
      <c r="AC128" s="463"/>
      <c r="AD128" s="464"/>
      <c r="AE128" s="323" t="s">
        <v>614</v>
      </c>
      <c r="AF128" s="218"/>
      <c r="AG128" s="218"/>
      <c r="AH128" s="219"/>
      <c r="AI128" s="323" t="s">
        <v>614</v>
      </c>
      <c r="AJ128" s="218"/>
      <c r="AK128" s="218"/>
      <c r="AL128" s="219"/>
      <c r="AM128" s="323" t="s">
        <v>614</v>
      </c>
      <c r="AN128" s="218"/>
      <c r="AO128" s="218"/>
      <c r="AP128" s="219"/>
      <c r="AQ128" s="418">
        <v>2025</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618</v>
      </c>
      <c r="AC129" s="473"/>
      <c r="AD129" s="474"/>
      <c r="AE129" s="323" t="s">
        <v>614</v>
      </c>
      <c r="AF129" s="218"/>
      <c r="AG129" s="218"/>
      <c r="AH129" s="219"/>
      <c r="AI129" s="323" t="s">
        <v>614</v>
      </c>
      <c r="AJ129" s="218"/>
      <c r="AK129" s="218"/>
      <c r="AL129" s="219"/>
      <c r="AM129" s="323" t="s">
        <v>614</v>
      </c>
      <c r="AN129" s="218"/>
      <c r="AO129" s="218"/>
      <c r="AP129" s="219"/>
      <c r="AQ129" s="551" t="s">
        <v>619</v>
      </c>
      <c r="AR129" s="551"/>
      <c r="AS129" s="551"/>
      <c r="AT129" s="551"/>
      <c r="AU129" s="551"/>
      <c r="AV129" s="551"/>
      <c r="AW129" s="551"/>
      <c r="AX129" s="552"/>
    </row>
    <row r="130" spans="1:50" ht="45" hidden="1" customHeight="1" x14ac:dyDescent="0.15">
      <c r="A130" s="187" t="s">
        <v>566</v>
      </c>
      <c r="B130" s="184"/>
      <c r="C130" s="183" t="s">
        <v>357</v>
      </c>
      <c r="D130" s="184"/>
      <c r="E130" s="168" t="s">
        <v>386</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385</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customHeight="1" x14ac:dyDescent="0.15">
      <c r="A370" s="188"/>
      <c r="B370" s="185"/>
      <c r="C370" s="179"/>
      <c r="D370" s="185"/>
      <c r="E370" s="168" t="s">
        <v>386</v>
      </c>
      <c r="F370" s="169"/>
      <c r="G370" s="170" t="s">
        <v>594</v>
      </c>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customHeight="1" x14ac:dyDescent="0.15">
      <c r="A371" s="188"/>
      <c r="B371" s="185"/>
      <c r="C371" s="179"/>
      <c r="D371" s="185"/>
      <c r="E371" s="173" t="s">
        <v>385</v>
      </c>
      <c r="F371" s="174"/>
      <c r="G371" s="109" t="s">
        <v>593</v>
      </c>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588</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562</v>
      </c>
      <c r="D430" s="931"/>
      <c r="E430" s="173" t="s">
        <v>546</v>
      </c>
      <c r="F430" s="898"/>
      <c r="G430" s="899" t="s">
        <v>373</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362</v>
      </c>
      <c r="F431" s="343"/>
      <c r="G431" s="344"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361</v>
      </c>
      <c r="AF431" s="338"/>
      <c r="AG431" s="338"/>
      <c r="AH431" s="339"/>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90"/>
      <c r="AR432" s="199"/>
      <c r="AS432" s="132" t="s">
        <v>354</v>
      </c>
      <c r="AT432" s="133"/>
      <c r="AU432" s="199"/>
      <c r="AV432" s="199"/>
      <c r="AW432" s="132" t="s">
        <v>299</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300</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362</v>
      </c>
      <c r="F436" s="343"/>
      <c r="G436" s="344"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361</v>
      </c>
      <c r="AF436" s="338"/>
      <c r="AG436" s="338"/>
      <c r="AH436" s="339"/>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0"/>
      <c r="AR437" s="199"/>
      <c r="AS437" s="132" t="s">
        <v>354</v>
      </c>
      <c r="AT437" s="133"/>
      <c r="AU437" s="199"/>
      <c r="AV437" s="199"/>
      <c r="AW437" s="132" t="s">
        <v>299</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300</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362</v>
      </c>
      <c r="F441" s="343"/>
      <c r="G441" s="344"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361</v>
      </c>
      <c r="AF441" s="338"/>
      <c r="AG441" s="338"/>
      <c r="AH441" s="339"/>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0"/>
      <c r="AR442" s="199"/>
      <c r="AS442" s="132" t="s">
        <v>354</v>
      </c>
      <c r="AT442" s="133"/>
      <c r="AU442" s="199"/>
      <c r="AV442" s="199"/>
      <c r="AW442" s="132" t="s">
        <v>299</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300</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362</v>
      </c>
      <c r="F446" s="343"/>
      <c r="G446" s="344"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361</v>
      </c>
      <c r="AF446" s="338"/>
      <c r="AG446" s="338"/>
      <c r="AH446" s="339"/>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0"/>
      <c r="AR447" s="199"/>
      <c r="AS447" s="132" t="s">
        <v>354</v>
      </c>
      <c r="AT447" s="133"/>
      <c r="AU447" s="199"/>
      <c r="AV447" s="199"/>
      <c r="AW447" s="132" t="s">
        <v>299</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300</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362</v>
      </c>
      <c r="F451" s="343"/>
      <c r="G451" s="344"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361</v>
      </c>
      <c r="AF451" s="338"/>
      <c r="AG451" s="338"/>
      <c r="AH451" s="339"/>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0"/>
      <c r="AR452" s="199"/>
      <c r="AS452" s="132" t="s">
        <v>354</v>
      </c>
      <c r="AT452" s="133"/>
      <c r="AU452" s="199"/>
      <c r="AV452" s="199"/>
      <c r="AW452" s="132" t="s">
        <v>299</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300</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363</v>
      </c>
      <c r="F456" s="343"/>
      <c r="G456" s="344"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361</v>
      </c>
      <c r="AF456" s="338"/>
      <c r="AG456" s="338"/>
      <c r="AH456" s="339"/>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0"/>
      <c r="AR457" s="199"/>
      <c r="AS457" s="132" t="s">
        <v>354</v>
      </c>
      <c r="AT457" s="133"/>
      <c r="AU457" s="199"/>
      <c r="AV457" s="199"/>
      <c r="AW457" s="132" t="s">
        <v>299</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363</v>
      </c>
      <c r="F461" s="343"/>
      <c r="G461" s="344"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361</v>
      </c>
      <c r="AF461" s="338"/>
      <c r="AG461" s="338"/>
      <c r="AH461" s="339"/>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0"/>
      <c r="AR462" s="199"/>
      <c r="AS462" s="132" t="s">
        <v>354</v>
      </c>
      <c r="AT462" s="133"/>
      <c r="AU462" s="199"/>
      <c r="AV462" s="199"/>
      <c r="AW462" s="132" t="s">
        <v>299</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363</v>
      </c>
      <c r="F466" s="343"/>
      <c r="G466" s="344"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361</v>
      </c>
      <c r="AF466" s="338"/>
      <c r="AG466" s="338"/>
      <c r="AH466" s="339"/>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0"/>
      <c r="AR467" s="199"/>
      <c r="AS467" s="132" t="s">
        <v>354</v>
      </c>
      <c r="AT467" s="133"/>
      <c r="AU467" s="199"/>
      <c r="AV467" s="199"/>
      <c r="AW467" s="132" t="s">
        <v>299</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363</v>
      </c>
      <c r="F471" s="343"/>
      <c r="G471" s="344"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361</v>
      </c>
      <c r="AF471" s="338"/>
      <c r="AG471" s="338"/>
      <c r="AH471" s="339"/>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0"/>
      <c r="AR472" s="199"/>
      <c r="AS472" s="132" t="s">
        <v>354</v>
      </c>
      <c r="AT472" s="133"/>
      <c r="AU472" s="199"/>
      <c r="AV472" s="199"/>
      <c r="AW472" s="132" t="s">
        <v>299</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363</v>
      </c>
      <c r="F476" s="343"/>
      <c r="G476" s="344"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361</v>
      </c>
      <c r="AF476" s="338"/>
      <c r="AG476" s="338"/>
      <c r="AH476" s="339"/>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0"/>
      <c r="AR477" s="199"/>
      <c r="AS477" s="132" t="s">
        <v>354</v>
      </c>
      <c r="AT477" s="133"/>
      <c r="AU477" s="199"/>
      <c r="AV477" s="199"/>
      <c r="AW477" s="132" t="s">
        <v>299</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563</v>
      </c>
      <c r="F484" s="174"/>
      <c r="G484" s="899" t="s">
        <v>373</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362</v>
      </c>
      <c r="F485" s="343"/>
      <c r="G485" s="344"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361</v>
      </c>
      <c r="AF485" s="338"/>
      <c r="AG485" s="338"/>
      <c r="AH485" s="339"/>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0"/>
      <c r="AR486" s="199"/>
      <c r="AS486" s="132" t="s">
        <v>354</v>
      </c>
      <c r="AT486" s="133"/>
      <c r="AU486" s="199"/>
      <c r="AV486" s="199"/>
      <c r="AW486" s="132" t="s">
        <v>299</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300</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362</v>
      </c>
      <c r="F490" s="343"/>
      <c r="G490" s="344"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361</v>
      </c>
      <c r="AF490" s="338"/>
      <c r="AG490" s="338"/>
      <c r="AH490" s="339"/>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0"/>
      <c r="AR491" s="199"/>
      <c r="AS491" s="132" t="s">
        <v>354</v>
      </c>
      <c r="AT491" s="133"/>
      <c r="AU491" s="199"/>
      <c r="AV491" s="199"/>
      <c r="AW491" s="132" t="s">
        <v>299</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300</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362</v>
      </c>
      <c r="F495" s="343"/>
      <c r="G495" s="344"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361</v>
      </c>
      <c r="AF495" s="338"/>
      <c r="AG495" s="338"/>
      <c r="AH495" s="339"/>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0"/>
      <c r="AR496" s="199"/>
      <c r="AS496" s="132" t="s">
        <v>354</v>
      </c>
      <c r="AT496" s="133"/>
      <c r="AU496" s="199"/>
      <c r="AV496" s="199"/>
      <c r="AW496" s="132" t="s">
        <v>299</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300</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362</v>
      </c>
      <c r="F500" s="343"/>
      <c r="G500" s="344"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361</v>
      </c>
      <c r="AF500" s="338"/>
      <c r="AG500" s="338"/>
      <c r="AH500" s="339"/>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0"/>
      <c r="AR501" s="199"/>
      <c r="AS501" s="132" t="s">
        <v>354</v>
      </c>
      <c r="AT501" s="133"/>
      <c r="AU501" s="199"/>
      <c r="AV501" s="199"/>
      <c r="AW501" s="132" t="s">
        <v>299</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300</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362</v>
      </c>
      <c r="F505" s="343"/>
      <c r="G505" s="344"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361</v>
      </c>
      <c r="AF505" s="338"/>
      <c r="AG505" s="338"/>
      <c r="AH505" s="339"/>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0"/>
      <c r="AR506" s="199"/>
      <c r="AS506" s="132" t="s">
        <v>354</v>
      </c>
      <c r="AT506" s="133"/>
      <c r="AU506" s="199"/>
      <c r="AV506" s="199"/>
      <c r="AW506" s="132" t="s">
        <v>299</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300</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363</v>
      </c>
      <c r="F510" s="343"/>
      <c r="G510" s="344"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361</v>
      </c>
      <c r="AF510" s="338"/>
      <c r="AG510" s="338"/>
      <c r="AH510" s="339"/>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0"/>
      <c r="AR511" s="199"/>
      <c r="AS511" s="132" t="s">
        <v>354</v>
      </c>
      <c r="AT511" s="133"/>
      <c r="AU511" s="199"/>
      <c r="AV511" s="199"/>
      <c r="AW511" s="132" t="s">
        <v>299</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363</v>
      </c>
      <c r="F515" s="343"/>
      <c r="G515" s="344"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361</v>
      </c>
      <c r="AF515" s="338"/>
      <c r="AG515" s="338"/>
      <c r="AH515" s="339"/>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0"/>
      <c r="AR516" s="199"/>
      <c r="AS516" s="132" t="s">
        <v>354</v>
      </c>
      <c r="AT516" s="133"/>
      <c r="AU516" s="199"/>
      <c r="AV516" s="199"/>
      <c r="AW516" s="132" t="s">
        <v>299</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363</v>
      </c>
      <c r="F520" s="343"/>
      <c r="G520" s="344"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361</v>
      </c>
      <c r="AF520" s="338"/>
      <c r="AG520" s="338"/>
      <c r="AH520" s="339"/>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0"/>
      <c r="AR521" s="199"/>
      <c r="AS521" s="132" t="s">
        <v>354</v>
      </c>
      <c r="AT521" s="133"/>
      <c r="AU521" s="199"/>
      <c r="AV521" s="199"/>
      <c r="AW521" s="132" t="s">
        <v>299</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363</v>
      </c>
      <c r="F525" s="343"/>
      <c r="G525" s="344"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361</v>
      </c>
      <c r="AF525" s="338"/>
      <c r="AG525" s="338"/>
      <c r="AH525" s="339"/>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0"/>
      <c r="AR526" s="199"/>
      <c r="AS526" s="132" t="s">
        <v>354</v>
      </c>
      <c r="AT526" s="133"/>
      <c r="AU526" s="199"/>
      <c r="AV526" s="199"/>
      <c r="AW526" s="132" t="s">
        <v>299</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363</v>
      </c>
      <c r="F530" s="343"/>
      <c r="G530" s="344"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361</v>
      </c>
      <c r="AF530" s="338"/>
      <c r="AG530" s="338"/>
      <c r="AH530" s="339"/>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0"/>
      <c r="AR531" s="199"/>
      <c r="AS531" s="132" t="s">
        <v>354</v>
      </c>
      <c r="AT531" s="133"/>
      <c r="AU531" s="199"/>
      <c r="AV531" s="199"/>
      <c r="AW531" s="132" t="s">
        <v>299</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564</v>
      </c>
      <c r="F538" s="174"/>
      <c r="G538" s="899" t="s">
        <v>373</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362</v>
      </c>
      <c r="F539" s="343"/>
      <c r="G539" s="344"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361</v>
      </c>
      <c r="AF539" s="338"/>
      <c r="AG539" s="338"/>
      <c r="AH539" s="339"/>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0"/>
      <c r="AR540" s="199"/>
      <c r="AS540" s="132" t="s">
        <v>354</v>
      </c>
      <c r="AT540" s="133"/>
      <c r="AU540" s="199"/>
      <c r="AV540" s="199"/>
      <c r="AW540" s="132" t="s">
        <v>299</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300</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362</v>
      </c>
      <c r="F544" s="343"/>
      <c r="G544" s="344"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361</v>
      </c>
      <c r="AF544" s="338"/>
      <c r="AG544" s="338"/>
      <c r="AH544" s="339"/>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0"/>
      <c r="AR545" s="199"/>
      <c r="AS545" s="132" t="s">
        <v>354</v>
      </c>
      <c r="AT545" s="133"/>
      <c r="AU545" s="199"/>
      <c r="AV545" s="199"/>
      <c r="AW545" s="132" t="s">
        <v>299</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300</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362</v>
      </c>
      <c r="F549" s="343"/>
      <c r="G549" s="344"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361</v>
      </c>
      <c r="AF549" s="338"/>
      <c r="AG549" s="338"/>
      <c r="AH549" s="339"/>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0"/>
      <c r="AR550" s="199"/>
      <c r="AS550" s="132" t="s">
        <v>354</v>
      </c>
      <c r="AT550" s="133"/>
      <c r="AU550" s="199"/>
      <c r="AV550" s="199"/>
      <c r="AW550" s="132" t="s">
        <v>299</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300</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362</v>
      </c>
      <c r="F554" s="343"/>
      <c r="G554" s="344"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361</v>
      </c>
      <c r="AF554" s="338"/>
      <c r="AG554" s="338"/>
      <c r="AH554" s="339"/>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0"/>
      <c r="AR555" s="199"/>
      <c r="AS555" s="132" t="s">
        <v>354</v>
      </c>
      <c r="AT555" s="133"/>
      <c r="AU555" s="199"/>
      <c r="AV555" s="199"/>
      <c r="AW555" s="132" t="s">
        <v>299</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300</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362</v>
      </c>
      <c r="F559" s="343"/>
      <c r="G559" s="344"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361</v>
      </c>
      <c r="AF559" s="338"/>
      <c r="AG559" s="338"/>
      <c r="AH559" s="339"/>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0"/>
      <c r="AR560" s="199"/>
      <c r="AS560" s="132" t="s">
        <v>354</v>
      </c>
      <c r="AT560" s="133"/>
      <c r="AU560" s="199"/>
      <c r="AV560" s="199"/>
      <c r="AW560" s="132" t="s">
        <v>299</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300</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363</v>
      </c>
      <c r="F564" s="343"/>
      <c r="G564" s="344"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361</v>
      </c>
      <c r="AF564" s="338"/>
      <c r="AG564" s="338"/>
      <c r="AH564" s="339"/>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0"/>
      <c r="AR565" s="199"/>
      <c r="AS565" s="132" t="s">
        <v>354</v>
      </c>
      <c r="AT565" s="133"/>
      <c r="AU565" s="199"/>
      <c r="AV565" s="199"/>
      <c r="AW565" s="132" t="s">
        <v>299</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363</v>
      </c>
      <c r="F569" s="343"/>
      <c r="G569" s="344"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361</v>
      </c>
      <c r="AF569" s="338"/>
      <c r="AG569" s="338"/>
      <c r="AH569" s="339"/>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0"/>
      <c r="AR570" s="199"/>
      <c r="AS570" s="132" t="s">
        <v>354</v>
      </c>
      <c r="AT570" s="133"/>
      <c r="AU570" s="199"/>
      <c r="AV570" s="199"/>
      <c r="AW570" s="132" t="s">
        <v>299</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363</v>
      </c>
      <c r="F574" s="343"/>
      <c r="G574" s="344"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361</v>
      </c>
      <c r="AF574" s="338"/>
      <c r="AG574" s="338"/>
      <c r="AH574" s="339"/>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0"/>
      <c r="AR575" s="199"/>
      <c r="AS575" s="132" t="s">
        <v>354</v>
      </c>
      <c r="AT575" s="133"/>
      <c r="AU575" s="199"/>
      <c r="AV575" s="199"/>
      <c r="AW575" s="132" t="s">
        <v>299</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363</v>
      </c>
      <c r="F579" s="343"/>
      <c r="G579" s="344"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361</v>
      </c>
      <c r="AF579" s="338"/>
      <c r="AG579" s="338"/>
      <c r="AH579" s="339"/>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0"/>
      <c r="AR580" s="199"/>
      <c r="AS580" s="132" t="s">
        <v>354</v>
      </c>
      <c r="AT580" s="133"/>
      <c r="AU580" s="199"/>
      <c r="AV580" s="199"/>
      <c r="AW580" s="132" t="s">
        <v>299</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363</v>
      </c>
      <c r="F584" s="343"/>
      <c r="G584" s="344"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361</v>
      </c>
      <c r="AF584" s="338"/>
      <c r="AG584" s="338"/>
      <c r="AH584" s="339"/>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0"/>
      <c r="AR585" s="199"/>
      <c r="AS585" s="132" t="s">
        <v>354</v>
      </c>
      <c r="AT585" s="133"/>
      <c r="AU585" s="199"/>
      <c r="AV585" s="199"/>
      <c r="AW585" s="132" t="s">
        <v>299</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563</v>
      </c>
      <c r="F592" s="174"/>
      <c r="G592" s="899" t="s">
        <v>373</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362</v>
      </c>
      <c r="F593" s="343"/>
      <c r="G593" s="344"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361</v>
      </c>
      <c r="AF593" s="338"/>
      <c r="AG593" s="338"/>
      <c r="AH593" s="339"/>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0"/>
      <c r="AR594" s="199"/>
      <c r="AS594" s="132" t="s">
        <v>354</v>
      </c>
      <c r="AT594" s="133"/>
      <c r="AU594" s="199"/>
      <c r="AV594" s="199"/>
      <c r="AW594" s="132" t="s">
        <v>299</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300</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362</v>
      </c>
      <c r="F598" s="343"/>
      <c r="G598" s="344"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361</v>
      </c>
      <c r="AF598" s="338"/>
      <c r="AG598" s="338"/>
      <c r="AH598" s="339"/>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0"/>
      <c r="AR599" s="199"/>
      <c r="AS599" s="132" t="s">
        <v>354</v>
      </c>
      <c r="AT599" s="133"/>
      <c r="AU599" s="199"/>
      <c r="AV599" s="199"/>
      <c r="AW599" s="132" t="s">
        <v>299</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300</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362</v>
      </c>
      <c r="F603" s="343"/>
      <c r="G603" s="344"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361</v>
      </c>
      <c r="AF603" s="338"/>
      <c r="AG603" s="338"/>
      <c r="AH603" s="339"/>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0"/>
      <c r="AR604" s="199"/>
      <c r="AS604" s="132" t="s">
        <v>354</v>
      </c>
      <c r="AT604" s="133"/>
      <c r="AU604" s="199"/>
      <c r="AV604" s="199"/>
      <c r="AW604" s="132" t="s">
        <v>299</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300</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362</v>
      </c>
      <c r="F608" s="343"/>
      <c r="G608" s="344"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361</v>
      </c>
      <c r="AF608" s="338"/>
      <c r="AG608" s="338"/>
      <c r="AH608" s="339"/>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0"/>
      <c r="AR609" s="199"/>
      <c r="AS609" s="132" t="s">
        <v>354</v>
      </c>
      <c r="AT609" s="133"/>
      <c r="AU609" s="199"/>
      <c r="AV609" s="199"/>
      <c r="AW609" s="132" t="s">
        <v>299</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300</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362</v>
      </c>
      <c r="F613" s="343"/>
      <c r="G613" s="344"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361</v>
      </c>
      <c r="AF613" s="338"/>
      <c r="AG613" s="338"/>
      <c r="AH613" s="339"/>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0"/>
      <c r="AR614" s="199"/>
      <c r="AS614" s="132" t="s">
        <v>354</v>
      </c>
      <c r="AT614" s="133"/>
      <c r="AU614" s="199"/>
      <c r="AV614" s="199"/>
      <c r="AW614" s="132" t="s">
        <v>299</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300</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363</v>
      </c>
      <c r="F618" s="343"/>
      <c r="G618" s="344"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361</v>
      </c>
      <c r="AF618" s="338"/>
      <c r="AG618" s="338"/>
      <c r="AH618" s="339"/>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0"/>
      <c r="AR619" s="199"/>
      <c r="AS619" s="132" t="s">
        <v>354</v>
      </c>
      <c r="AT619" s="133"/>
      <c r="AU619" s="199"/>
      <c r="AV619" s="199"/>
      <c r="AW619" s="132" t="s">
        <v>299</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363</v>
      </c>
      <c r="F623" s="343"/>
      <c r="G623" s="344"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361</v>
      </c>
      <c r="AF623" s="338"/>
      <c r="AG623" s="338"/>
      <c r="AH623" s="339"/>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0"/>
      <c r="AR624" s="199"/>
      <c r="AS624" s="132" t="s">
        <v>354</v>
      </c>
      <c r="AT624" s="133"/>
      <c r="AU624" s="199"/>
      <c r="AV624" s="199"/>
      <c r="AW624" s="132" t="s">
        <v>299</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363</v>
      </c>
      <c r="F628" s="343"/>
      <c r="G628" s="344"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361</v>
      </c>
      <c r="AF628" s="338"/>
      <c r="AG628" s="338"/>
      <c r="AH628" s="339"/>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0"/>
      <c r="AR629" s="199"/>
      <c r="AS629" s="132" t="s">
        <v>354</v>
      </c>
      <c r="AT629" s="133"/>
      <c r="AU629" s="199"/>
      <c r="AV629" s="199"/>
      <c r="AW629" s="132" t="s">
        <v>299</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363</v>
      </c>
      <c r="F633" s="343"/>
      <c r="G633" s="344"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361</v>
      </c>
      <c r="AF633" s="338"/>
      <c r="AG633" s="338"/>
      <c r="AH633" s="339"/>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0"/>
      <c r="AR634" s="199"/>
      <c r="AS634" s="132" t="s">
        <v>354</v>
      </c>
      <c r="AT634" s="133"/>
      <c r="AU634" s="199"/>
      <c r="AV634" s="199"/>
      <c r="AW634" s="132" t="s">
        <v>299</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363</v>
      </c>
      <c r="F638" s="343"/>
      <c r="G638" s="344"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361</v>
      </c>
      <c r="AF638" s="338"/>
      <c r="AG638" s="338"/>
      <c r="AH638" s="339"/>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0"/>
      <c r="AR639" s="199"/>
      <c r="AS639" s="132" t="s">
        <v>354</v>
      </c>
      <c r="AT639" s="133"/>
      <c r="AU639" s="199"/>
      <c r="AV639" s="199"/>
      <c r="AW639" s="132" t="s">
        <v>299</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564</v>
      </c>
      <c r="F646" s="174"/>
      <c r="G646" s="899" t="s">
        <v>373</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362</v>
      </c>
      <c r="F647" s="343"/>
      <c r="G647" s="344"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361</v>
      </c>
      <c r="AF647" s="338"/>
      <c r="AG647" s="338"/>
      <c r="AH647" s="339"/>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0"/>
      <c r="AR648" s="199"/>
      <c r="AS648" s="132" t="s">
        <v>354</v>
      </c>
      <c r="AT648" s="133"/>
      <c r="AU648" s="199"/>
      <c r="AV648" s="199"/>
      <c r="AW648" s="132" t="s">
        <v>299</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300</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362</v>
      </c>
      <c r="F652" s="343"/>
      <c r="G652" s="344"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361</v>
      </c>
      <c r="AF652" s="338"/>
      <c r="AG652" s="338"/>
      <c r="AH652" s="339"/>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0"/>
      <c r="AR653" s="199"/>
      <c r="AS653" s="132" t="s">
        <v>354</v>
      </c>
      <c r="AT653" s="133"/>
      <c r="AU653" s="199"/>
      <c r="AV653" s="199"/>
      <c r="AW653" s="132" t="s">
        <v>299</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300</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362</v>
      </c>
      <c r="F657" s="343"/>
      <c r="G657" s="344"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361</v>
      </c>
      <c r="AF657" s="338"/>
      <c r="AG657" s="338"/>
      <c r="AH657" s="339"/>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0"/>
      <c r="AR658" s="199"/>
      <c r="AS658" s="132" t="s">
        <v>354</v>
      </c>
      <c r="AT658" s="133"/>
      <c r="AU658" s="199"/>
      <c r="AV658" s="199"/>
      <c r="AW658" s="132" t="s">
        <v>299</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300</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362</v>
      </c>
      <c r="F662" s="343"/>
      <c r="G662" s="344"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361</v>
      </c>
      <c r="AF662" s="338"/>
      <c r="AG662" s="338"/>
      <c r="AH662" s="339"/>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0"/>
      <c r="AR663" s="199"/>
      <c r="AS663" s="132" t="s">
        <v>354</v>
      </c>
      <c r="AT663" s="133"/>
      <c r="AU663" s="199"/>
      <c r="AV663" s="199"/>
      <c r="AW663" s="132" t="s">
        <v>299</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300</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362</v>
      </c>
      <c r="F667" s="343"/>
      <c r="G667" s="344"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361</v>
      </c>
      <c r="AF667" s="338"/>
      <c r="AG667" s="338"/>
      <c r="AH667" s="339"/>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0"/>
      <c r="AR668" s="199"/>
      <c r="AS668" s="132" t="s">
        <v>354</v>
      </c>
      <c r="AT668" s="133"/>
      <c r="AU668" s="199"/>
      <c r="AV668" s="199"/>
      <c r="AW668" s="132" t="s">
        <v>299</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300</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363</v>
      </c>
      <c r="F672" s="343"/>
      <c r="G672" s="344"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361</v>
      </c>
      <c r="AF672" s="338"/>
      <c r="AG672" s="338"/>
      <c r="AH672" s="339"/>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0"/>
      <c r="AR673" s="199"/>
      <c r="AS673" s="132" t="s">
        <v>354</v>
      </c>
      <c r="AT673" s="133"/>
      <c r="AU673" s="199"/>
      <c r="AV673" s="199"/>
      <c r="AW673" s="132" t="s">
        <v>299</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363</v>
      </c>
      <c r="F677" s="343"/>
      <c r="G677" s="344"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361</v>
      </c>
      <c r="AF677" s="338"/>
      <c r="AG677" s="338"/>
      <c r="AH677" s="339"/>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0"/>
      <c r="AR678" s="199"/>
      <c r="AS678" s="132" t="s">
        <v>354</v>
      </c>
      <c r="AT678" s="133"/>
      <c r="AU678" s="199"/>
      <c r="AV678" s="199"/>
      <c r="AW678" s="132" t="s">
        <v>299</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363</v>
      </c>
      <c r="F682" s="343"/>
      <c r="G682" s="344"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361</v>
      </c>
      <c r="AF682" s="338"/>
      <c r="AG682" s="338"/>
      <c r="AH682" s="339"/>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0"/>
      <c r="AR683" s="199"/>
      <c r="AS683" s="132" t="s">
        <v>354</v>
      </c>
      <c r="AT683" s="133"/>
      <c r="AU683" s="199"/>
      <c r="AV683" s="199"/>
      <c r="AW683" s="132" t="s">
        <v>299</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customHeight="1" x14ac:dyDescent="0.15">
      <c r="A687" s="188"/>
      <c r="B687" s="185"/>
      <c r="C687" s="179"/>
      <c r="D687" s="185"/>
      <c r="E687" s="342" t="s">
        <v>363</v>
      </c>
      <c r="F687" s="343"/>
      <c r="G687" s="344"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361</v>
      </c>
      <c r="AF687" s="338"/>
      <c r="AG687" s="338"/>
      <c r="AH687" s="339"/>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0"/>
      <c r="AR688" s="199"/>
      <c r="AS688" s="132" t="s">
        <v>354</v>
      </c>
      <c r="AT688" s="133"/>
      <c r="AU688" s="199"/>
      <c r="AV688" s="199"/>
      <c r="AW688" s="132" t="s">
        <v>299</v>
      </c>
      <c r="AX688" s="194"/>
    </row>
    <row r="689" spans="1:50" ht="23.25"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customHeight="1" x14ac:dyDescent="0.15">
      <c r="A692" s="188"/>
      <c r="B692" s="185"/>
      <c r="C692" s="179"/>
      <c r="D692" s="185"/>
      <c r="E692" s="342" t="s">
        <v>363</v>
      </c>
      <c r="F692" s="343"/>
      <c r="G692" s="344"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361</v>
      </c>
      <c r="AF692" s="338"/>
      <c r="AG692" s="338"/>
      <c r="AH692" s="339"/>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0"/>
      <c r="AR693" s="199"/>
      <c r="AS693" s="132" t="s">
        <v>354</v>
      </c>
      <c r="AT693" s="133"/>
      <c r="AU693" s="199"/>
      <c r="AV693" s="199"/>
      <c r="AW693" s="132" t="s">
        <v>299</v>
      </c>
      <c r="AX693" s="194"/>
    </row>
    <row r="694" spans="1:50" ht="23.25"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628</v>
      </c>
      <c r="AE706" s="329"/>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591</v>
      </c>
      <c r="AE709" s="329"/>
      <c r="AF709" s="329"/>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591</v>
      </c>
      <c r="AE711" s="329"/>
      <c r="AF711" s="329"/>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591</v>
      </c>
      <c r="AE713" s="329"/>
      <c r="AF713" s="663"/>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591</v>
      </c>
      <c r="AE717" s="329"/>
      <c r="AF717" s="329"/>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591</v>
      </c>
      <c r="AE718" s="329"/>
      <c r="AF718" s="329"/>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5"/>
      <c r="D725" s="326"/>
      <c r="E725" s="326"/>
      <c r="F725" s="327"/>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607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09"/>
      <c r="C737" s="209"/>
      <c r="D737" s="210"/>
      <c r="E737" s="990" t="s">
        <v>584</v>
      </c>
      <c r="F737" s="990"/>
      <c r="G737" s="990"/>
      <c r="H737" s="990"/>
      <c r="I737" s="990"/>
      <c r="J737" s="990"/>
      <c r="K737" s="990"/>
      <c r="L737" s="990"/>
      <c r="M737" s="990"/>
      <c r="N737" s="365" t="s">
        <v>543</v>
      </c>
      <c r="O737" s="365"/>
      <c r="P737" s="365"/>
      <c r="Q737" s="365"/>
      <c r="R737" s="990" t="s">
        <v>580</v>
      </c>
      <c r="S737" s="990"/>
      <c r="T737" s="990"/>
      <c r="U737" s="990"/>
      <c r="V737" s="990"/>
      <c r="W737" s="990"/>
      <c r="X737" s="990"/>
      <c r="Y737" s="990"/>
      <c r="Z737" s="990"/>
      <c r="AA737" s="365" t="s">
        <v>542</v>
      </c>
      <c r="AB737" s="365"/>
      <c r="AC737" s="365"/>
      <c r="AD737" s="365"/>
      <c r="AE737" s="990" t="s">
        <v>580</v>
      </c>
      <c r="AF737" s="990"/>
      <c r="AG737" s="990"/>
      <c r="AH737" s="990"/>
      <c r="AI737" s="990"/>
      <c r="AJ737" s="990"/>
      <c r="AK737" s="990"/>
      <c r="AL737" s="990"/>
      <c r="AM737" s="990"/>
      <c r="AN737" s="365" t="s">
        <v>541</v>
      </c>
      <c r="AO737" s="365"/>
      <c r="AP737" s="365"/>
      <c r="AQ737" s="365"/>
      <c r="AR737" s="982" t="s">
        <v>585</v>
      </c>
      <c r="AS737" s="983"/>
      <c r="AT737" s="983"/>
      <c r="AU737" s="983"/>
      <c r="AV737" s="983"/>
      <c r="AW737" s="983"/>
      <c r="AX737" s="984"/>
      <c r="AY737" s="88"/>
      <c r="AZ737" s="88"/>
    </row>
    <row r="738" spans="1:52" ht="24.75" customHeight="1" x14ac:dyDescent="0.15">
      <c r="A738" s="991" t="s">
        <v>540</v>
      </c>
      <c r="B738" s="209"/>
      <c r="C738" s="209"/>
      <c r="D738" s="210"/>
      <c r="E738" s="990" t="s">
        <v>586</v>
      </c>
      <c r="F738" s="990"/>
      <c r="G738" s="990"/>
      <c r="H738" s="990"/>
      <c r="I738" s="990"/>
      <c r="J738" s="990"/>
      <c r="K738" s="990"/>
      <c r="L738" s="990"/>
      <c r="M738" s="990"/>
      <c r="N738" s="365" t="s">
        <v>539</v>
      </c>
      <c r="O738" s="365"/>
      <c r="P738" s="365"/>
      <c r="Q738" s="365"/>
      <c r="R738" s="990" t="s">
        <v>580</v>
      </c>
      <c r="S738" s="990"/>
      <c r="T738" s="990"/>
      <c r="U738" s="990"/>
      <c r="V738" s="990"/>
      <c r="W738" s="990"/>
      <c r="X738" s="990"/>
      <c r="Y738" s="990"/>
      <c r="Z738" s="990"/>
      <c r="AA738" s="365" t="s">
        <v>538</v>
      </c>
      <c r="AB738" s="365"/>
      <c r="AC738" s="365"/>
      <c r="AD738" s="365"/>
      <c r="AE738" s="990" t="s">
        <v>586</v>
      </c>
      <c r="AF738" s="990"/>
      <c r="AG738" s="990"/>
      <c r="AH738" s="990"/>
      <c r="AI738" s="990"/>
      <c r="AJ738" s="990"/>
      <c r="AK738" s="990"/>
      <c r="AL738" s="990"/>
      <c r="AM738" s="990"/>
      <c r="AN738" s="365" t="s">
        <v>534</v>
      </c>
      <c r="AO738" s="365"/>
      <c r="AP738" s="365"/>
      <c r="AQ738" s="365"/>
      <c r="AR738" s="982" t="s">
        <v>580</v>
      </c>
      <c r="AS738" s="983"/>
      <c r="AT738" s="983"/>
      <c r="AU738" s="983"/>
      <c r="AV738" s="983"/>
      <c r="AW738" s="983"/>
      <c r="AX738" s="984"/>
    </row>
    <row r="739" spans="1:52" ht="24.75" customHeight="1" thickBot="1" x14ac:dyDescent="0.2">
      <c r="A739" s="992" t="s">
        <v>530</v>
      </c>
      <c r="B739" s="993"/>
      <c r="C739" s="993"/>
      <c r="D739" s="994"/>
      <c r="E739" s="995"/>
      <c r="F739" s="985"/>
      <c r="G739" s="985"/>
      <c r="H739" s="92" t="str">
        <f>IF(E739="", "", "(")</f>
        <v/>
      </c>
      <c r="I739" s="985"/>
      <c r="J739" s="985"/>
      <c r="K739" s="92" t="str">
        <f>IF(OR(I739="　", I739=""), "", "-")</f>
        <v/>
      </c>
      <c r="L739" s="986"/>
      <c r="M739" s="986"/>
      <c r="N739" s="93" t="str">
        <f>IF(O739="", "", "-")</f>
        <v/>
      </c>
      <c r="O739" s="94"/>
      <c r="P739" s="93" t="str">
        <f>IF(E739="", "", ")")</f>
        <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48.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48.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2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2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25"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8" t="s">
        <v>461</v>
      </c>
      <c r="AD836" s="148"/>
      <c r="AE836" s="148"/>
      <c r="AF836" s="148"/>
      <c r="AG836" s="148"/>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48"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8" t="s">
        <v>461</v>
      </c>
      <c r="AD869" s="148"/>
      <c r="AE869" s="148"/>
      <c r="AF869" s="148"/>
      <c r="AG869" s="148"/>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48"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8" t="s">
        <v>461</v>
      </c>
      <c r="AD902" s="148"/>
      <c r="AE902" s="148"/>
      <c r="AF902" s="148"/>
      <c r="AG902" s="148"/>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8"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8" t="s">
        <v>461</v>
      </c>
      <c r="AD935" s="148"/>
      <c r="AE935" s="148"/>
      <c r="AF935" s="148"/>
      <c r="AG935" s="148"/>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8"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8" t="s">
        <v>461</v>
      </c>
      <c r="AD968" s="148"/>
      <c r="AE968" s="148"/>
      <c r="AF968" s="148"/>
      <c r="AG968" s="148"/>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8"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8" t="s">
        <v>461</v>
      </c>
      <c r="AD1001" s="148"/>
      <c r="AE1001" s="148"/>
      <c r="AF1001" s="148"/>
      <c r="AG1001" s="148"/>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8"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8" t="s">
        <v>461</v>
      </c>
      <c r="AD1034" s="148"/>
      <c r="AE1034" s="148"/>
      <c r="AF1034" s="148"/>
      <c r="AG1034" s="148"/>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8"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8" t="s">
        <v>461</v>
      </c>
      <c r="AD1067" s="148"/>
      <c r="AE1067" s="148"/>
      <c r="AF1067" s="148"/>
      <c r="AG1067" s="148"/>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6"/>
      <c r="B1101" s="376"/>
      <c r="C1101" s="148" t="s">
        <v>384</v>
      </c>
      <c r="D1101" s="380"/>
      <c r="E1101" s="148" t="s">
        <v>383</v>
      </c>
      <c r="F1101" s="380"/>
      <c r="G1101" s="380"/>
      <c r="H1101" s="380"/>
      <c r="I1101" s="380"/>
      <c r="J1101" s="148" t="s">
        <v>418</v>
      </c>
      <c r="K1101" s="148"/>
      <c r="L1101" s="148"/>
      <c r="M1101" s="148"/>
      <c r="N1101" s="148"/>
      <c r="O1101" s="148"/>
      <c r="P1101" s="367" t="s">
        <v>27</v>
      </c>
      <c r="Q1101" s="367"/>
      <c r="R1101" s="367"/>
      <c r="S1101" s="367"/>
      <c r="T1101" s="367"/>
      <c r="U1101" s="367"/>
      <c r="V1101" s="367"/>
      <c r="W1101" s="367"/>
      <c r="X1101" s="367"/>
      <c r="Y1101" s="148" t="s">
        <v>420</v>
      </c>
      <c r="Z1101" s="380"/>
      <c r="AA1101" s="380"/>
      <c r="AB1101" s="380"/>
      <c r="AC1101" s="148" t="s">
        <v>366</v>
      </c>
      <c r="AD1101" s="148"/>
      <c r="AE1101" s="148"/>
      <c r="AF1101" s="148"/>
      <c r="AG1101" s="148"/>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6"/>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55" priority="13899">
      <formula>IF(RIGHT(TEXT(P18,"0.#"),1)=".",FALSE,TRUE)</formula>
    </cfRule>
    <cfRule type="expression" dxfId="2754" priority="13900">
      <formula>IF(RIGHT(TEXT(P18,"0.#"),1)=".",TRUE,FALSE)</formula>
    </cfRule>
  </conditionalFormatting>
  <conditionalFormatting sqref="Y782">
    <cfRule type="expression" dxfId="2753" priority="13895">
      <formula>IF(RIGHT(TEXT(Y782,"0.#"),1)=".",FALSE,TRUE)</formula>
    </cfRule>
    <cfRule type="expression" dxfId="2752" priority="13896">
      <formula>IF(RIGHT(TEXT(Y782,"0.#"),1)=".",TRUE,FALSE)</formula>
    </cfRule>
  </conditionalFormatting>
  <conditionalFormatting sqref="Y791">
    <cfRule type="expression" dxfId="2751" priority="13891">
      <formula>IF(RIGHT(TEXT(Y791,"0.#"),1)=".",FALSE,TRUE)</formula>
    </cfRule>
    <cfRule type="expression" dxfId="2750" priority="13892">
      <formula>IF(RIGHT(TEXT(Y791,"0.#"),1)=".",TRUE,FALSE)</formula>
    </cfRule>
  </conditionalFormatting>
  <conditionalFormatting sqref="Y822:Y829 Y820 Y809:Y816 Y807 Y796:Y803 Y794">
    <cfRule type="expression" dxfId="2749" priority="13673">
      <formula>IF(RIGHT(TEXT(Y794,"0.#"),1)=".",FALSE,TRUE)</formula>
    </cfRule>
    <cfRule type="expression" dxfId="2748" priority="13674">
      <formula>IF(RIGHT(TEXT(Y794,"0.#"),1)=".",TRUE,FALSE)</formula>
    </cfRule>
  </conditionalFormatting>
  <conditionalFormatting sqref="AR15:AX15 AR13:AX13">
    <cfRule type="expression" dxfId="2747" priority="13721">
      <formula>IF(RIGHT(TEXT(AR13,"0.#"),1)=".",FALSE,TRUE)</formula>
    </cfRule>
    <cfRule type="expression" dxfId="2746" priority="13722">
      <formula>IF(RIGHT(TEXT(AR13,"0.#"),1)=".",TRUE,FALSE)</formula>
    </cfRule>
  </conditionalFormatting>
  <conditionalFormatting sqref="P19:AJ19">
    <cfRule type="expression" dxfId="2745" priority="13719">
      <formula>IF(RIGHT(TEXT(P19,"0.#"),1)=".",FALSE,TRUE)</formula>
    </cfRule>
    <cfRule type="expression" dxfId="2744" priority="13720">
      <formula>IF(RIGHT(TEXT(P19,"0.#"),1)=".",TRUE,FALSE)</formula>
    </cfRule>
  </conditionalFormatting>
  <conditionalFormatting sqref="AE101:AE102 AI101:AI102 AM101:AM102 AQ101 AU101">
    <cfRule type="expression" dxfId="2743" priority="13711">
      <formula>IF(RIGHT(TEXT(AE101,"0.#"),1)=".",FALSE,TRUE)</formula>
    </cfRule>
    <cfRule type="expression" dxfId="2742" priority="13712">
      <formula>IF(RIGHT(TEXT(AE101,"0.#"),1)=".",TRUE,FALSE)</formula>
    </cfRule>
  </conditionalFormatting>
  <conditionalFormatting sqref="Y783:Y790 Y781">
    <cfRule type="expression" dxfId="2741" priority="13697">
      <formula>IF(RIGHT(TEXT(Y781,"0.#"),1)=".",FALSE,TRUE)</formula>
    </cfRule>
    <cfRule type="expression" dxfId="2740" priority="13698">
      <formula>IF(RIGHT(TEXT(Y781,"0.#"),1)=".",TRUE,FALSE)</formula>
    </cfRule>
  </conditionalFormatting>
  <conditionalFormatting sqref="AU782">
    <cfRule type="expression" dxfId="2739" priority="13695">
      <formula>IF(RIGHT(TEXT(AU782,"0.#"),1)=".",FALSE,TRUE)</formula>
    </cfRule>
    <cfRule type="expression" dxfId="2738" priority="13696">
      <formula>IF(RIGHT(TEXT(AU782,"0.#"),1)=".",TRUE,FALSE)</formula>
    </cfRule>
  </conditionalFormatting>
  <conditionalFormatting sqref="AU791">
    <cfRule type="expression" dxfId="2737" priority="13693">
      <formula>IF(RIGHT(TEXT(AU791,"0.#"),1)=".",FALSE,TRUE)</formula>
    </cfRule>
    <cfRule type="expression" dxfId="2736" priority="13694">
      <formula>IF(RIGHT(TEXT(AU791,"0.#"),1)=".",TRUE,FALSE)</formula>
    </cfRule>
  </conditionalFormatting>
  <conditionalFormatting sqref="AU783:AU790 AU781">
    <cfRule type="expression" dxfId="2735" priority="13691">
      <formula>IF(RIGHT(TEXT(AU781,"0.#"),1)=".",FALSE,TRUE)</formula>
    </cfRule>
    <cfRule type="expression" dxfId="2734" priority="13692">
      <formula>IF(RIGHT(TEXT(AU781,"0.#"),1)=".",TRUE,FALSE)</formula>
    </cfRule>
  </conditionalFormatting>
  <conditionalFormatting sqref="Y821 Y808 Y795">
    <cfRule type="expression" dxfId="2733" priority="13677">
      <formula>IF(RIGHT(TEXT(Y795,"0.#"),1)=".",FALSE,TRUE)</formula>
    </cfRule>
    <cfRule type="expression" dxfId="2732" priority="13678">
      <formula>IF(RIGHT(TEXT(Y795,"0.#"),1)=".",TRUE,FALSE)</formula>
    </cfRule>
  </conditionalFormatting>
  <conditionalFormatting sqref="Y830 Y817 Y804">
    <cfRule type="expression" dxfId="2731" priority="13675">
      <formula>IF(RIGHT(TEXT(Y804,"0.#"),1)=".",FALSE,TRUE)</formula>
    </cfRule>
    <cfRule type="expression" dxfId="2730" priority="13676">
      <formula>IF(RIGHT(TEXT(Y804,"0.#"),1)=".",TRUE,FALSE)</formula>
    </cfRule>
  </conditionalFormatting>
  <conditionalFormatting sqref="AU821 AU808 AU795">
    <cfRule type="expression" dxfId="2729" priority="13671">
      <formula>IF(RIGHT(TEXT(AU795,"0.#"),1)=".",FALSE,TRUE)</formula>
    </cfRule>
    <cfRule type="expression" dxfId="2728" priority="13672">
      <formula>IF(RIGHT(TEXT(AU795,"0.#"),1)=".",TRUE,FALSE)</formula>
    </cfRule>
  </conditionalFormatting>
  <conditionalFormatting sqref="AU830 AU817 AU804">
    <cfRule type="expression" dxfId="2727" priority="13669">
      <formula>IF(RIGHT(TEXT(AU804,"0.#"),1)=".",FALSE,TRUE)</formula>
    </cfRule>
    <cfRule type="expression" dxfId="2726" priority="13670">
      <formula>IF(RIGHT(TEXT(AU804,"0.#"),1)=".",TRUE,FALSE)</formula>
    </cfRule>
  </conditionalFormatting>
  <conditionalFormatting sqref="AU822:AU829 AU820 AU809:AU816 AU807 AU796:AU803 AU794">
    <cfRule type="expression" dxfId="2725" priority="13667">
      <formula>IF(RIGHT(TEXT(AU794,"0.#"),1)=".",FALSE,TRUE)</formula>
    </cfRule>
    <cfRule type="expression" dxfId="2724" priority="13668">
      <formula>IF(RIGHT(TEXT(AU794,"0.#"),1)=".",TRUE,FALSE)</formula>
    </cfRule>
  </conditionalFormatting>
  <conditionalFormatting sqref="AE55">
    <cfRule type="expression" dxfId="2723" priority="13389">
      <formula>IF(RIGHT(TEXT(AE55,"0.#"),1)=".",FALSE,TRUE)</formula>
    </cfRule>
    <cfRule type="expression" dxfId="2722" priority="13390">
      <formula>IF(RIGHT(TEXT(AE55,"0.#"),1)=".",TRUE,FALSE)</formula>
    </cfRule>
  </conditionalFormatting>
  <conditionalFormatting sqref="AI55">
    <cfRule type="expression" dxfId="2721" priority="13387">
      <formula>IF(RIGHT(TEXT(AI55,"0.#"),1)=".",FALSE,TRUE)</formula>
    </cfRule>
    <cfRule type="expression" dxfId="2720" priority="13388">
      <formula>IF(RIGHT(TEXT(AI55,"0.#"),1)=".",TRUE,FALSE)</formula>
    </cfRule>
  </conditionalFormatting>
  <conditionalFormatting sqref="AE53">
    <cfRule type="expression" dxfId="2719" priority="13393">
      <formula>IF(RIGHT(TEXT(AE53,"0.#"),1)=".",FALSE,TRUE)</formula>
    </cfRule>
    <cfRule type="expression" dxfId="2718" priority="13394">
      <formula>IF(RIGHT(TEXT(AE53,"0.#"),1)=".",TRUE,FALSE)</formula>
    </cfRule>
  </conditionalFormatting>
  <conditionalFormatting sqref="AE54">
    <cfRule type="expression" dxfId="2717" priority="13391">
      <formula>IF(RIGHT(TEXT(AE54,"0.#"),1)=".",FALSE,TRUE)</formula>
    </cfRule>
    <cfRule type="expression" dxfId="2716" priority="13392">
      <formula>IF(RIGHT(TEXT(AE54,"0.#"),1)=".",TRUE,FALSE)</formula>
    </cfRule>
  </conditionalFormatting>
  <conditionalFormatting sqref="AI54">
    <cfRule type="expression" dxfId="2715" priority="13385">
      <formula>IF(RIGHT(TEXT(AI54,"0.#"),1)=".",FALSE,TRUE)</formula>
    </cfRule>
    <cfRule type="expression" dxfId="2714" priority="13386">
      <formula>IF(RIGHT(TEXT(AI54,"0.#"),1)=".",TRUE,FALSE)</formula>
    </cfRule>
  </conditionalFormatting>
  <conditionalFormatting sqref="AI53">
    <cfRule type="expression" dxfId="2713" priority="13383">
      <formula>IF(RIGHT(TEXT(AI53,"0.#"),1)=".",FALSE,TRUE)</formula>
    </cfRule>
    <cfRule type="expression" dxfId="2712" priority="13384">
      <formula>IF(RIGHT(TEXT(AI53,"0.#"),1)=".",TRUE,FALSE)</formula>
    </cfRule>
  </conditionalFormatting>
  <conditionalFormatting sqref="AM53">
    <cfRule type="expression" dxfId="2711" priority="13381">
      <formula>IF(RIGHT(TEXT(AM53,"0.#"),1)=".",FALSE,TRUE)</formula>
    </cfRule>
    <cfRule type="expression" dxfId="2710" priority="13382">
      <formula>IF(RIGHT(TEXT(AM53,"0.#"),1)=".",TRUE,FALSE)</formula>
    </cfRule>
  </conditionalFormatting>
  <conditionalFormatting sqref="AM54">
    <cfRule type="expression" dxfId="2709" priority="13379">
      <formula>IF(RIGHT(TEXT(AM54,"0.#"),1)=".",FALSE,TRUE)</formula>
    </cfRule>
    <cfRule type="expression" dxfId="2708" priority="13380">
      <formula>IF(RIGHT(TEXT(AM54,"0.#"),1)=".",TRUE,FALSE)</formula>
    </cfRule>
  </conditionalFormatting>
  <conditionalFormatting sqref="AM55">
    <cfRule type="expression" dxfId="2707" priority="13377">
      <formula>IF(RIGHT(TEXT(AM55,"0.#"),1)=".",FALSE,TRUE)</formula>
    </cfRule>
    <cfRule type="expression" dxfId="2706" priority="13378">
      <formula>IF(RIGHT(TEXT(AM55,"0.#"),1)=".",TRUE,FALSE)</formula>
    </cfRule>
  </conditionalFormatting>
  <conditionalFormatting sqref="AE60">
    <cfRule type="expression" dxfId="2705" priority="13363">
      <formula>IF(RIGHT(TEXT(AE60,"0.#"),1)=".",FALSE,TRUE)</formula>
    </cfRule>
    <cfRule type="expression" dxfId="2704" priority="13364">
      <formula>IF(RIGHT(TEXT(AE60,"0.#"),1)=".",TRUE,FALSE)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E62">
    <cfRule type="expression" dxfId="2701" priority="13359">
      <formula>IF(RIGHT(TEXT(AE62,"0.#"),1)=".",FALSE,TRUE)</formula>
    </cfRule>
    <cfRule type="expression" dxfId="2700" priority="13360">
      <formula>IF(RIGHT(TEXT(AE62,"0.#"),1)=".",TRUE,FALSE)</formula>
    </cfRule>
  </conditionalFormatting>
  <conditionalFormatting sqref="AI62">
    <cfRule type="expression" dxfId="2699" priority="13357">
      <formula>IF(RIGHT(TEXT(AI62,"0.#"),1)=".",FALSE,TRUE)</formula>
    </cfRule>
    <cfRule type="expression" dxfId="2698" priority="13358">
      <formula>IF(RIGHT(TEXT(AI62,"0.#"),1)=".",TRUE,FALSE)</formula>
    </cfRule>
  </conditionalFormatting>
  <conditionalFormatting sqref="AI61">
    <cfRule type="expression" dxfId="2697" priority="13355">
      <formula>IF(RIGHT(TEXT(AI61,"0.#"),1)=".",FALSE,TRUE)</formula>
    </cfRule>
    <cfRule type="expression" dxfId="2696" priority="13356">
      <formula>IF(RIGHT(TEXT(AI61,"0.#"),1)=".",TRUE,FALSE)</formula>
    </cfRule>
  </conditionalFormatting>
  <conditionalFormatting sqref="AI60">
    <cfRule type="expression" dxfId="2695" priority="13353">
      <formula>IF(RIGHT(TEXT(AI60,"0.#"),1)=".",FALSE,TRUE)</formula>
    </cfRule>
    <cfRule type="expression" dxfId="2694" priority="13354">
      <formula>IF(RIGHT(TEXT(AI60,"0.#"),1)=".",TRUE,FALSE)</formula>
    </cfRule>
  </conditionalFormatting>
  <conditionalFormatting sqref="AM60">
    <cfRule type="expression" dxfId="2693" priority="13351">
      <formula>IF(RIGHT(TEXT(AM60,"0.#"),1)=".",FALSE,TRUE)</formula>
    </cfRule>
    <cfRule type="expression" dxfId="2692" priority="13352">
      <formula>IF(RIGHT(TEXT(AM60,"0.#"),1)=".",TRUE,FALSE)</formula>
    </cfRule>
  </conditionalFormatting>
  <conditionalFormatting sqref="AM61">
    <cfRule type="expression" dxfId="2691" priority="13349">
      <formula>IF(RIGHT(TEXT(AM61,"0.#"),1)=".",FALSE,TRUE)</formula>
    </cfRule>
    <cfRule type="expression" dxfId="2690" priority="13350">
      <formula>IF(RIGHT(TEXT(AM61,"0.#"),1)=".",TRUE,FALSE)</formula>
    </cfRule>
  </conditionalFormatting>
  <conditionalFormatting sqref="AM62">
    <cfRule type="expression" dxfId="2689" priority="13347">
      <formula>IF(RIGHT(TEXT(AM62,"0.#"),1)=".",FALSE,TRUE)</formula>
    </cfRule>
    <cfRule type="expression" dxfId="2688" priority="13348">
      <formula>IF(RIGHT(TEXT(AM62,"0.#"),1)=".",TRUE,FALSE)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Q128">
    <cfRule type="expression" dxfId="2565" priority="13119">
      <formula>IF(RIGHT(TEXT(AQ128,"0.#"),1)=".",FALSE,TRUE)</formula>
    </cfRule>
    <cfRule type="expression" dxfId="2564" priority="13120">
      <formula>IF(RIGHT(TEXT(AQ128,"0.#"),1)=".",TRUE,FALSE)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4:AQ14">
    <cfRule type="expression" dxfId="719" priority="19">
      <formula>IF(RIGHT(TEXT(P14,"0.#"),1)=".",FALSE,TRUE)</formula>
    </cfRule>
    <cfRule type="expression" dxfId="718" priority="20">
      <formula>IF(RIGHT(TEXT(P14,"0.#"),1)=".",TRUE,FALSE)</formula>
    </cfRule>
  </conditionalFormatting>
  <conditionalFormatting sqref="P15:AQ17 P13:AQ13">
    <cfRule type="expression" dxfId="717" priority="17">
      <formula>IF(RIGHT(TEXT(P13,"0.#"),1)=".",FALSE,TRUE)</formula>
    </cfRule>
    <cfRule type="expression" dxfId="716" priority="18">
      <formula>IF(RIGHT(TEXT(P13,"0.#"),1)=".",TRUE,FALSE)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2 AM32 AQ32 AU32">
    <cfRule type="expression" dxfId="709" priority="9">
      <formula>IF(RIGHT(TEXT(AI32,"0.#"),1)=".",FALSE,TRUE)</formula>
    </cfRule>
    <cfRule type="expression" dxfId="708" priority="10">
      <formula>IF(RIGHT(TEXT(AI32,"0.#"),1)=".",TRUE,FALSE)</formula>
    </cfRule>
  </conditionalFormatting>
  <conditionalFormatting sqref="AI33 AM33 AQ33 AU33">
    <cfRule type="expression" dxfId="707" priority="7">
      <formula>IF(RIGHT(TEXT(AI33,"0.#"),1)=".",FALSE,TRUE)</formula>
    </cfRule>
    <cfRule type="expression" dxfId="706" priority="8">
      <formula>IF(RIGHT(TEXT(AI33,"0.#"),1)=".",TRUE,FALSE)</formula>
    </cfRule>
  </conditionalFormatting>
  <conditionalFormatting sqref="AI34 AM34 AQ34 AU34">
    <cfRule type="expression" dxfId="705" priority="5">
      <formula>IF(RIGHT(TEXT(AI34,"0.#"),1)=".",FALSE,TRUE)</formula>
    </cfRule>
    <cfRule type="expression" dxfId="704" priority="6">
      <formula>IF(RIGHT(TEXT(AI34,"0.#"),1)=".",TRUE,FALSE)</formula>
    </cfRule>
  </conditionalFormatting>
  <conditionalFormatting sqref="AE87:AE89 AI87:AI89 AM87:AM89">
    <cfRule type="expression" dxfId="703" priority="3">
      <formula>IF(RIGHT(TEXT(AE87,"0.#"),1)=".",FALSE,TRUE)</formula>
    </cfRule>
    <cfRule type="expression" dxfId="702" priority="4">
      <formula>IF(RIGHT(TEXT(AE87,"0.#"),1)=".",TRUE,FALSE)</formula>
    </cfRule>
  </conditionalFormatting>
  <conditionalFormatting sqref="AE128:AE129 AI128:AI129 AM128:AM129">
    <cfRule type="expression" dxfId="701" priority="1">
      <formula>IF(RIGHT(TEXT(AE128,"0.#"),1)=".",FALSE,TRUE)</formula>
    </cfRule>
    <cfRule type="expression" dxfId="700" priority="2">
      <formula>IF(RIGHT(TEXT(AE128,"0.#"),1)=".",TRUE,FALSE)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直接実施、委託・請負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576</v>
      </c>
      <c r="R6" s="13" t="str">
        <f t="shared" si="3"/>
        <v>交付</v>
      </c>
      <c r="S6" s="13" t="str">
        <f t="shared" si="4"/>
        <v>直接実施、委託・請負、交付</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直接実施、委託・請負、交付</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直接実施、委託・請負、交付</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直接実施、委託・請負、交付</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8" t="s">
        <v>353</v>
      </c>
      <c r="AR2" s="129"/>
      <c r="AS2" s="129"/>
      <c r="AT2" s="130"/>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0"/>
      <c r="AF3" s="250"/>
      <c r="AG3" s="250"/>
      <c r="AH3" s="250"/>
      <c r="AI3" s="250"/>
      <c r="AJ3" s="250"/>
      <c r="AK3" s="250"/>
      <c r="AL3" s="250"/>
      <c r="AM3" s="250"/>
      <c r="AN3" s="250"/>
      <c r="AO3" s="250"/>
      <c r="AP3" s="246"/>
      <c r="AQ3" s="197"/>
      <c r="AR3" s="198"/>
      <c r="AS3" s="132" t="s">
        <v>354</v>
      </c>
      <c r="AT3" s="133"/>
      <c r="AU3" s="198"/>
      <c r="AV3" s="198"/>
      <c r="AW3" s="398" t="s">
        <v>299</v>
      </c>
      <c r="AX3" s="399"/>
    </row>
    <row r="4" spans="1:50" ht="22.5" customHeight="1" x14ac:dyDescent="0.15">
      <c r="A4" s="403"/>
      <c r="B4" s="401"/>
      <c r="C4" s="401"/>
      <c r="D4" s="401"/>
      <c r="E4" s="401"/>
      <c r="F4" s="402"/>
      <c r="G4" s="564"/>
      <c r="H4" s="999"/>
      <c r="I4" s="999"/>
      <c r="J4" s="999"/>
      <c r="K4" s="999"/>
      <c r="L4" s="999"/>
      <c r="M4" s="999"/>
      <c r="N4" s="999"/>
      <c r="O4" s="1000"/>
      <c r="P4" s="104"/>
      <c r="Q4" s="1007"/>
      <c r="R4" s="1007"/>
      <c r="S4" s="1007"/>
      <c r="T4" s="1007"/>
      <c r="U4" s="1007"/>
      <c r="V4" s="1007"/>
      <c r="W4" s="1007"/>
      <c r="X4" s="1008"/>
      <c r="Y4" s="1017" t="s">
        <v>12</v>
      </c>
      <c r="Z4" s="1018"/>
      <c r="AA4" s="1019"/>
      <c r="AB4" s="461"/>
      <c r="AC4" s="1021"/>
      <c r="AD4" s="1021"/>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300</v>
      </c>
      <c r="AC6" s="1016"/>
      <c r="AD6" s="1016"/>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8" t="s">
        <v>353</v>
      </c>
      <c r="AR9" s="129"/>
      <c r="AS9" s="129"/>
      <c r="AT9" s="130"/>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0"/>
      <c r="AF10" s="250"/>
      <c r="AG10" s="250"/>
      <c r="AH10" s="250"/>
      <c r="AI10" s="250"/>
      <c r="AJ10" s="250"/>
      <c r="AK10" s="250"/>
      <c r="AL10" s="250"/>
      <c r="AM10" s="250"/>
      <c r="AN10" s="250"/>
      <c r="AO10" s="250"/>
      <c r="AP10" s="246"/>
      <c r="AQ10" s="197"/>
      <c r="AR10" s="198"/>
      <c r="AS10" s="132" t="s">
        <v>354</v>
      </c>
      <c r="AT10" s="133"/>
      <c r="AU10" s="198"/>
      <c r="AV10" s="198"/>
      <c r="AW10" s="398" t="s">
        <v>299</v>
      </c>
      <c r="AX10" s="399"/>
    </row>
    <row r="11" spans="1:50" ht="22.5" customHeight="1" x14ac:dyDescent="0.15">
      <c r="A11" s="403"/>
      <c r="B11" s="401"/>
      <c r="C11" s="401"/>
      <c r="D11" s="401"/>
      <c r="E11" s="401"/>
      <c r="F11" s="402"/>
      <c r="G11" s="564"/>
      <c r="H11" s="999"/>
      <c r="I11" s="999"/>
      <c r="J11" s="999"/>
      <c r="K11" s="999"/>
      <c r="L11" s="999"/>
      <c r="M11" s="999"/>
      <c r="N11" s="999"/>
      <c r="O11" s="1000"/>
      <c r="P11" s="104"/>
      <c r="Q11" s="1007"/>
      <c r="R11" s="1007"/>
      <c r="S11" s="1007"/>
      <c r="T11" s="1007"/>
      <c r="U11" s="1007"/>
      <c r="V11" s="1007"/>
      <c r="W11" s="1007"/>
      <c r="X11" s="1008"/>
      <c r="Y11" s="1017" t="s">
        <v>12</v>
      </c>
      <c r="Z11" s="1018"/>
      <c r="AA11" s="1019"/>
      <c r="AB11" s="461"/>
      <c r="AC11" s="1021"/>
      <c r="AD11" s="1021"/>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300</v>
      </c>
      <c r="AC13" s="1016"/>
      <c r="AD13" s="1016"/>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8" t="s">
        <v>353</v>
      </c>
      <c r="AR16" s="129"/>
      <c r="AS16" s="129"/>
      <c r="AT16" s="130"/>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0"/>
      <c r="AF17" s="250"/>
      <c r="AG17" s="250"/>
      <c r="AH17" s="250"/>
      <c r="AI17" s="250"/>
      <c r="AJ17" s="250"/>
      <c r="AK17" s="250"/>
      <c r="AL17" s="250"/>
      <c r="AM17" s="250"/>
      <c r="AN17" s="250"/>
      <c r="AO17" s="250"/>
      <c r="AP17" s="246"/>
      <c r="AQ17" s="197"/>
      <c r="AR17" s="198"/>
      <c r="AS17" s="132" t="s">
        <v>354</v>
      </c>
      <c r="AT17" s="133"/>
      <c r="AU17" s="198"/>
      <c r="AV17" s="198"/>
      <c r="AW17" s="398" t="s">
        <v>299</v>
      </c>
      <c r="AX17" s="399"/>
    </row>
    <row r="18" spans="1:50" ht="22.5" customHeight="1" x14ac:dyDescent="0.15">
      <c r="A18" s="403"/>
      <c r="B18" s="401"/>
      <c r="C18" s="401"/>
      <c r="D18" s="401"/>
      <c r="E18" s="401"/>
      <c r="F18" s="402"/>
      <c r="G18" s="564"/>
      <c r="H18" s="999"/>
      <c r="I18" s="999"/>
      <c r="J18" s="999"/>
      <c r="K18" s="999"/>
      <c r="L18" s="999"/>
      <c r="M18" s="999"/>
      <c r="N18" s="999"/>
      <c r="O18" s="1000"/>
      <c r="P18" s="104"/>
      <c r="Q18" s="1007"/>
      <c r="R18" s="1007"/>
      <c r="S18" s="1007"/>
      <c r="T18" s="1007"/>
      <c r="U18" s="1007"/>
      <c r="V18" s="1007"/>
      <c r="W18" s="1007"/>
      <c r="X18" s="1008"/>
      <c r="Y18" s="1017" t="s">
        <v>12</v>
      </c>
      <c r="Z18" s="1018"/>
      <c r="AA18" s="1019"/>
      <c r="AB18" s="461"/>
      <c r="AC18" s="1021"/>
      <c r="AD18" s="1021"/>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300</v>
      </c>
      <c r="AC20" s="1016"/>
      <c r="AD20" s="1016"/>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8" t="s">
        <v>353</v>
      </c>
      <c r="AR23" s="129"/>
      <c r="AS23" s="129"/>
      <c r="AT23" s="130"/>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0"/>
      <c r="AF24" s="250"/>
      <c r="AG24" s="250"/>
      <c r="AH24" s="250"/>
      <c r="AI24" s="250"/>
      <c r="AJ24" s="250"/>
      <c r="AK24" s="250"/>
      <c r="AL24" s="250"/>
      <c r="AM24" s="250"/>
      <c r="AN24" s="250"/>
      <c r="AO24" s="250"/>
      <c r="AP24" s="246"/>
      <c r="AQ24" s="197"/>
      <c r="AR24" s="198"/>
      <c r="AS24" s="132" t="s">
        <v>354</v>
      </c>
      <c r="AT24" s="133"/>
      <c r="AU24" s="198"/>
      <c r="AV24" s="198"/>
      <c r="AW24" s="398" t="s">
        <v>299</v>
      </c>
      <c r="AX24" s="399"/>
    </row>
    <row r="25" spans="1:50" ht="22.5" customHeight="1" x14ac:dyDescent="0.15">
      <c r="A25" s="403"/>
      <c r="B25" s="401"/>
      <c r="C25" s="401"/>
      <c r="D25" s="401"/>
      <c r="E25" s="401"/>
      <c r="F25" s="402"/>
      <c r="G25" s="564"/>
      <c r="H25" s="999"/>
      <c r="I25" s="999"/>
      <c r="J25" s="999"/>
      <c r="K25" s="999"/>
      <c r="L25" s="999"/>
      <c r="M25" s="999"/>
      <c r="N25" s="999"/>
      <c r="O25" s="1000"/>
      <c r="P25" s="104"/>
      <c r="Q25" s="1007"/>
      <c r="R25" s="1007"/>
      <c r="S25" s="1007"/>
      <c r="T25" s="1007"/>
      <c r="U25" s="1007"/>
      <c r="V25" s="1007"/>
      <c r="W25" s="1007"/>
      <c r="X25" s="1008"/>
      <c r="Y25" s="1017" t="s">
        <v>12</v>
      </c>
      <c r="Z25" s="1018"/>
      <c r="AA25" s="1019"/>
      <c r="AB25" s="461"/>
      <c r="AC25" s="1021"/>
      <c r="AD25" s="1021"/>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300</v>
      </c>
      <c r="AC27" s="1016"/>
      <c r="AD27" s="1016"/>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8" t="s">
        <v>353</v>
      </c>
      <c r="AR30" s="129"/>
      <c r="AS30" s="129"/>
      <c r="AT30" s="130"/>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0"/>
      <c r="AF31" s="250"/>
      <c r="AG31" s="250"/>
      <c r="AH31" s="250"/>
      <c r="AI31" s="250"/>
      <c r="AJ31" s="250"/>
      <c r="AK31" s="250"/>
      <c r="AL31" s="250"/>
      <c r="AM31" s="250"/>
      <c r="AN31" s="250"/>
      <c r="AO31" s="250"/>
      <c r="AP31" s="246"/>
      <c r="AQ31" s="197"/>
      <c r="AR31" s="198"/>
      <c r="AS31" s="132" t="s">
        <v>354</v>
      </c>
      <c r="AT31" s="133"/>
      <c r="AU31" s="198"/>
      <c r="AV31" s="198"/>
      <c r="AW31" s="398" t="s">
        <v>299</v>
      </c>
      <c r="AX31" s="399"/>
    </row>
    <row r="32" spans="1:50" ht="22.5" customHeight="1" x14ac:dyDescent="0.15">
      <c r="A32" s="403"/>
      <c r="B32" s="401"/>
      <c r="C32" s="401"/>
      <c r="D32" s="401"/>
      <c r="E32" s="401"/>
      <c r="F32" s="402"/>
      <c r="G32" s="564"/>
      <c r="H32" s="999"/>
      <c r="I32" s="999"/>
      <c r="J32" s="999"/>
      <c r="K32" s="999"/>
      <c r="L32" s="999"/>
      <c r="M32" s="999"/>
      <c r="N32" s="999"/>
      <c r="O32" s="1000"/>
      <c r="P32" s="104"/>
      <c r="Q32" s="1007"/>
      <c r="R32" s="1007"/>
      <c r="S32" s="1007"/>
      <c r="T32" s="1007"/>
      <c r="U32" s="1007"/>
      <c r="V32" s="1007"/>
      <c r="W32" s="1007"/>
      <c r="X32" s="1008"/>
      <c r="Y32" s="1017" t="s">
        <v>12</v>
      </c>
      <c r="Z32" s="1018"/>
      <c r="AA32" s="1019"/>
      <c r="AB32" s="461"/>
      <c r="AC32" s="1021"/>
      <c r="AD32" s="1021"/>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300</v>
      </c>
      <c r="AC34" s="1016"/>
      <c r="AD34" s="1016"/>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8" t="s">
        <v>353</v>
      </c>
      <c r="AR37" s="129"/>
      <c r="AS37" s="129"/>
      <c r="AT37" s="130"/>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0"/>
      <c r="AF38" s="250"/>
      <c r="AG38" s="250"/>
      <c r="AH38" s="250"/>
      <c r="AI38" s="250"/>
      <c r="AJ38" s="250"/>
      <c r="AK38" s="250"/>
      <c r="AL38" s="250"/>
      <c r="AM38" s="250"/>
      <c r="AN38" s="250"/>
      <c r="AO38" s="250"/>
      <c r="AP38" s="246"/>
      <c r="AQ38" s="197"/>
      <c r="AR38" s="198"/>
      <c r="AS38" s="132" t="s">
        <v>354</v>
      </c>
      <c r="AT38" s="133"/>
      <c r="AU38" s="198"/>
      <c r="AV38" s="198"/>
      <c r="AW38" s="398" t="s">
        <v>299</v>
      </c>
      <c r="AX38" s="399"/>
    </row>
    <row r="39" spans="1:50" ht="22.5" customHeight="1" x14ac:dyDescent="0.15">
      <c r="A39" s="403"/>
      <c r="B39" s="401"/>
      <c r="C39" s="401"/>
      <c r="D39" s="401"/>
      <c r="E39" s="401"/>
      <c r="F39" s="402"/>
      <c r="G39" s="564"/>
      <c r="H39" s="999"/>
      <c r="I39" s="999"/>
      <c r="J39" s="999"/>
      <c r="K39" s="999"/>
      <c r="L39" s="999"/>
      <c r="M39" s="999"/>
      <c r="N39" s="999"/>
      <c r="O39" s="1000"/>
      <c r="P39" s="104"/>
      <c r="Q39" s="1007"/>
      <c r="R39" s="1007"/>
      <c r="S39" s="1007"/>
      <c r="T39" s="1007"/>
      <c r="U39" s="1007"/>
      <c r="V39" s="1007"/>
      <c r="W39" s="1007"/>
      <c r="X39" s="1008"/>
      <c r="Y39" s="1017" t="s">
        <v>12</v>
      </c>
      <c r="Z39" s="1018"/>
      <c r="AA39" s="1019"/>
      <c r="AB39" s="461"/>
      <c r="AC39" s="1021"/>
      <c r="AD39" s="1021"/>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300</v>
      </c>
      <c r="AC41" s="1016"/>
      <c r="AD41" s="1016"/>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8" t="s">
        <v>353</v>
      </c>
      <c r="AR44" s="129"/>
      <c r="AS44" s="129"/>
      <c r="AT44" s="130"/>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0"/>
      <c r="AF45" s="250"/>
      <c r="AG45" s="250"/>
      <c r="AH45" s="250"/>
      <c r="AI45" s="250"/>
      <c r="AJ45" s="250"/>
      <c r="AK45" s="250"/>
      <c r="AL45" s="250"/>
      <c r="AM45" s="250"/>
      <c r="AN45" s="250"/>
      <c r="AO45" s="250"/>
      <c r="AP45" s="246"/>
      <c r="AQ45" s="197"/>
      <c r="AR45" s="198"/>
      <c r="AS45" s="132" t="s">
        <v>354</v>
      </c>
      <c r="AT45" s="133"/>
      <c r="AU45" s="198"/>
      <c r="AV45" s="198"/>
      <c r="AW45" s="398" t="s">
        <v>299</v>
      </c>
      <c r="AX45" s="399"/>
    </row>
    <row r="46" spans="1:50" ht="22.5" customHeight="1" x14ac:dyDescent="0.15">
      <c r="A46" s="403"/>
      <c r="B46" s="401"/>
      <c r="C46" s="401"/>
      <c r="D46" s="401"/>
      <c r="E46" s="401"/>
      <c r="F46" s="402"/>
      <c r="G46" s="564"/>
      <c r="H46" s="999"/>
      <c r="I46" s="999"/>
      <c r="J46" s="999"/>
      <c r="K46" s="999"/>
      <c r="L46" s="999"/>
      <c r="M46" s="999"/>
      <c r="N46" s="999"/>
      <c r="O46" s="1000"/>
      <c r="P46" s="104"/>
      <c r="Q46" s="1007"/>
      <c r="R46" s="1007"/>
      <c r="S46" s="1007"/>
      <c r="T46" s="1007"/>
      <c r="U46" s="1007"/>
      <c r="V46" s="1007"/>
      <c r="W46" s="1007"/>
      <c r="X46" s="1008"/>
      <c r="Y46" s="1017" t="s">
        <v>12</v>
      </c>
      <c r="Z46" s="1018"/>
      <c r="AA46" s="1019"/>
      <c r="AB46" s="461"/>
      <c r="AC46" s="1021"/>
      <c r="AD46" s="1021"/>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300</v>
      </c>
      <c r="AC48" s="1016"/>
      <c r="AD48" s="1016"/>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8" t="s">
        <v>353</v>
      </c>
      <c r="AR51" s="129"/>
      <c r="AS51" s="129"/>
      <c r="AT51" s="130"/>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0"/>
      <c r="AF52" s="250"/>
      <c r="AG52" s="250"/>
      <c r="AH52" s="250"/>
      <c r="AI52" s="250"/>
      <c r="AJ52" s="250"/>
      <c r="AK52" s="250"/>
      <c r="AL52" s="250"/>
      <c r="AM52" s="250"/>
      <c r="AN52" s="250"/>
      <c r="AO52" s="250"/>
      <c r="AP52" s="246"/>
      <c r="AQ52" s="197"/>
      <c r="AR52" s="198"/>
      <c r="AS52" s="132" t="s">
        <v>354</v>
      </c>
      <c r="AT52" s="133"/>
      <c r="AU52" s="198"/>
      <c r="AV52" s="198"/>
      <c r="AW52" s="398" t="s">
        <v>299</v>
      </c>
      <c r="AX52" s="399"/>
    </row>
    <row r="53" spans="1:50" ht="22.5" customHeight="1" x14ac:dyDescent="0.15">
      <c r="A53" s="403"/>
      <c r="B53" s="401"/>
      <c r="C53" s="401"/>
      <c r="D53" s="401"/>
      <c r="E53" s="401"/>
      <c r="F53" s="402"/>
      <c r="G53" s="564"/>
      <c r="H53" s="999"/>
      <c r="I53" s="999"/>
      <c r="J53" s="999"/>
      <c r="K53" s="999"/>
      <c r="L53" s="999"/>
      <c r="M53" s="999"/>
      <c r="N53" s="999"/>
      <c r="O53" s="1000"/>
      <c r="P53" s="104"/>
      <c r="Q53" s="1007"/>
      <c r="R53" s="1007"/>
      <c r="S53" s="1007"/>
      <c r="T53" s="1007"/>
      <c r="U53" s="1007"/>
      <c r="V53" s="1007"/>
      <c r="W53" s="1007"/>
      <c r="X53" s="1008"/>
      <c r="Y53" s="1017" t="s">
        <v>12</v>
      </c>
      <c r="Z53" s="1018"/>
      <c r="AA53" s="1019"/>
      <c r="AB53" s="461"/>
      <c r="AC53" s="1021"/>
      <c r="AD53" s="1021"/>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300</v>
      </c>
      <c r="AC55" s="1016"/>
      <c r="AD55" s="1016"/>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8" t="s">
        <v>353</v>
      </c>
      <c r="AR58" s="129"/>
      <c r="AS58" s="129"/>
      <c r="AT58" s="130"/>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0"/>
      <c r="AF59" s="250"/>
      <c r="AG59" s="250"/>
      <c r="AH59" s="250"/>
      <c r="AI59" s="250"/>
      <c r="AJ59" s="250"/>
      <c r="AK59" s="250"/>
      <c r="AL59" s="250"/>
      <c r="AM59" s="250"/>
      <c r="AN59" s="250"/>
      <c r="AO59" s="250"/>
      <c r="AP59" s="246"/>
      <c r="AQ59" s="197"/>
      <c r="AR59" s="198"/>
      <c r="AS59" s="132" t="s">
        <v>354</v>
      </c>
      <c r="AT59" s="133"/>
      <c r="AU59" s="198"/>
      <c r="AV59" s="198"/>
      <c r="AW59" s="398" t="s">
        <v>299</v>
      </c>
      <c r="AX59" s="399"/>
    </row>
    <row r="60" spans="1:50" ht="22.5" customHeight="1" x14ac:dyDescent="0.15">
      <c r="A60" s="403"/>
      <c r="B60" s="401"/>
      <c r="C60" s="401"/>
      <c r="D60" s="401"/>
      <c r="E60" s="401"/>
      <c r="F60" s="402"/>
      <c r="G60" s="564"/>
      <c r="H60" s="999"/>
      <c r="I60" s="999"/>
      <c r="J60" s="999"/>
      <c r="K60" s="999"/>
      <c r="L60" s="999"/>
      <c r="M60" s="999"/>
      <c r="N60" s="999"/>
      <c r="O60" s="1000"/>
      <c r="P60" s="104"/>
      <c r="Q60" s="1007"/>
      <c r="R60" s="1007"/>
      <c r="S60" s="1007"/>
      <c r="T60" s="1007"/>
      <c r="U60" s="1007"/>
      <c r="V60" s="1007"/>
      <c r="W60" s="1007"/>
      <c r="X60" s="1008"/>
      <c r="Y60" s="1017" t="s">
        <v>12</v>
      </c>
      <c r="Z60" s="1018"/>
      <c r="AA60" s="1019"/>
      <c r="AB60" s="461"/>
      <c r="AC60" s="1021"/>
      <c r="AD60" s="1021"/>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300</v>
      </c>
      <c r="AC62" s="1016"/>
      <c r="AD62" s="1016"/>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8" t="s">
        <v>353</v>
      </c>
      <c r="AR65" s="129"/>
      <c r="AS65" s="129"/>
      <c r="AT65" s="130"/>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0"/>
      <c r="AF66" s="250"/>
      <c r="AG66" s="250"/>
      <c r="AH66" s="250"/>
      <c r="AI66" s="250"/>
      <c r="AJ66" s="250"/>
      <c r="AK66" s="250"/>
      <c r="AL66" s="250"/>
      <c r="AM66" s="250"/>
      <c r="AN66" s="250"/>
      <c r="AO66" s="250"/>
      <c r="AP66" s="246"/>
      <c r="AQ66" s="197"/>
      <c r="AR66" s="198"/>
      <c r="AS66" s="132" t="s">
        <v>354</v>
      </c>
      <c r="AT66" s="133"/>
      <c r="AU66" s="198"/>
      <c r="AV66" s="198"/>
      <c r="AW66" s="398" t="s">
        <v>299</v>
      </c>
      <c r="AX66" s="399"/>
    </row>
    <row r="67" spans="1:50" ht="22.5" customHeight="1" x14ac:dyDescent="0.15">
      <c r="A67" s="403"/>
      <c r="B67" s="401"/>
      <c r="C67" s="401"/>
      <c r="D67" s="401"/>
      <c r="E67" s="401"/>
      <c r="F67" s="402"/>
      <c r="G67" s="564"/>
      <c r="H67" s="999"/>
      <c r="I67" s="999"/>
      <c r="J67" s="999"/>
      <c r="K67" s="999"/>
      <c r="L67" s="999"/>
      <c r="M67" s="999"/>
      <c r="N67" s="999"/>
      <c r="O67" s="1000"/>
      <c r="P67" s="104"/>
      <c r="Q67" s="1007"/>
      <c r="R67" s="1007"/>
      <c r="S67" s="1007"/>
      <c r="T67" s="1007"/>
      <c r="U67" s="1007"/>
      <c r="V67" s="1007"/>
      <c r="W67" s="1007"/>
      <c r="X67" s="1008"/>
      <c r="Y67" s="1017" t="s">
        <v>12</v>
      </c>
      <c r="Z67" s="1018"/>
      <c r="AA67" s="1019"/>
      <c r="AB67" s="461"/>
      <c r="AC67" s="1021"/>
      <c r="AD67" s="1021"/>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300</v>
      </c>
      <c r="AC69" s="369"/>
      <c r="AD69" s="369"/>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418</v>
      </c>
      <c r="K3" s="365"/>
      <c r="L3" s="365"/>
      <c r="M3" s="365"/>
      <c r="N3" s="365"/>
      <c r="O3" s="365"/>
      <c r="P3" s="366" t="s">
        <v>27</v>
      </c>
      <c r="Q3" s="366"/>
      <c r="R3" s="366"/>
      <c r="S3" s="366"/>
      <c r="T3" s="366"/>
      <c r="U3" s="366"/>
      <c r="V3" s="366"/>
      <c r="W3" s="366"/>
      <c r="X3" s="366"/>
      <c r="Y3" s="367" t="s">
        <v>476</v>
      </c>
      <c r="Z3" s="368"/>
      <c r="AA3" s="368"/>
      <c r="AB3" s="368"/>
      <c r="AC3" s="148" t="s">
        <v>461</v>
      </c>
      <c r="AD3" s="148"/>
      <c r="AE3" s="148"/>
      <c r="AF3" s="148"/>
      <c r="AG3" s="148"/>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418</v>
      </c>
      <c r="K36" s="365"/>
      <c r="L36" s="365"/>
      <c r="M36" s="365"/>
      <c r="N36" s="365"/>
      <c r="O36" s="365"/>
      <c r="P36" s="366" t="s">
        <v>27</v>
      </c>
      <c r="Q36" s="366"/>
      <c r="R36" s="366"/>
      <c r="S36" s="366"/>
      <c r="T36" s="366"/>
      <c r="U36" s="366"/>
      <c r="V36" s="366"/>
      <c r="W36" s="366"/>
      <c r="X36" s="366"/>
      <c r="Y36" s="367" t="s">
        <v>476</v>
      </c>
      <c r="Z36" s="368"/>
      <c r="AA36" s="368"/>
      <c r="AB36" s="368"/>
      <c r="AC36" s="148" t="s">
        <v>461</v>
      </c>
      <c r="AD36" s="148"/>
      <c r="AE36" s="148"/>
      <c r="AF36" s="148"/>
      <c r="AG36" s="148"/>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418</v>
      </c>
      <c r="K69" s="365"/>
      <c r="L69" s="365"/>
      <c r="M69" s="365"/>
      <c r="N69" s="365"/>
      <c r="O69" s="365"/>
      <c r="P69" s="366" t="s">
        <v>27</v>
      </c>
      <c r="Q69" s="366"/>
      <c r="R69" s="366"/>
      <c r="S69" s="366"/>
      <c r="T69" s="366"/>
      <c r="U69" s="366"/>
      <c r="V69" s="366"/>
      <c r="W69" s="366"/>
      <c r="X69" s="366"/>
      <c r="Y69" s="367" t="s">
        <v>476</v>
      </c>
      <c r="Z69" s="368"/>
      <c r="AA69" s="368"/>
      <c r="AB69" s="368"/>
      <c r="AC69" s="148" t="s">
        <v>461</v>
      </c>
      <c r="AD69" s="148"/>
      <c r="AE69" s="148"/>
      <c r="AF69" s="148"/>
      <c r="AG69" s="148"/>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8" t="s">
        <v>461</v>
      </c>
      <c r="AD102" s="148"/>
      <c r="AE102" s="148"/>
      <c r="AF102" s="148"/>
      <c r="AG102" s="148"/>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8" t="s">
        <v>461</v>
      </c>
      <c r="AD135" s="148"/>
      <c r="AE135" s="148"/>
      <c r="AF135" s="148"/>
      <c r="AG135" s="148"/>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8" t="s">
        <v>461</v>
      </c>
      <c r="AD168" s="148"/>
      <c r="AE168" s="148"/>
      <c r="AF168" s="148"/>
      <c r="AG168" s="148"/>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8" t="s">
        <v>461</v>
      </c>
      <c r="AD201" s="148"/>
      <c r="AE201" s="148"/>
      <c r="AF201" s="148"/>
      <c r="AG201" s="148"/>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8" t="s">
        <v>461</v>
      </c>
      <c r="AD234" s="148"/>
      <c r="AE234" s="148"/>
      <c r="AF234" s="148"/>
      <c r="AG234" s="148"/>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8" t="s">
        <v>461</v>
      </c>
      <c r="AD267" s="148"/>
      <c r="AE267" s="148"/>
      <c r="AF267" s="148"/>
      <c r="AG267" s="148"/>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8" t="s">
        <v>461</v>
      </c>
      <c r="AD300" s="148"/>
      <c r="AE300" s="148"/>
      <c r="AF300" s="148"/>
      <c r="AG300" s="148"/>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8" t="s">
        <v>461</v>
      </c>
      <c r="AD333" s="148"/>
      <c r="AE333" s="148"/>
      <c r="AF333" s="148"/>
      <c r="AG333" s="148"/>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8" t="s">
        <v>461</v>
      </c>
      <c r="AD366" s="148"/>
      <c r="AE366" s="148"/>
      <c r="AF366" s="148"/>
      <c r="AG366" s="148"/>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8" t="s">
        <v>461</v>
      </c>
      <c r="AD399" s="148"/>
      <c r="AE399" s="148"/>
      <c r="AF399" s="148"/>
      <c r="AG399" s="148"/>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8" t="s">
        <v>461</v>
      </c>
      <c r="AD432" s="148"/>
      <c r="AE432" s="148"/>
      <c r="AF432" s="148"/>
      <c r="AG432" s="148"/>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8" t="s">
        <v>461</v>
      </c>
      <c r="AD465" s="148"/>
      <c r="AE465" s="148"/>
      <c r="AF465" s="148"/>
      <c r="AG465" s="148"/>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8" t="s">
        <v>461</v>
      </c>
      <c r="AD498" s="148"/>
      <c r="AE498" s="148"/>
      <c r="AF498" s="148"/>
      <c r="AG498" s="148"/>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8" t="s">
        <v>461</v>
      </c>
      <c r="AD531" s="148"/>
      <c r="AE531" s="148"/>
      <c r="AF531" s="148"/>
      <c r="AG531" s="148"/>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8" t="s">
        <v>461</v>
      </c>
      <c r="AD564" s="148"/>
      <c r="AE564" s="148"/>
      <c r="AF564" s="148"/>
      <c r="AG564" s="148"/>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8" t="s">
        <v>461</v>
      </c>
      <c r="AD597" s="148"/>
      <c r="AE597" s="148"/>
      <c r="AF597" s="148"/>
      <c r="AG597" s="148"/>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8" t="s">
        <v>461</v>
      </c>
      <c r="AD630" s="148"/>
      <c r="AE630" s="148"/>
      <c r="AF630" s="148"/>
      <c r="AG630" s="148"/>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8" t="s">
        <v>461</v>
      </c>
      <c r="AD663" s="148"/>
      <c r="AE663" s="148"/>
      <c r="AF663" s="148"/>
      <c r="AG663" s="148"/>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8" t="s">
        <v>461</v>
      </c>
      <c r="AD696" s="148"/>
      <c r="AE696" s="148"/>
      <c r="AF696" s="148"/>
      <c r="AG696" s="148"/>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8" t="s">
        <v>461</v>
      </c>
      <c r="AD729" s="148"/>
      <c r="AE729" s="148"/>
      <c r="AF729" s="148"/>
      <c r="AG729" s="148"/>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8" t="s">
        <v>461</v>
      </c>
      <c r="AD762" s="148"/>
      <c r="AE762" s="148"/>
      <c r="AF762" s="148"/>
      <c r="AG762" s="148"/>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8" t="s">
        <v>461</v>
      </c>
      <c r="AD795" s="148"/>
      <c r="AE795" s="148"/>
      <c r="AF795" s="148"/>
      <c r="AG795" s="148"/>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8" t="s">
        <v>461</v>
      </c>
      <c r="AD828" s="148"/>
      <c r="AE828" s="148"/>
      <c r="AF828" s="148"/>
      <c r="AG828" s="148"/>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8" t="s">
        <v>461</v>
      </c>
      <c r="AD861" s="148"/>
      <c r="AE861" s="148"/>
      <c r="AF861" s="148"/>
      <c r="AG861" s="148"/>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8" t="s">
        <v>461</v>
      </c>
      <c r="AD894" s="148"/>
      <c r="AE894" s="148"/>
      <c r="AF894" s="148"/>
      <c r="AG894" s="148"/>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8" t="s">
        <v>461</v>
      </c>
      <c r="AD927" s="148"/>
      <c r="AE927" s="148"/>
      <c r="AF927" s="148"/>
      <c r="AG927" s="148"/>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8" t="s">
        <v>461</v>
      </c>
      <c r="AD960" s="148"/>
      <c r="AE960" s="148"/>
      <c r="AF960" s="148"/>
      <c r="AG960" s="148"/>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8" t="s">
        <v>461</v>
      </c>
      <c r="AD993" s="148"/>
      <c r="AE993" s="148"/>
      <c r="AF993" s="148"/>
      <c r="AG993" s="148"/>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8" t="s">
        <v>461</v>
      </c>
      <c r="AD1026" s="148"/>
      <c r="AE1026" s="148"/>
      <c r="AF1026" s="148"/>
      <c r="AG1026" s="148"/>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8" t="s">
        <v>461</v>
      </c>
      <c r="AD1059" s="148"/>
      <c r="AE1059" s="148"/>
      <c r="AF1059" s="148"/>
      <c r="AG1059" s="148"/>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8" t="s">
        <v>461</v>
      </c>
      <c r="AD1092" s="148"/>
      <c r="AE1092" s="148"/>
      <c r="AF1092" s="148"/>
      <c r="AG1092" s="148"/>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8" t="s">
        <v>461</v>
      </c>
      <c r="AD1125" s="148"/>
      <c r="AE1125" s="148"/>
      <c r="AF1125" s="148"/>
      <c r="AG1125" s="148"/>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8" t="s">
        <v>461</v>
      </c>
      <c r="AD1158" s="148"/>
      <c r="AE1158" s="148"/>
      <c r="AF1158" s="148"/>
      <c r="AG1158" s="148"/>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8" t="s">
        <v>461</v>
      </c>
      <c r="AD1191" s="148"/>
      <c r="AE1191" s="148"/>
      <c r="AF1191" s="148"/>
      <c r="AG1191" s="148"/>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8" t="s">
        <v>461</v>
      </c>
      <c r="AD1224" s="148"/>
      <c r="AE1224" s="148"/>
      <c r="AF1224" s="148"/>
      <c r="AG1224" s="148"/>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8" t="s">
        <v>461</v>
      </c>
      <c r="AD1257" s="148"/>
      <c r="AE1257" s="148"/>
      <c r="AF1257" s="148"/>
      <c r="AG1257" s="148"/>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8" t="s">
        <v>461</v>
      </c>
      <c r="AD1290" s="148"/>
      <c r="AE1290" s="148"/>
      <c r="AF1290" s="148"/>
      <c r="AG1290" s="148"/>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2019-08-30T05:57:05Z</cp:lastPrinted>
  <dcterms:created xsi:type="dcterms:W3CDTF">2012-03-13T00:50:25Z</dcterms:created>
  <dcterms:modified xsi:type="dcterms:W3CDTF">2019-09-11T04:22:48Z</dcterms:modified>
</cp:coreProperties>
</file>