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09 生食\"/>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<sst xmlns="http://schemas.openxmlformats.org/spreadsheetml/2006/main" count="2901" uniqueCount="641">
  <si>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</si>
  <si>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</si>
  <si>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</si>
  <si>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</si>
  <si>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</si>
  <si>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</si>
  <si>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</si>
  <si>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</si>
  <si>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</si>
  <si>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</si>
  <si>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</si>
  <si>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</si>
  <si>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</si>
  <si>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</si>
  <si>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</si>
  <si>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</si>
  <si>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</si>
  <si>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</si>
  <si>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</si>
  <si>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</si>
  <si>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</si>
  <si>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</si>
  <si>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</si>
  <si>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</si>
  <si>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</si>
  <si>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</si>
  <si>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</si>
  <si>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</si>
  <si>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</si>
  <si>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</si>
  <si>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</si>
  <si>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</si>
  <si>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</si>
  <si>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</si>
  <si>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</si>
  <si>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</si>
  <si>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</si>
  <si>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</si>
  <si>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</si>
  <si>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</si>
  <si>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</si>
  <si>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</si>
  <si>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</si>
  <si>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</si>
  <si>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</si>
  <si>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</si>
  <si>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</si>
  <si>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</si>
  <si>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</si>
  <si>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</si>
  <si>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</si>
  <si>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</si>
  <si>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</si>
  <si>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</si>
  <si>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</si>
  <si>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</si>
  <si>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</si>
  <si>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</si>
  <si>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</si>
  <si>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</si>
  <si>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</si>
  <si>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</si>
  <si>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</si>
  <si>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</si>
  <si>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</si>
  <si>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</si>
  <si>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</si>
  <si>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</si>
  <si>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</si>
  <si>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</si>
  <si>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</si>
  <si>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</si>
  <si>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</si>
  <si>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</si>
  <si>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</si>
  <si>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</si>
  <si>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</si>
  <si>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</si>
  <si>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</si>
  <si>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</si>
  <si>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</si>
  <si>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</si>
  <si>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</si>
  <si>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</si>
  <si>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</si>
  <si>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</si>
  <si>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</si>
  <si>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</si>
  <si>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</si>
  <si>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</si>
  <si>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</si>
  <si>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</si>
  <si>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</si>
  <si>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</si>
  <si>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</si>
  <si>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</si>
  <si>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</si>
  <si>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</si>
  <si>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</si>
  <si>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</si>
  <si>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</si>
  <si>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</si>
  <si>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</si>
  <si>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</si>
  <si>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</si>
  <si>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</si>
  <si>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</si>
  <si>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</si>
  <si>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</si>
  <si>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</si>
  <si>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</si>
  <si>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</si>
  <si>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</si>
  <si>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</si>
  <si>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</si>
  <si>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</si>
  <si>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</si>
  <si>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</si>
  <si>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</si>
  <si>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</si>
  <si>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</si>
  <si>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</si>
  <si>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</si>
  <si>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</si>
  <si>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</si>
  <si>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</si>
  <si>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</si>
  <si>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</si>
  <si>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</si>
  <si>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</si>
  <si>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</si>
  <si>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</si>
  <si>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</si>
  <si>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</si>
  <si>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</si>
  <si>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</si>
  <si>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</si>
  <si>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</si>
  <si>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</si>
  <si>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</si>
  <si>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</si>
  <si>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</si>
  <si>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</si>
  <si>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</si>
  <si>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</si>
  <si>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</si>
  <si>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</si>
  <si>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</si>
  <si>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</si>
  <si>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</si>
  <si>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</si>
  <si>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</si>
  <si>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</si>
  <si>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</si>
  <si>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</si>
  <si>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</si>
  <si>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</si>
  <si>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</si>
  <si>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</si>
  <si>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</si>
  <si>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</si>
  <si>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</si>
  <si>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</si>
  <si>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</si>
  <si>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</si>
  <si>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</si>
  <si>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</si>
  <si>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</si>
  <si>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</si>
  <si>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</si>
  <si>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</si>
  <si>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</si>
  <si>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</si>
  <si>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</si>
  <si>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</si>
  <si>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</si>
  <si>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</si>
  <si>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</si>
  <si>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</si>
  <si>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</si>
  <si>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</si>
  <si>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</si>
  <si>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</si>
  <si>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</si>
  <si>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</si>
  <si>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</si>
  <si>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</si>
  <si>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</si>
  <si>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</si>
  <si>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</si>
  <si>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</si>
  <si>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</si>
  <si>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</si>
  <si>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</si>
  <si>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</si>
  <si>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</si>
  <si>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</si>
  <si>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</si>
  <si>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</si>
  <si>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</si>
  <si>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</si>
  <si>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</si>
  <si>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</si>
  <si>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</si>
  <si>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</si>
  <si>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</si>
  <si>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</si>
  <si>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</si>
  <si>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</si>
  <si>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</si>
  <si>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</si>
  <si>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</si>
  <si>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</si>
  <si>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</si>
  <si>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</si>
  <si>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</si>
  <si>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</si>
  <si>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</si>
  <si>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</si>
  <si>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</si>
  <si>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</si>
  <si>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</si>
  <si>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</si>
  <si>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</si>
  <si>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</si>
  <si>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</si>
  <si>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</si>
  <si>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</si>
  <si>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</si>
  <si>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</si>
  <si>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</si>
  <si>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</si>
  <si>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</si>
  <si>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</si>
  <si>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</si>
  <si>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</si>
  <si>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</si>
  <si>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</si>
  <si>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</si>
  <si>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</si>
  <si>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</si>
  <si>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</si>
  <si>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</si>
  <si>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</si>
  <si>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</si>
  <si>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</si>
  <si>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</si>
  <si>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</si>
  <si>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</si>
  <si>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</si>
  <si>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</si>
  <si>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</si>
  <si>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</si>
  <si>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</si>
  <si>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</si>
  <si>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</si>
  <si>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</si>
  <si>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</si>
  <si>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</si>
  <si>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</si>
  <si>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</si>
  <si>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</si>
  <si>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</si>
  <si>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</si>
  <si>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</si>
  <si>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</si>
  <si>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</si>
  <si>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</si>
  <si>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</si>
  <si>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</si>
  <si>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</si>
  <si>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</si>
  <si>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</si>
  <si>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</si>
  <si>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</si>
  <si>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</si>
  <si>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</si>
  <si>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</si>
  <si>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</si>
  <si>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</si>
  <si>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</si>
  <si>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</si>
  <si>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</si>
  <si>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</si>
  <si>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</si>
  <si>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</si>
  <si>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</si>
  <si>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</si>
  <si>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</si>
  <si>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</si>
  <si>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</si>
  <si>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</si>
  <si>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</si>
  <si>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</si>
  <si>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</si>
  <si>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</si>
  <si>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</si>
  <si>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</si>
  <si>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</si>
  <si>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</si>
  <si>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</si>
  <si>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</si>
  <si>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</si>
  <si>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</si>
  <si>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</si>
  <si>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</si>
  <si>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</si>
  <si>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</si>
  <si>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</si>
  <si>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</si>
  <si>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</si>
  <si>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</si>
  <si>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</si>
  <si>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</si>
  <si>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</si>
  <si>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</si>
  <si>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</si>
  <si>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</si>
  <si>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</si>
  <si>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</si>
  <si>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</si>
  <si>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</si>
  <si>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</si>
  <si>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</si>
  <si>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</si>
  <si>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</si>
  <si>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</si>
  <si>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</si>
  <si>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</si>
  <si>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</si>
  <si>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</si>
  <si>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</si>
  <si>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</si>
  <si>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</si>
  <si>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</si>
  <si>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</si>
  <si>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</si>
  <si>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</si>
  <si>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</si>
  <si>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</si>
  <si>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</si>
  <si>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</si>
  <si>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</si>
  <si>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</si>
  <si>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</si>
  <si>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</si>
  <si>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</si>
  <si>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</si>
  <si>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</si>
  <si>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</si>
  <si>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</si>
  <si>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</si>
  <si>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</si>
  <si>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</si>
  <si>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</si>
  <si>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</si>
  <si>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</si>
  <si>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</si>
  <si>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</si>
  <si>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</si>
  <si>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</si>
  <si>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</si>
  <si>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</si>
  <si>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</si>
  <si>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</si>
  <si>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</si>
  <si>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</si>
  <si>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</si>
  <si>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</si>
  <si>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</si>
  <si>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</si>
  <si>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</si>
  <si>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</si>
  <si>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</si>
  <si>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</si>
  <si>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</si>
  <si>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</si>
  <si>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</si>
  <si>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</si>
  <si>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</si>
  <si>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</si>
  <si>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</si>
  <si>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</si>
  <si>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</si>
  <si>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</si>
  <si>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</si>
  <si>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</si>
  <si>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</si>
  <si>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</si>
  <si>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</si>
  <si>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</si>
  <si>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</si>
  <si>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</si>
  <si>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</si>
  <si>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</si>
  <si>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</si>
  <si>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</si>
  <si>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</si>
  <si>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</si>
  <si>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</si>
  <si>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</si>
  <si>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</si>
  <si>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</si>
  <si>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</si>
  <si>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</si>
  <si>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</si>
  <si>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</si>
  <si>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</si>
  <si>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</si>
  <si>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</si>
  <si>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</si>
  <si>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</si>
  <si>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</si>
  <si>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</si>
  <si>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</si>
  <si>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</si>
  <si>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</si>
  <si>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</si>
  <si>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</si>
  <si>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</si>
  <si>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</si>
  <si>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</si>
  <si>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</si>
  <si>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</si>
  <si>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</si>
  <si>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</si>
  <si>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</si>
  <si>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</si>
  <si>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</si>
  <si>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</si>
  <si>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</si>
  <si>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</si>
  <si>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</si>
  <si>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</si>
  <si>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</si>
  <si>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</si>
  <si>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</si>
  <si>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</si>
  <si>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</si>
  <si>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</si>
  <si>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</si>
  <si>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</si>
  <si>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</si>
  <si>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</si>
  <si>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</si>
  <si>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</si>
  <si>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</si>
  <si>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</si>
  <si>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</si>
  <si>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</si>
  <si>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</si>
  <si>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</si>
  <si>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</si>
  <si>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</si>
  <si>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</si>
  <si>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</si>
  <si>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</si>
  <si>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</si>
  <si>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</si>
  <si>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</si>
  <si>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</si>
  <si>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</si>
  <si>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</si>
  <si>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</si>
  <si>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</si>
  <si>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</si>
  <si>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</si>
  <si>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</si>
  <si>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</si>
  <si>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</si>
  <si>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</si>
  <si>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</si>
  <si>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</si>
  <si>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</si>
  <si>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</si>
  <si>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</si>
  <si>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</si>
  <si>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</si>
  <si>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</si>
  <si>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</si>
  <si>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</si>
  <si>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</si>
  <si>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</si>
  <si>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</si>
  <si>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</si>
  <si>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</si>
  <si>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</si>
  <si>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</si>
  <si>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</si>
  <si>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</si>
  <si>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</si>
  <si>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</si>
  <si>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</si>
  <si>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</si>
  <si>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</si>
  <si>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</si>
  <si>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</si>
  <si>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</si>
  <si>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</si>
  <si>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</si>
  <si>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</si>
  <si>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</si>
  <si>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</si>
  <si>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</si>
  <si>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</si>
  <si>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</si>
  <si>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</si>
  <si>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</si>
  <si>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</si>
  <si>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</si>
  <si>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</si>
  <si>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</si>
  <si>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</si>
  <si>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</si>
  <si>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</si>
  <si>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</si>
  <si>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</si>
  <si>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</si>
  <si>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</si>
  <si>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</si>
  <si>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</si>
  <si>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</si>
  <si>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</si>
  <si>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</si>
  <si>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</si>
  <si>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</si>
  <si>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</si>
  <si>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</si>
  <si>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</si>
  <si>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</si>
  <si>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</si>
  <si>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</si>
  <si>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</si>
  <si>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</si>
  <si>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</si>
  <si>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</si>
  <si>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</si>
  <si>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</si>
  <si>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</si>
  <si>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</si>
  <si>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</si>
  <si>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</si>
  <si>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</si>
  <si>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</si>
  <si>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</si>
  <si>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</si>
  <si>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</si>
  <si>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</si>
  <si>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</si>
  <si>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</si>
  <si>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</si>
  <si>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</si>
  <si>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</si>
  <si>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</si>
  <si>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</si>
  <si>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</si>
  <si>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</si>
  <si>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</si>
  <si>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</si>
  <si>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</si>
  <si>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</si>
  <si>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</si>
  <si>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</si>
  <si>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</si>
  <si>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</si>
  <si>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</si>
  <si>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</si>
  <si>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</si>
  <si>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</si>
  <si>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</si>
  <si>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</si>
  <si>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</si>
  <si>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厚生労働省</t>
  </si>
  <si>
    <t>医薬・生活衛生局</t>
    <rPh sb="0" eb="2">
      <t>イヤク</t>
    </rPh>
    <rPh sb="3" eb="5">
      <t>セイカツ</t>
    </rPh>
    <rPh sb="5" eb="8">
      <t>エイセイキョク</t>
    </rPh>
    <phoneticPr fontId="5"/>
  </si>
  <si>
    <t>水道課</t>
    <rPh sb="0" eb="3">
      <t>スイドウカ</t>
    </rPh>
    <phoneticPr fontId="5"/>
  </si>
  <si>
    <t>水道課長　熊谷　和哉</t>
    <rPh sb="0" eb="2">
      <t>スイドウ</t>
    </rPh>
    <rPh sb="2" eb="4">
      <t>カチョウ</t>
    </rPh>
    <rPh sb="5" eb="7">
      <t>クマガイ</t>
    </rPh>
    <rPh sb="8" eb="10">
      <t>カズヤ</t>
    </rPh>
    <phoneticPr fontId="5"/>
  </si>
  <si>
    <t>-</t>
    <phoneticPr fontId="5"/>
  </si>
  <si>
    <t>-</t>
    <phoneticPr fontId="5"/>
  </si>
  <si>
    <t>-</t>
    <phoneticPr fontId="5"/>
  </si>
  <si>
    <t>-</t>
    <phoneticPr fontId="5"/>
  </si>
  <si>
    <t>-</t>
    <phoneticPr fontId="5"/>
  </si>
  <si>
    <t>-</t>
    <phoneticPr fontId="5"/>
  </si>
  <si>
    <t>Ⅱ－２－１　安全で質が高く災害に強い持続的な水道を確保すること</t>
    <phoneticPr fontId="5"/>
  </si>
  <si>
    <t>Ⅱ－２　安全で質が高く災害に強い持続的な水道を確保すること</t>
    <phoneticPr fontId="5"/>
  </si>
  <si>
    <t>社会資本整備等</t>
  </si>
  <si>
    <t>公共投資における効率化・重点化と担い手確保</t>
    <phoneticPr fontId="5"/>
  </si>
  <si>
    <t>‐</t>
  </si>
  <si>
    <t>無</t>
  </si>
  <si>
    <t>-</t>
    <phoneticPr fontId="5"/>
  </si>
  <si>
    <t>-</t>
    <phoneticPr fontId="5"/>
  </si>
  <si>
    <t>-</t>
    <phoneticPr fontId="5"/>
  </si>
  <si>
    <t>-</t>
    <phoneticPr fontId="5"/>
  </si>
  <si>
    <t>-</t>
    <phoneticPr fontId="5"/>
  </si>
  <si>
    <t>-</t>
    <phoneticPr fontId="5"/>
  </si>
  <si>
    <t>水道水質管理向上対策費</t>
    <rPh sb="0" eb="2">
      <t>スイドウ</t>
    </rPh>
    <rPh sb="2" eb="4">
      <t>スイシツ</t>
    </rPh>
    <rPh sb="4" eb="6">
      <t>カンリ</t>
    </rPh>
    <rPh sb="6" eb="8">
      <t>コウジョウ</t>
    </rPh>
    <rPh sb="8" eb="11">
      <t>タイサクヒ</t>
    </rPh>
    <phoneticPr fontId="5"/>
  </si>
  <si>
    <t>-</t>
    <phoneticPr fontId="5"/>
  </si>
  <si>
    <t>-</t>
    <phoneticPr fontId="5"/>
  </si>
  <si>
    <t>-</t>
    <phoneticPr fontId="5"/>
  </si>
  <si>
    <t>水道法第4条、第20条、第34条の２</t>
    <phoneticPr fontId="5"/>
  </si>
  <si>
    <t>「水質基準に関する省令の制定及び水道法施行規則の一部改正等並びに水道水質管理における留意事項について」</t>
    <phoneticPr fontId="5"/>
  </si>
  <si>
    <t>食品等試験検査費</t>
    <rPh sb="0" eb="2">
      <t>ショクヒン</t>
    </rPh>
    <rPh sb="2" eb="3">
      <t>トウ</t>
    </rPh>
    <rPh sb="3" eb="5">
      <t>シケン</t>
    </rPh>
    <rPh sb="5" eb="8">
      <t>ケンサヒ</t>
    </rPh>
    <phoneticPr fontId="5"/>
  </si>
  <si>
    <t>A.</t>
    <phoneticPr fontId="5"/>
  </si>
  <si>
    <t>水道水供給の末端に位置する貯水槽水道について、管理の向上方策を検討するとともに、水道事業者が水源から蛇口について統合的に管理するために必要となる水安全計画についてその継続的運用を推進するための方策を検討し、もって水道水の安全を確保する。</t>
    <phoneticPr fontId="5"/>
  </si>
  <si>
    <t>水質基準適合率</t>
    <rPh sb="0" eb="2">
      <t>スイシツ</t>
    </rPh>
    <rPh sb="2" eb="4">
      <t>キジュン</t>
    </rPh>
    <rPh sb="4" eb="7">
      <t>テキゴウリツ</t>
    </rPh>
    <phoneticPr fontId="5"/>
  </si>
  <si>
    <t>本事業は貯水槽水道の管理及び水安全計画の運用の向上を行うものであり、本事業の推進は水質基準適合率の維持に資するものである。</t>
    <phoneticPr fontId="5"/>
  </si>
  <si>
    <t>水道水質基準の向上は国民のニーズが高く、国費を投入しなければ事業目的が達成できない。</t>
    <rPh sb="0" eb="2">
      <t>スイドウ</t>
    </rPh>
    <rPh sb="2" eb="4">
      <t>スイシツ</t>
    </rPh>
    <rPh sb="4" eb="6">
      <t>キジュン</t>
    </rPh>
    <rPh sb="7" eb="9">
      <t>コウジョウ</t>
    </rPh>
    <rPh sb="10" eb="12">
      <t>コクミン</t>
    </rPh>
    <rPh sb="17" eb="18">
      <t>タカ</t>
    </rPh>
    <rPh sb="20" eb="22">
      <t>コクヒ</t>
    </rPh>
    <rPh sb="23" eb="25">
      <t>トウニュウ</t>
    </rPh>
    <rPh sb="30" eb="32">
      <t>ジギョウ</t>
    </rPh>
    <rPh sb="32" eb="34">
      <t>モクテキ</t>
    </rPh>
    <rPh sb="35" eb="37">
      <t>タッセイ</t>
    </rPh>
    <phoneticPr fontId="5"/>
  </si>
  <si>
    <t>水道水質基準の向上は、全国一律に行うべきものであり、国が実施すべき事業といえる。</t>
    <rPh sb="0" eb="2">
      <t>スイドウ</t>
    </rPh>
    <rPh sb="2" eb="4">
      <t>スイシツ</t>
    </rPh>
    <rPh sb="4" eb="6">
      <t>キジュン</t>
    </rPh>
    <rPh sb="7" eb="9">
      <t>コウジョウ</t>
    </rPh>
    <rPh sb="11" eb="13">
      <t>ゼンコク</t>
    </rPh>
    <rPh sb="13" eb="15">
      <t>イチリツ</t>
    </rPh>
    <rPh sb="16" eb="17">
      <t>オコナ</t>
    </rPh>
    <rPh sb="26" eb="27">
      <t>クニ</t>
    </rPh>
    <rPh sb="28" eb="30">
      <t>ジッシ</t>
    </rPh>
    <rPh sb="33" eb="35">
      <t>ジギョウ</t>
    </rPh>
    <phoneticPr fontId="5"/>
  </si>
  <si>
    <t>安全で質の高い水道を確保するため、水道水質管理水準の向上は優先度が高い。</t>
    <rPh sb="0" eb="2">
      <t>アンゼン</t>
    </rPh>
    <rPh sb="3" eb="4">
      <t>シツ</t>
    </rPh>
    <rPh sb="5" eb="6">
      <t>タカ</t>
    </rPh>
    <rPh sb="7" eb="9">
      <t>スイドウ</t>
    </rPh>
    <rPh sb="10" eb="12">
      <t>カクホ</t>
    </rPh>
    <rPh sb="17" eb="19">
      <t>スイドウ</t>
    </rPh>
    <rPh sb="19" eb="21">
      <t>スイシツ</t>
    </rPh>
    <rPh sb="21" eb="23">
      <t>カンリ</t>
    </rPh>
    <rPh sb="23" eb="25">
      <t>スイジュン</t>
    </rPh>
    <rPh sb="26" eb="28">
      <t>コウジョウ</t>
    </rPh>
    <rPh sb="29" eb="32">
      <t>ユウセンド</t>
    </rPh>
    <rPh sb="33" eb="34">
      <t>タカ</t>
    </rPh>
    <phoneticPr fontId="5"/>
  </si>
  <si>
    <t>-</t>
    <phoneticPr fontId="5"/>
  </si>
  <si>
    <t>水道担当行政部局における貯水槽水道に関する条例等制度、管理状態の把握、不適切施設に対する指導及び水道事業者等との連携状況を調査し、地方公共団体におけるより効率的な貯水槽水道の管理方策を全国へ展開する。また、水道事業体における水安全計画の運用及び見直し状況を把握し、継続的な計画の運用に当たっての課題を整理する。運用中の水安全計画をもとに水源から蛇口に至る過程のカテゴリー分類ごとにリスク因子を分析することで運用における重要な管理ポイントを抽出し、水安全計画策定ガイドライン（平成20年５月）を改訂し、全国への普及を図る。</t>
    <phoneticPr fontId="5"/>
  </si>
  <si>
    <t>水安全計画策定率50%を目指し、水道水質管理水準の向上を図る</t>
    <phoneticPr fontId="5"/>
  </si>
  <si>
    <t>水安全計画策定率</t>
    <phoneticPr fontId="5"/>
  </si>
  <si>
    <t>水道水質関連調査</t>
    <rPh sb="0" eb="2">
      <t>スイドウ</t>
    </rPh>
    <rPh sb="2" eb="4">
      <t>スイシツ</t>
    </rPh>
    <rPh sb="4" eb="6">
      <t>カンレン</t>
    </rPh>
    <rPh sb="6" eb="8">
      <t>チョウサ</t>
    </rPh>
    <phoneticPr fontId="5"/>
  </si>
  <si>
    <t>-</t>
    <phoneticPr fontId="5"/>
  </si>
  <si>
    <t>-</t>
    <phoneticPr fontId="5"/>
  </si>
  <si>
    <t>-</t>
    <phoneticPr fontId="5"/>
  </si>
  <si>
    <t>-</t>
    <phoneticPr fontId="5"/>
  </si>
  <si>
    <t>水安全計画の適切な運用が行われることで水源から蛇口までの安全性を高めるとともに末端の貯水槽水道に係る水質管理を追加することで、水道としての全体的な水質管理レベルの向上を図れることから、水質基準適合率の向上に寄与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</si>
  <si>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</si>
  <si>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</si>
  <si>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</si>
  <si>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</si>
  <si>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</si>
  <si>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</si>
  <si>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</si>
  <si>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</si>
  <si>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</si>
  <si>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</si>
  <si>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</si>
  <si>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</si>
  <si>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</si>
  <si>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</si>
  <si>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数</t>
    <rPh sb="0" eb="1">
      <t>スウ</t>
    </rPh>
    <phoneticPr fontId="5"/>
  </si>
  <si>
    <t>上水道事業及び水道用水供給事業の水安全計画策定内容調査</t>
    <rPh sb="0" eb="1">
      <t>ウエ</t>
    </rPh>
    <rPh sb="1" eb="3">
      <t>スイドウ</t>
    </rPh>
    <rPh sb="3" eb="5">
      <t>ジギョウ</t>
    </rPh>
    <rPh sb="5" eb="6">
      <t>オヨ</t>
    </rPh>
    <rPh sb="7" eb="9">
      <t>スイドウ</t>
    </rPh>
    <rPh sb="9" eb="11">
      <t>ヨウスイ</t>
    </rPh>
    <rPh sb="11" eb="13">
      <t>キョウキュウ</t>
    </rPh>
    <rPh sb="13" eb="15">
      <t>ジギョウ</t>
    </rPh>
    <rPh sb="16" eb="17">
      <t>ミズ</t>
    </rPh>
    <rPh sb="17" eb="19">
      <t>アンゼン</t>
    </rPh>
    <rPh sb="19" eb="21">
      <t>ケイカク</t>
    </rPh>
    <rPh sb="21" eb="23">
      <t>サクテイ</t>
    </rPh>
    <rPh sb="23" eb="25">
      <t>ナイヨウ</t>
    </rPh>
    <rPh sb="25" eb="27">
      <t>チョウサ</t>
    </rPh>
    <phoneticPr fontId="5"/>
  </si>
  <si>
    <t>単位当たりコスト ＝ Ｘ ／ Ｙ
Ｘ：「水道水質管理の向上に関する調査検討費」
Ｙ：「水安全計画の策定内容調査件数」</t>
    <rPh sb="51" eb="53">
      <t>ナイヨウ</t>
    </rPh>
    <phoneticPr fontId="5"/>
  </si>
  <si>
    <t>-</t>
    <phoneticPr fontId="5"/>
  </si>
  <si>
    <t>-</t>
    <phoneticPr fontId="5"/>
  </si>
  <si>
    <t>X/Y</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</si>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</sst>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85982</xdr:colOff>
      <xdr:row>740</xdr:row>
      <xdr:rowOff>283176</xdr:rowOff>
    </xdr:from>
    <xdr:to>
      <xdr:col>26</xdr:col>
      <xdr:colOff>96259</xdr:colOff>
      <xdr:row>742</xdr:row>
      <xdr:rowOff>108807</xdr:rowOff>
    </xdr:to>
    <xdr:sp macro="" textlink="">
      <xdr:nvSpPr>
        <xdr:cNvPr id="3" name="正方形/長方形 2"/>
        <xdr:cNvSpPr/>
      </xdr:nvSpPr>
      <xdr:spPr>
        <a:xfrm>
          <a:off x="2557333" y="91169696"/>
          <a:ext cx="2893521" cy="5206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en-US" altLang="ja-JP" sz="1100">
              <a:solidFill>
                <a:sysClr val="windowText" lastClr="000000"/>
              </a:solidFill>
            </a:rPr>
            <a:t>4</a:t>
          </a:r>
          <a:r>
            <a:rPr kumimoji="1" lang="ja-JP" altLang="en-US" sz="1100">
              <a:solidFill>
                <a:sysClr val="windowText" lastClr="000000"/>
              </a:solidFill>
              <a:latin typeface="+mn-lt"/>
              <a:ea typeface="+mn-ea"/>
              <a:cs typeface="+mn-cs"/>
            </a:rPr>
            <a:t>百万円</a:t>
          </a:r>
          <a:r>
            <a:rPr kumimoji="1" lang="ja-JP" altLang="en-US" sz="1100">
              <a:solidFill>
                <a:schemeClr val="tx1"/>
              </a:solidFill>
            </a:rPr>
            <a:t>　</a:t>
          </a:r>
        </a:p>
      </xdr:txBody>
    </xdr:sp>
    <xdr:clientData/>
  </xdr:twoCellAnchor>
  <xdr:twoCellAnchor>
    <xdr:from>
      <xdr:col>10</xdr:col>
      <xdr:colOff>193074</xdr:colOff>
      <xdr:row>742</xdr:row>
      <xdr:rowOff>210408</xdr:rowOff>
    </xdr:from>
    <xdr:to>
      <xdr:col>29</xdr:col>
      <xdr:colOff>105789</xdr:colOff>
      <xdr:row>745</xdr:row>
      <xdr:rowOff>94907</xdr:rowOff>
    </xdr:to>
    <xdr:sp macro="" textlink="">
      <xdr:nvSpPr>
        <xdr:cNvPr id="4" name="大かっこ 3"/>
        <xdr:cNvSpPr/>
      </xdr:nvSpPr>
      <xdr:spPr>
        <a:xfrm>
          <a:off x="2252533" y="91791996"/>
          <a:ext cx="3825688" cy="927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貯水槽水道の管理に関する調査。</a:t>
          </a:r>
          <a:endParaRPr kumimoji="1" lang="en-US" altLang="ja-JP" sz="1100">
            <a:solidFill>
              <a:sysClr val="windowText" lastClr="000000"/>
            </a:solidFill>
          </a:endParaRPr>
        </a:p>
        <a:p>
          <a:pPr algn="l"/>
          <a:r>
            <a:rPr kumimoji="1" lang="ja-JP" altLang="en-US" sz="1100">
              <a:solidFill>
                <a:sysClr val="windowText" lastClr="000000"/>
              </a:solidFill>
            </a:rPr>
            <a:t>全国の水安全計画の策定状況・内容の調査および問題点の抽出。</a:t>
          </a:r>
          <a:endParaRPr kumimoji="1" lang="en-US" altLang="ja-JP" sz="1100">
            <a:solidFill>
              <a:sysClr val="windowText" lastClr="000000"/>
            </a:solidFill>
          </a:endParaRPr>
        </a:p>
        <a:p>
          <a:pPr algn="l"/>
          <a:r>
            <a:rPr kumimoji="1" lang="ja-JP" altLang="en-US" sz="1100">
              <a:solidFill>
                <a:sysClr val="windowText" lastClr="000000"/>
              </a:solidFill>
            </a:rPr>
            <a:t>水安全計画作成支援ツールの改良。</a:t>
          </a:r>
          <a:endParaRPr kumimoji="1" lang="en-US" altLang="ja-JP" sz="1100">
            <a:solidFill>
              <a:sysClr val="windowText" lastClr="000000"/>
            </a:solidFill>
          </a:endParaRPr>
        </a:p>
      </xdr:txBody>
    </xdr:sp>
    <xdr:clientData/>
  </xdr:twoCellAnchor>
  <xdr:twoCellAnchor>
    <xdr:from>
      <xdr:col>18</xdr:col>
      <xdr:colOff>180203</xdr:colOff>
      <xdr:row>745</xdr:row>
      <xdr:rowOff>38615</xdr:rowOff>
    </xdr:from>
    <xdr:to>
      <xdr:col>18</xdr:col>
      <xdr:colOff>183806</xdr:colOff>
      <xdr:row>748</xdr:row>
      <xdr:rowOff>130744</xdr:rowOff>
    </xdr:to>
    <xdr:cxnSp macro="">
      <xdr:nvCxnSpPr>
        <xdr:cNvPr id="5" name="直線矢印コネクタ 4"/>
        <xdr:cNvCxnSpPr/>
      </xdr:nvCxnSpPr>
      <xdr:spPr>
        <a:xfrm>
          <a:off x="3887230" y="92662804"/>
          <a:ext cx="3603" cy="11347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187582</xdr:colOff>
      <xdr:row>748</xdr:row>
      <xdr:rowOff>233405</xdr:rowOff>
    </xdr:from>
    <xdr:to>
      <xdr:col>25</xdr:col>
      <xdr:colOff>86141</xdr:colOff>
      <xdr:row>749</xdr:row>
      <xdr:rowOff>198874</xdr:rowOff>
    </xdr:to>
    <xdr:sp macro="" textlink="">
      <xdr:nvSpPr>
        <xdr:cNvPr id="6" name="テキスト ボックス 5"/>
        <xdr:cNvSpPr txBox="1"/>
      </xdr:nvSpPr>
      <xdr:spPr>
        <a:xfrm>
          <a:off x="2658933" y="93900196"/>
          <a:ext cx="2575857" cy="313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11</xdr:col>
      <xdr:colOff>177628</xdr:colOff>
      <xdr:row>749</xdr:row>
      <xdr:rowOff>228772</xdr:rowOff>
    </xdr:from>
    <xdr:to>
      <xdr:col>27</xdr:col>
      <xdr:colOff>22962</xdr:colOff>
      <xdr:row>751</xdr:row>
      <xdr:rowOff>23449</xdr:rowOff>
    </xdr:to>
    <xdr:sp macro="" textlink="">
      <xdr:nvSpPr>
        <xdr:cNvPr id="7" name="正方形/長方形 6"/>
        <xdr:cNvSpPr/>
      </xdr:nvSpPr>
      <xdr:spPr>
        <a:xfrm>
          <a:off x="2443033" y="94243096"/>
          <a:ext cx="3140470" cy="4897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民間企業　</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11</xdr:col>
      <xdr:colOff>177628</xdr:colOff>
      <xdr:row>751</xdr:row>
      <xdr:rowOff>168704</xdr:rowOff>
    </xdr:from>
    <xdr:to>
      <xdr:col>27</xdr:col>
      <xdr:colOff>111281</xdr:colOff>
      <xdr:row>753</xdr:row>
      <xdr:rowOff>330246</xdr:rowOff>
    </xdr:to>
    <xdr:sp macro="" textlink="">
      <xdr:nvSpPr>
        <xdr:cNvPr id="8" name="大かっこ 7"/>
        <xdr:cNvSpPr/>
      </xdr:nvSpPr>
      <xdr:spPr>
        <a:xfrm>
          <a:off x="2443033" y="94878096"/>
          <a:ext cx="3228789" cy="8566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貯水槽水道の管理に関する実態調査。</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水安全計画の策定内容調査。</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水安全計画作成支援ツールの作成。</a:t>
          </a:r>
          <a:endParaRPr kumimoji="1" lang="en-US" altLang="ja-JP" sz="1100" baseline="0">
            <a:solidFill>
              <a:schemeClr val="tx1"/>
            </a:solidFill>
            <a:latin typeface="+mn-lt"/>
            <a:ea typeface="+mn-ea"/>
            <a:cs typeface="+mn-cs"/>
          </a:endParaRPr>
        </a:p>
      </xdr:txBody>
    </xdr:sp>
    <xdr:clientData/>
  </xdr:twoCellAnchor>
  <xdr:twoCellAnchor>
    <xdr:from>
      <xdr:col>46</xdr:col>
      <xdr:colOff>77230</xdr:colOff>
      <xdr:row>430</xdr:row>
      <xdr:rowOff>231690</xdr:rowOff>
    </xdr:from>
    <xdr:to>
      <xdr:col>48</xdr:col>
      <xdr:colOff>64359</xdr:colOff>
      <xdr:row>432</xdr:row>
      <xdr:rowOff>0</xdr:rowOff>
    </xdr:to>
    <xdr:sp macro="" textlink="">
      <xdr:nvSpPr>
        <xdr:cNvPr id="9" name="テキスト ボックス 8"/>
        <xdr:cNvSpPr txBox="1"/>
      </xdr:nvSpPr>
      <xdr:spPr>
        <a:xfrm>
          <a:off x="9550744" y="17775710"/>
          <a:ext cx="399020"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34</xdr:col>
      <xdr:colOff>127000</xdr:colOff>
      <xdr:row>432</xdr:row>
      <xdr:rowOff>12700</xdr:rowOff>
    </xdr:from>
    <xdr:ext cx="607859" cy="275717"/>
    <xdr:sp macro="" textlink="">
      <xdr:nvSpPr>
        <xdr:cNvPr id="10" name="テキスト ボックス 9"/>
        <xdr:cNvSpPr txBox="1"/>
      </xdr:nvSpPr>
      <xdr:spPr>
        <a:xfrm>
          <a:off x="6927850" y="267684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127000</xdr:colOff>
      <xdr:row>432</xdr:row>
      <xdr:rowOff>12700</xdr:rowOff>
    </xdr:from>
    <xdr:ext cx="607859" cy="275717"/>
    <xdr:sp macro="" textlink="">
      <xdr:nvSpPr>
        <xdr:cNvPr id="11" name="テキスト ボックス 10"/>
        <xdr:cNvSpPr txBox="1"/>
      </xdr:nvSpPr>
      <xdr:spPr>
        <a:xfrm>
          <a:off x="7727950" y="267684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544</v>
      </c>
      <c r="AP2" s="218"/>
      <c r="AQ2" s="218"/>
      <c r="AR2" s="78" t="str">
        <f>IF(OR(AO2="　", AO2=""), "", "-")</f>
        <v>-</v>
      </c>
      <c r="AS2" s="219">
        <v>20</v>
      </c>
      <c r="AT2" s="219"/>
      <c r="AU2" s="219"/>
      <c r="AV2" s="51" t="str">
        <f>IF(AW2="", "", "-")</f>
        <v/>
      </c>
      <c r="AW2" s="396"/>
      <c r="AX2" s="396"/>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572</v>
      </c>
      <c r="AK3" s="524"/>
      <c r="AL3" s="524"/>
      <c r="AM3" s="524"/>
      <c r="AN3" s="524"/>
      <c r="AO3" s="524"/>
      <c r="AP3" s="524"/>
      <c r="AQ3" s="524"/>
      <c r="AR3" s="524"/>
      <c r="AS3" s="524"/>
      <c r="AT3" s="524"/>
      <c r="AU3" s="524"/>
      <c r="AV3" s="524"/>
      <c r="AW3" s="524"/>
      <c r="AX3" s="24" t="s">
        <v>65</v>
      </c>
    </row>
    <row r="4" spans="1:50" ht="24.75" customHeight="1" x14ac:dyDescent="0.15">
      <c r="A4" s="723" t="s">
        <v>25</v>
      </c>
      <c r="B4" s="724"/>
      <c r="C4" s="724"/>
      <c r="D4" s="724"/>
      <c r="E4" s="724"/>
      <c r="F4" s="724"/>
      <c r="G4" s="699" t="s">
        <v>594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570</v>
      </c>
      <c r="H5" s="558"/>
      <c r="I5" s="558"/>
      <c r="J5" s="558"/>
      <c r="K5" s="558"/>
      <c r="L5" s="558"/>
      <c r="M5" s="559" t="s">
        <v>66</v>
      </c>
      <c r="N5" s="560"/>
      <c r="O5" s="560"/>
      <c r="P5" s="560"/>
      <c r="Q5" s="560"/>
      <c r="R5" s="561"/>
      <c r="S5" s="562" t="s">
        <v>87</v>
      </c>
      <c r="T5" s="558"/>
      <c r="U5" s="558"/>
      <c r="V5" s="558"/>
      <c r="W5" s="558"/>
      <c r="X5" s="563"/>
      <c r="Y5" s="715" t="s">
        <v>3</v>
      </c>
      <c r="Z5" s="716"/>
      <c r="AA5" s="716"/>
      <c r="AB5" s="716"/>
      <c r="AC5" s="716"/>
      <c r="AD5" s="717"/>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598</v>
      </c>
      <c r="H7" s="831"/>
      <c r="I7" s="831"/>
      <c r="J7" s="831"/>
      <c r="K7" s="831"/>
      <c r="L7" s="831"/>
      <c r="M7" s="831"/>
      <c r="N7" s="831"/>
      <c r="O7" s="831"/>
      <c r="P7" s="831"/>
      <c r="Q7" s="831"/>
      <c r="R7" s="831"/>
      <c r="S7" s="831"/>
      <c r="T7" s="831"/>
      <c r="U7" s="831"/>
      <c r="V7" s="831"/>
      <c r="W7" s="831"/>
      <c r="X7" s="832"/>
      <c r="Y7" s="394" t="s">
        <v>515</v>
      </c>
      <c r="Z7" s="295"/>
      <c r="AA7" s="295"/>
      <c r="AB7" s="295"/>
      <c r="AC7" s="295"/>
      <c r="AD7" s="395"/>
      <c r="AE7" s="382" t="s">
        <v>599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377</v>
      </c>
      <c r="B8" s="828"/>
      <c r="C8" s="828"/>
      <c r="D8" s="828"/>
      <c r="E8" s="828"/>
      <c r="F8" s="829"/>
      <c r="G8" s="222" t="str">
        <f>入力規則等!A28</f>
        <v>-</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4" t="s">
        <v>23</v>
      </c>
      <c r="B9" s="145"/>
      <c r="C9" s="145"/>
      <c r="D9" s="145"/>
      <c r="E9" s="145"/>
      <c r="F9" s="145"/>
      <c r="G9" s="571" t="s">
        <v>602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0" t="s">
        <v>30</v>
      </c>
      <c r="B10" s="741"/>
      <c r="C10" s="741"/>
      <c r="D10" s="741"/>
      <c r="E10" s="741"/>
      <c r="F10" s="741"/>
      <c r="G10" s="672" t="s">
        <v>609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8" t="s">
        <v>24</v>
      </c>
      <c r="B12" s="139"/>
      <c r="C12" s="139"/>
      <c r="D12" s="139"/>
      <c r="E12" s="139"/>
      <c r="F12" s="140"/>
      <c r="G12" s="678"/>
      <c r="H12" s="679"/>
      <c r="I12" s="679"/>
      <c r="J12" s="679"/>
      <c r="K12" s="679"/>
      <c r="L12" s="679"/>
      <c r="M12" s="679"/>
      <c r="N12" s="679"/>
      <c r="O12" s="679"/>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2"/>
    </row>
    <row r="13" spans="1:50" ht="21" customHeight="1" x14ac:dyDescent="0.15">
      <c r="A13" s="141"/>
      <c r="B13" s="142"/>
      <c r="C13" s="142"/>
      <c r="D13" s="142"/>
      <c r="E13" s="142"/>
      <c r="F13" s="143"/>
      <c r="G13" s="743" t="s">
        <v>6</v>
      </c>
      <c r="H13" s="744"/>
      <c r="I13" s="635" t="s">
        <v>7</v>
      </c>
      <c r="J13" s="636"/>
      <c r="K13" s="636"/>
      <c r="L13" s="636"/>
      <c r="M13" s="636"/>
      <c r="N13" s="636"/>
      <c r="O13" s="637"/>
      <c r="P13" s="107" t="s">
        <v>595</v>
      </c>
      <c r="Q13" s="108"/>
      <c r="R13" s="108"/>
      <c r="S13" s="108"/>
      <c r="T13" s="108"/>
      <c r="U13" s="108"/>
      <c r="V13" s="109"/>
      <c r="W13" s="107" t="s">
        <v>596</v>
      </c>
      <c r="X13" s="108"/>
      <c r="Y13" s="108"/>
      <c r="Z13" s="108"/>
      <c r="AA13" s="108"/>
      <c r="AB13" s="108"/>
      <c r="AC13" s="109"/>
      <c r="AD13" s="107" t="s">
        <v>595</v>
      </c>
      <c r="AE13" s="108"/>
      <c r="AF13" s="108"/>
      <c r="AG13" s="108"/>
      <c r="AH13" s="108"/>
      <c r="AI13" s="108"/>
      <c r="AJ13" s="109"/>
      <c r="AK13" s="107" t="s">
        <v>597</v>
      </c>
      <c r="AL13" s="108"/>
      <c r="AM13" s="108"/>
      <c r="AN13" s="108"/>
      <c r="AO13" s="108"/>
      <c r="AP13" s="108"/>
      <c r="AQ13" s="109"/>
      <c r="AR13" s="104">
        <v>4</v>
      </c>
      <c r="AS13" s="105"/>
      <c r="AT13" s="105"/>
      <c r="AU13" s="105"/>
      <c r="AV13" s="105"/>
      <c r="AW13" s="105"/>
      <c r="AX13" s="393"/>
    </row>
    <row r="14" spans="1:50" ht="21" customHeight="1" x14ac:dyDescent="0.15">
      <c r="A14" s="141"/>
      <c r="B14" s="142"/>
      <c r="C14" s="142"/>
      <c r="D14" s="142"/>
      <c r="E14" s="142"/>
      <c r="F14" s="143"/>
      <c r="G14" s="745"/>
      <c r="H14" s="746"/>
      <c r="I14" s="574" t="s">
        <v>8</v>
      </c>
      <c r="J14" s="629"/>
      <c r="K14" s="629"/>
      <c r="L14" s="629"/>
      <c r="M14" s="629"/>
      <c r="N14" s="629"/>
      <c r="O14" s="630"/>
      <c r="P14" s="107" t="s">
        <v>578</v>
      </c>
      <c r="Q14" s="108"/>
      <c r="R14" s="108"/>
      <c r="S14" s="108"/>
      <c r="T14" s="108"/>
      <c r="U14" s="108"/>
      <c r="V14" s="109"/>
      <c r="W14" s="107" t="s">
        <v>577</v>
      </c>
      <c r="X14" s="108"/>
      <c r="Y14" s="108"/>
      <c r="Z14" s="108"/>
      <c r="AA14" s="108"/>
      <c r="AB14" s="108"/>
      <c r="AC14" s="109"/>
      <c r="AD14" s="107" t="s">
        <v>576</v>
      </c>
      <c r="AE14" s="108"/>
      <c r="AF14" s="108"/>
      <c r="AG14" s="108"/>
      <c r="AH14" s="108"/>
      <c r="AI14" s="108"/>
      <c r="AJ14" s="109"/>
      <c r="AK14" s="107" t="s">
        <v>576</v>
      </c>
      <c r="AL14" s="108"/>
      <c r="AM14" s="108"/>
      <c r="AN14" s="108"/>
      <c r="AO14" s="108"/>
      <c r="AP14" s="108"/>
      <c r="AQ14" s="109"/>
      <c r="AR14" s="662"/>
      <c r="AS14" s="662"/>
      <c r="AT14" s="662"/>
      <c r="AU14" s="662"/>
      <c r="AV14" s="662"/>
      <c r="AW14" s="662"/>
      <c r="AX14" s="663"/>
    </row>
    <row r="15" spans="1:50" ht="21" customHeight="1" x14ac:dyDescent="0.15">
      <c r="A15" s="141"/>
      <c r="B15" s="142"/>
      <c r="C15" s="142"/>
      <c r="D15" s="142"/>
      <c r="E15" s="142"/>
      <c r="F15" s="143"/>
      <c r="G15" s="745"/>
      <c r="H15" s="746"/>
      <c r="I15" s="574" t="s">
        <v>51</v>
      </c>
      <c r="J15" s="575"/>
      <c r="K15" s="575"/>
      <c r="L15" s="575"/>
      <c r="M15" s="575"/>
      <c r="N15" s="575"/>
      <c r="O15" s="576"/>
      <c r="P15" s="107" t="s">
        <v>576</v>
      </c>
      <c r="Q15" s="108"/>
      <c r="R15" s="108"/>
      <c r="S15" s="108"/>
      <c r="T15" s="108"/>
      <c r="U15" s="108"/>
      <c r="V15" s="109"/>
      <c r="W15" s="107" t="s">
        <v>579</v>
      </c>
      <c r="X15" s="108"/>
      <c r="Y15" s="108"/>
      <c r="Z15" s="108"/>
      <c r="AA15" s="108"/>
      <c r="AB15" s="108"/>
      <c r="AC15" s="109"/>
      <c r="AD15" s="107" t="s">
        <v>576</v>
      </c>
      <c r="AE15" s="108"/>
      <c r="AF15" s="108"/>
      <c r="AG15" s="108"/>
      <c r="AH15" s="108"/>
      <c r="AI15" s="108"/>
      <c r="AJ15" s="109"/>
      <c r="AK15" s="107" t="s">
        <v>579</v>
      </c>
      <c r="AL15" s="108"/>
      <c r="AM15" s="108"/>
      <c r="AN15" s="108"/>
      <c r="AO15" s="108"/>
      <c r="AP15" s="108"/>
      <c r="AQ15" s="109"/>
      <c r="AR15" s="107" t="s">
        <v>580</v>
      </c>
      <c r="AS15" s="108"/>
      <c r="AT15" s="108"/>
      <c r="AU15" s="108"/>
      <c r="AV15" s="108"/>
      <c r="AW15" s="108"/>
      <c r="AX15" s="628"/>
    </row>
    <row r="16" spans="1:50" ht="21" customHeight="1" x14ac:dyDescent="0.15">
      <c r="A16" s="141"/>
      <c r="B16" s="142"/>
      <c r="C16" s="142"/>
      <c r="D16" s="142"/>
      <c r="E16" s="142"/>
      <c r="F16" s="143"/>
      <c r="G16" s="745"/>
      <c r="H16" s="746"/>
      <c r="I16" s="574" t="s">
        <v>52</v>
      </c>
      <c r="J16" s="575"/>
      <c r="K16" s="575"/>
      <c r="L16" s="575"/>
      <c r="M16" s="575"/>
      <c r="N16" s="575"/>
      <c r="O16" s="576"/>
      <c r="P16" s="107" t="s">
        <v>576</v>
      </c>
      <c r="Q16" s="108"/>
      <c r="R16" s="108"/>
      <c r="S16" s="108"/>
      <c r="T16" s="108"/>
      <c r="U16" s="108"/>
      <c r="V16" s="109"/>
      <c r="W16" s="107" t="s">
        <v>576</v>
      </c>
      <c r="X16" s="108"/>
      <c r="Y16" s="108"/>
      <c r="Z16" s="108"/>
      <c r="AA16" s="108"/>
      <c r="AB16" s="108"/>
      <c r="AC16" s="109"/>
      <c r="AD16" s="107" t="s">
        <v>576</v>
      </c>
      <c r="AE16" s="108"/>
      <c r="AF16" s="108"/>
      <c r="AG16" s="108"/>
      <c r="AH16" s="108"/>
      <c r="AI16" s="108"/>
      <c r="AJ16" s="109"/>
      <c r="AK16" s="107" t="s">
        <v>576</v>
      </c>
      <c r="AL16" s="108"/>
      <c r="AM16" s="108"/>
      <c r="AN16" s="108"/>
      <c r="AO16" s="108"/>
      <c r="AP16" s="108"/>
      <c r="AQ16" s="109"/>
      <c r="AR16" s="675"/>
      <c r="AS16" s="676"/>
      <c r="AT16" s="676"/>
      <c r="AU16" s="676"/>
      <c r="AV16" s="676"/>
      <c r="AW16" s="676"/>
      <c r="AX16" s="677"/>
    </row>
    <row r="17" spans="1:50" ht="24.75" customHeight="1" x14ac:dyDescent="0.15">
      <c r="A17" s="141"/>
      <c r="B17" s="142"/>
      <c r="C17" s="142"/>
      <c r="D17" s="142"/>
      <c r="E17" s="142"/>
      <c r="F17" s="143"/>
      <c r="G17" s="745"/>
      <c r="H17" s="746"/>
      <c r="I17" s="574" t="s">
        <v>50</v>
      </c>
      <c r="J17" s="629"/>
      <c r="K17" s="629"/>
      <c r="L17" s="629"/>
      <c r="M17" s="629"/>
      <c r="N17" s="629"/>
      <c r="O17" s="630"/>
      <c r="P17" s="107" t="s">
        <v>580</v>
      </c>
      <c r="Q17" s="108"/>
      <c r="R17" s="108"/>
      <c r="S17" s="108"/>
      <c r="T17" s="108"/>
      <c r="U17" s="108"/>
      <c r="V17" s="109"/>
      <c r="W17" s="107" t="s">
        <v>577</v>
      </c>
      <c r="X17" s="108"/>
      <c r="Y17" s="108"/>
      <c r="Z17" s="108"/>
      <c r="AA17" s="108"/>
      <c r="AB17" s="108"/>
      <c r="AC17" s="109"/>
      <c r="AD17" s="107" t="s">
        <v>577</v>
      </c>
      <c r="AE17" s="108"/>
      <c r="AF17" s="108"/>
      <c r="AG17" s="108"/>
      <c r="AH17" s="108"/>
      <c r="AI17" s="108"/>
      <c r="AJ17" s="109"/>
      <c r="AK17" s="107" t="s">
        <v>581</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7"/>
      <c r="H18" s="748"/>
      <c r="I18" s="735" t="s">
        <v>20</v>
      </c>
      <c r="J18" s="736"/>
      <c r="K18" s="736"/>
      <c r="L18" s="736"/>
      <c r="M18" s="736"/>
      <c r="N18" s="736"/>
      <c r="O18" s="737"/>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4</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7" t="s">
        <v>477</v>
      </c>
      <c r="H21" s="928"/>
      <c r="I21" s="928"/>
      <c r="J21" s="928"/>
      <c r="K21" s="928"/>
      <c r="L21" s="928"/>
      <c r="M21" s="928"/>
      <c r="N21" s="928"/>
      <c r="O21" s="928"/>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456</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600</v>
      </c>
      <c r="H23" s="186"/>
      <c r="I23" s="186"/>
      <c r="J23" s="186"/>
      <c r="K23" s="186"/>
      <c r="L23" s="186"/>
      <c r="M23" s="186"/>
      <c r="N23" s="186"/>
      <c r="O23" s="187"/>
      <c r="P23" s="104" t="s">
        <v>595</v>
      </c>
      <c r="Q23" s="105"/>
      <c r="R23" s="105"/>
      <c r="S23" s="105"/>
      <c r="T23" s="105"/>
      <c r="U23" s="105"/>
      <c r="V23" s="106"/>
      <c r="W23" s="104">
        <v>4</v>
      </c>
      <c r="X23" s="105"/>
      <c r="Y23" s="105"/>
      <c r="Z23" s="105"/>
      <c r="AA23" s="105"/>
      <c r="AB23" s="105"/>
      <c r="AC23" s="10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t="str">
        <f>AK13</f>
        <v>-</v>
      </c>
      <c r="Q29" s="108"/>
      <c r="R29" s="108"/>
      <c r="S29" s="108"/>
      <c r="T29" s="108"/>
      <c r="U29" s="108"/>
      <c r="V29" s="109"/>
      <c r="W29" s="226">
        <f>AR13</f>
        <v>4</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7"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38" t="s">
        <v>353</v>
      </c>
      <c r="AR30" s="639"/>
      <c r="AS30" s="639"/>
      <c r="AT30" s="640"/>
      <c r="AU30" s="389" t="s">
        <v>252</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622</v>
      </c>
      <c r="AR31" s="135"/>
      <c r="AS31" s="136" t="s">
        <v>354</v>
      </c>
      <c r="AT31" s="171"/>
      <c r="AU31" s="270">
        <v>34</v>
      </c>
      <c r="AV31" s="270"/>
      <c r="AW31" s="378" t="s">
        <v>299</v>
      </c>
      <c r="AX31" s="379"/>
    </row>
    <row r="32" spans="1:50" ht="23.25" customHeight="1" x14ac:dyDescent="0.15">
      <c r="A32" s="514"/>
      <c r="B32" s="512"/>
      <c r="C32" s="512"/>
      <c r="D32" s="512"/>
      <c r="E32" s="512"/>
      <c r="F32" s="513"/>
      <c r="G32" s="539" t="s">
        <v>610</v>
      </c>
      <c r="H32" s="540"/>
      <c r="I32" s="540"/>
      <c r="J32" s="540"/>
      <c r="K32" s="540"/>
      <c r="L32" s="540"/>
      <c r="M32" s="540"/>
      <c r="N32" s="540"/>
      <c r="O32" s="541"/>
      <c r="P32" s="160" t="s">
        <v>611</v>
      </c>
      <c r="Q32" s="160"/>
      <c r="R32" s="160"/>
      <c r="S32" s="160"/>
      <c r="T32" s="160"/>
      <c r="U32" s="160"/>
      <c r="V32" s="160"/>
      <c r="W32" s="160"/>
      <c r="X32" s="230"/>
      <c r="Y32" s="337" t="s">
        <v>12</v>
      </c>
      <c r="Z32" s="548"/>
      <c r="AA32" s="549"/>
      <c r="AB32" s="521" t="s">
        <v>14</v>
      </c>
      <c r="AC32" s="521"/>
      <c r="AD32" s="521"/>
      <c r="AE32" s="363" t="s">
        <v>621</v>
      </c>
      <c r="AF32" s="364"/>
      <c r="AG32" s="364"/>
      <c r="AH32" s="364"/>
      <c r="AI32" s="363" t="s">
        <v>622</v>
      </c>
      <c r="AJ32" s="364"/>
      <c r="AK32" s="364"/>
      <c r="AL32" s="364"/>
      <c r="AM32" s="363" t="s">
        <v>622</v>
      </c>
      <c r="AN32" s="364"/>
      <c r="AO32" s="364"/>
      <c r="AP32" s="364"/>
      <c r="AQ32" s="110" t="s">
        <v>622</v>
      </c>
      <c r="AR32" s="111"/>
      <c r="AS32" s="111"/>
      <c r="AT32" s="112"/>
      <c r="AU32" s="364" t="s">
        <v>623</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14</v>
      </c>
      <c r="AC33" s="521"/>
      <c r="AD33" s="521"/>
      <c r="AE33" s="363" t="s">
        <v>622</v>
      </c>
      <c r="AF33" s="364"/>
      <c r="AG33" s="364"/>
      <c r="AH33" s="364"/>
      <c r="AI33" s="363" t="s">
        <v>624</v>
      </c>
      <c r="AJ33" s="364"/>
      <c r="AK33" s="364"/>
      <c r="AL33" s="364"/>
      <c r="AM33" s="363" t="s">
        <v>625</v>
      </c>
      <c r="AN33" s="364"/>
      <c r="AO33" s="364"/>
      <c r="AP33" s="364"/>
      <c r="AQ33" s="110" t="s">
        <v>626</v>
      </c>
      <c r="AR33" s="111"/>
      <c r="AS33" s="111"/>
      <c r="AT33" s="112"/>
      <c r="AU33" s="364">
        <v>50</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623</v>
      </c>
      <c r="AF34" s="364"/>
      <c r="AG34" s="364"/>
      <c r="AH34" s="364"/>
      <c r="AI34" s="363" t="s">
        <v>623</v>
      </c>
      <c r="AJ34" s="364"/>
      <c r="AK34" s="364"/>
      <c r="AL34" s="364"/>
      <c r="AM34" s="363" t="s">
        <v>623</v>
      </c>
      <c r="AN34" s="364"/>
      <c r="AO34" s="364"/>
      <c r="AP34" s="364"/>
      <c r="AQ34" s="110" t="s">
        <v>622</v>
      </c>
      <c r="AR34" s="111"/>
      <c r="AS34" s="111"/>
      <c r="AT34" s="112"/>
      <c r="AU34" s="364" t="s">
        <v>623</v>
      </c>
      <c r="AV34" s="364"/>
      <c r="AW34" s="364"/>
      <c r="AX34" s="366"/>
    </row>
    <row r="35" spans="1:50" ht="23.25" customHeight="1" x14ac:dyDescent="0.15">
      <c r="A35" s="898" t="s">
        <v>505</v>
      </c>
      <c r="B35" s="899"/>
      <c r="C35" s="899"/>
      <c r="D35" s="899"/>
      <c r="E35" s="899"/>
      <c r="F35" s="900"/>
      <c r="G35" s="904" t="s">
        <v>612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472</v>
      </c>
      <c r="B37" s="642"/>
      <c r="C37" s="642"/>
      <c r="D37" s="642"/>
      <c r="E37" s="642"/>
      <c r="F37" s="643"/>
      <c r="G37" s="564" t="s">
        <v>264</v>
      </c>
      <c r="H37" s="380"/>
      <c r="I37" s="380"/>
      <c r="J37" s="380"/>
      <c r="K37" s="380"/>
      <c r="L37" s="380"/>
      <c r="M37" s="380"/>
      <c r="N37" s="380"/>
      <c r="O37" s="565"/>
      <c r="P37" s="631" t="s">
        <v>59</v>
      </c>
      <c r="Q37" s="380"/>
      <c r="R37" s="380"/>
      <c r="S37" s="380"/>
      <c r="T37" s="380"/>
      <c r="U37" s="380"/>
      <c r="V37" s="380"/>
      <c r="W37" s="380"/>
      <c r="X37" s="565"/>
      <c r="Y37" s="632"/>
      <c r="Z37" s="633"/>
      <c r="AA37" s="634"/>
      <c r="AB37" s="367" t="s">
        <v>11</v>
      </c>
      <c r="AC37" s="368"/>
      <c r="AD37" s="369"/>
      <c r="AE37" s="367" t="s">
        <v>535</v>
      </c>
      <c r="AF37" s="368"/>
      <c r="AG37" s="368"/>
      <c r="AH37" s="369"/>
      <c r="AI37" s="367" t="s">
        <v>532</v>
      </c>
      <c r="AJ37" s="368"/>
      <c r="AK37" s="368"/>
      <c r="AL37" s="369"/>
      <c r="AM37" s="374" t="s">
        <v>527</v>
      </c>
      <c r="AN37" s="374"/>
      <c r="AO37" s="374"/>
      <c r="AP37" s="367"/>
      <c r="AQ37" s="266" t="s">
        <v>353</v>
      </c>
      <c r="AR37" s="267"/>
      <c r="AS37" s="267"/>
      <c r="AT37" s="268"/>
      <c r="AU37" s="380" t="s">
        <v>252</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299</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680"/>
      <c r="AC40" s="680"/>
      <c r="AD40" s="680"/>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3.25" hidden="1" customHeight="1" x14ac:dyDescent="0.15">
      <c r="A41" s="644"/>
      <c r="B41" s="645"/>
      <c r="C41" s="645"/>
      <c r="D41" s="645"/>
      <c r="E41" s="645"/>
      <c r="F41" s="646"/>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472</v>
      </c>
      <c r="B44" s="642"/>
      <c r="C44" s="642"/>
      <c r="D44" s="642"/>
      <c r="E44" s="642"/>
      <c r="F44" s="643"/>
      <c r="G44" s="564" t="s">
        <v>264</v>
      </c>
      <c r="H44" s="380"/>
      <c r="I44" s="380"/>
      <c r="J44" s="380"/>
      <c r="K44" s="380"/>
      <c r="L44" s="380"/>
      <c r="M44" s="380"/>
      <c r="N44" s="380"/>
      <c r="O44" s="565"/>
      <c r="P44" s="631" t="s">
        <v>59</v>
      </c>
      <c r="Q44" s="380"/>
      <c r="R44" s="380"/>
      <c r="S44" s="380"/>
      <c r="T44" s="380"/>
      <c r="U44" s="380"/>
      <c r="V44" s="380"/>
      <c r="W44" s="380"/>
      <c r="X44" s="565"/>
      <c r="Y44" s="632"/>
      <c r="Z44" s="633"/>
      <c r="AA44" s="634"/>
      <c r="AB44" s="367" t="s">
        <v>11</v>
      </c>
      <c r="AC44" s="368"/>
      <c r="AD44" s="369"/>
      <c r="AE44" s="367" t="s">
        <v>535</v>
      </c>
      <c r="AF44" s="368"/>
      <c r="AG44" s="368"/>
      <c r="AH44" s="369"/>
      <c r="AI44" s="367" t="s">
        <v>532</v>
      </c>
      <c r="AJ44" s="368"/>
      <c r="AK44" s="368"/>
      <c r="AL44" s="369"/>
      <c r="AM44" s="374" t="s">
        <v>527</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680"/>
      <c r="AC47" s="680"/>
      <c r="AD47" s="680"/>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44"/>
      <c r="B48" s="645"/>
      <c r="C48" s="645"/>
      <c r="D48" s="645"/>
      <c r="E48" s="645"/>
      <c r="F48" s="646"/>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1" t="s">
        <v>472</v>
      </c>
      <c r="B51" s="512"/>
      <c r="C51" s="512"/>
      <c r="D51" s="512"/>
      <c r="E51" s="512"/>
      <c r="F51" s="513"/>
      <c r="G51" s="564" t="s">
        <v>264</v>
      </c>
      <c r="H51" s="380"/>
      <c r="I51" s="380"/>
      <c r="J51" s="380"/>
      <c r="K51" s="380"/>
      <c r="L51" s="380"/>
      <c r="M51" s="380"/>
      <c r="N51" s="380"/>
      <c r="O51" s="565"/>
      <c r="P51" s="631" t="s">
        <v>59</v>
      </c>
      <c r="Q51" s="380"/>
      <c r="R51" s="380"/>
      <c r="S51" s="380"/>
      <c r="T51" s="380"/>
      <c r="U51" s="380"/>
      <c r="V51" s="380"/>
      <c r="W51" s="380"/>
      <c r="X51" s="565"/>
      <c r="Y51" s="632"/>
      <c r="Z51" s="633"/>
      <c r="AA51" s="634"/>
      <c r="AB51" s="367" t="s">
        <v>11</v>
      </c>
      <c r="AC51" s="368"/>
      <c r="AD51" s="369"/>
      <c r="AE51" s="367" t="s">
        <v>535</v>
      </c>
      <c r="AF51" s="368"/>
      <c r="AG51" s="368"/>
      <c r="AH51" s="369"/>
      <c r="AI51" s="367" t="s">
        <v>532</v>
      </c>
      <c r="AJ51" s="368"/>
      <c r="AK51" s="368"/>
      <c r="AL51" s="369"/>
      <c r="AM51" s="374" t="s">
        <v>528</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680"/>
      <c r="AC54" s="680"/>
      <c r="AD54" s="680"/>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44"/>
      <c r="B55" s="645"/>
      <c r="C55" s="645"/>
      <c r="D55" s="645"/>
      <c r="E55" s="645"/>
      <c r="F55" s="646"/>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1" t="s">
        <v>59</v>
      </c>
      <c r="Q58" s="380"/>
      <c r="R58" s="380"/>
      <c r="S58" s="380"/>
      <c r="T58" s="380"/>
      <c r="U58" s="380"/>
      <c r="V58" s="380"/>
      <c r="W58" s="380"/>
      <c r="X58" s="565"/>
      <c r="Y58" s="632"/>
      <c r="Z58" s="633"/>
      <c r="AA58" s="634"/>
      <c r="AB58" s="367" t="s">
        <v>11</v>
      </c>
      <c r="AC58" s="368"/>
      <c r="AD58" s="369"/>
      <c r="AE58" s="367" t="s">
        <v>536</v>
      </c>
      <c r="AF58" s="368"/>
      <c r="AG58" s="368"/>
      <c r="AH58" s="369"/>
      <c r="AI58" s="367" t="s">
        <v>532</v>
      </c>
      <c r="AJ58" s="368"/>
      <c r="AK58" s="368"/>
      <c r="AL58" s="369"/>
      <c r="AM58" s="374" t="s">
        <v>527</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680"/>
      <c r="AC61" s="680"/>
      <c r="AD61" s="680"/>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264</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7" t="s">
        <v>535</v>
      </c>
      <c r="AF65" s="368"/>
      <c r="AG65" s="368"/>
      <c r="AH65" s="369"/>
      <c r="AI65" s="367" t="s">
        <v>532</v>
      </c>
      <c r="AJ65" s="368"/>
      <c r="AK65" s="368"/>
      <c r="AL65" s="369"/>
      <c r="AM65" s="374" t="s">
        <v>527</v>
      </c>
      <c r="AN65" s="374"/>
      <c r="AO65" s="374"/>
      <c r="AP65" s="367"/>
      <c r="AQ65" s="868" t="s">
        <v>353</v>
      </c>
      <c r="AR65" s="864"/>
      <c r="AS65" s="864"/>
      <c r="AT65" s="865"/>
      <c r="AU65" s="977" t="s">
        <v>252</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9"/>
      <c r="AR66" s="270"/>
      <c r="AS66" s="866" t="s">
        <v>354</v>
      </c>
      <c r="AT66" s="867"/>
      <c r="AU66" s="270"/>
      <c r="AV66" s="270"/>
      <c r="AW66" s="866" t="s">
        <v>471</v>
      </c>
      <c r="AX66" s="979"/>
    </row>
    <row r="67" spans="1:50" ht="23.25" hidden="1" customHeight="1" x14ac:dyDescent="0.15">
      <c r="A67" s="852"/>
      <c r="B67" s="853"/>
      <c r="C67" s="853"/>
      <c r="D67" s="853"/>
      <c r="E67" s="853"/>
      <c r="F67" s="854"/>
      <c r="G67" s="980" t="s">
        <v>355</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3" t="s">
        <v>54</v>
      </c>
      <c r="Z68" s="183"/>
      <c r="AA68" s="184"/>
      <c r="AB68" s="975" t="s">
        <v>495</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3" t="s">
        <v>13</v>
      </c>
      <c r="Z69" s="183"/>
      <c r="AA69" s="184"/>
      <c r="AB69" s="976" t="s">
        <v>496</v>
      </c>
      <c r="AC69" s="976"/>
      <c r="AD69" s="976"/>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23.25" hidden="1" customHeight="1" x14ac:dyDescent="0.15">
      <c r="A70" s="852" t="s">
        <v>478</v>
      </c>
      <c r="B70" s="853"/>
      <c r="C70" s="853"/>
      <c r="D70" s="853"/>
      <c r="E70" s="853"/>
      <c r="F70" s="854"/>
      <c r="G70" s="940" t="s">
        <v>356</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3" t="s">
        <v>54</v>
      </c>
      <c r="Z71" s="183"/>
      <c r="AA71" s="184"/>
      <c r="AB71" s="975" t="s">
        <v>495</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3" t="s">
        <v>13</v>
      </c>
      <c r="Z72" s="183"/>
      <c r="AA72" s="184"/>
      <c r="AB72" s="976" t="s">
        <v>496</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8" t="s">
        <v>473</v>
      </c>
      <c r="B73" s="839"/>
      <c r="C73" s="839"/>
      <c r="D73" s="839"/>
      <c r="E73" s="839"/>
      <c r="F73" s="840"/>
      <c r="G73" s="807"/>
      <c r="H73" s="168" t="s">
        <v>264</v>
      </c>
      <c r="I73" s="168"/>
      <c r="J73" s="168"/>
      <c r="K73" s="168"/>
      <c r="L73" s="168"/>
      <c r="M73" s="168"/>
      <c r="N73" s="168"/>
      <c r="O73" s="169"/>
      <c r="P73" s="175" t="s">
        <v>59</v>
      </c>
      <c r="Q73" s="168"/>
      <c r="R73" s="168"/>
      <c r="S73" s="168"/>
      <c r="T73" s="168"/>
      <c r="U73" s="168"/>
      <c r="V73" s="168"/>
      <c r="W73" s="168"/>
      <c r="X73" s="169"/>
      <c r="Y73" s="809"/>
      <c r="Z73" s="810"/>
      <c r="AA73" s="811"/>
      <c r="AB73" s="175" t="s">
        <v>11</v>
      </c>
      <c r="AC73" s="168"/>
      <c r="AD73" s="169"/>
      <c r="AE73" s="367" t="s">
        <v>535</v>
      </c>
      <c r="AF73" s="368"/>
      <c r="AG73" s="368"/>
      <c r="AH73" s="369"/>
      <c r="AI73" s="367" t="s">
        <v>532</v>
      </c>
      <c r="AJ73" s="368"/>
      <c r="AK73" s="368"/>
      <c r="AL73" s="369"/>
      <c r="AM73" s="374" t="s">
        <v>527</v>
      </c>
      <c r="AN73" s="374"/>
      <c r="AO73" s="374"/>
      <c r="AP73" s="367"/>
      <c r="AQ73" s="175" t="s">
        <v>353</v>
      </c>
      <c r="AR73" s="168"/>
      <c r="AS73" s="168"/>
      <c r="AT73" s="169"/>
      <c r="AU73" s="272" t="s">
        <v>252</v>
      </c>
      <c r="AV73" s="133"/>
      <c r="AW73" s="133"/>
      <c r="AX73" s="134"/>
    </row>
    <row r="74" spans="1:50" ht="18.75" hidden="1" customHeight="1" x14ac:dyDescent="0.15">
      <c r="A74" s="841"/>
      <c r="B74" s="842"/>
      <c r="C74" s="842"/>
      <c r="D74" s="842"/>
      <c r="E74" s="842"/>
      <c r="F74" s="843"/>
      <c r="G74" s="808"/>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41"/>
      <c r="B75" s="842"/>
      <c r="C75" s="842"/>
      <c r="D75" s="842"/>
      <c r="E75" s="842"/>
      <c r="F75" s="843"/>
      <c r="G75" s="782"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41"/>
      <c r="B76" s="842"/>
      <c r="C76" s="842"/>
      <c r="D76" s="842"/>
      <c r="E76" s="842"/>
      <c r="F76" s="843"/>
      <c r="G76" s="783"/>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41"/>
      <c r="B77" s="842"/>
      <c r="C77" s="842"/>
      <c r="D77" s="842"/>
      <c r="E77" s="842"/>
      <c r="F77" s="843"/>
      <c r="G77" s="78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2" t="s">
        <v>508</v>
      </c>
      <c r="B78" s="913"/>
      <c r="C78" s="913"/>
      <c r="D78" s="913"/>
      <c r="E78" s="910" t="s">
        <v>450</v>
      </c>
      <c r="F78" s="911"/>
      <c r="G78" s="56" t="s">
        <v>356</v>
      </c>
      <c r="H78" s="793"/>
      <c r="I78" s="243"/>
      <c r="J78" s="243"/>
      <c r="K78" s="243"/>
      <c r="L78" s="243"/>
      <c r="M78" s="243"/>
      <c r="N78" s="243"/>
      <c r="O78" s="794"/>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2" t="s">
        <v>267</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7" t="s">
        <v>467</v>
      </c>
      <c r="AP79" s="148"/>
      <c r="AQ79" s="148"/>
      <c r="AR79" s="80" t="s">
        <v>465</v>
      </c>
      <c r="AS79" s="147"/>
      <c r="AT79" s="148"/>
      <c r="AU79" s="148"/>
      <c r="AV79" s="148"/>
      <c r="AW79" s="148"/>
      <c r="AX79" s="149"/>
    </row>
    <row r="80" spans="1:50" ht="18.75" hidden="1" customHeight="1" x14ac:dyDescent="0.15">
      <c r="A80" s="518" t="s">
        <v>265</v>
      </c>
      <c r="B80" s="847" t="s">
        <v>464</v>
      </c>
      <c r="C80" s="848"/>
      <c r="D80" s="848"/>
      <c r="E80" s="848"/>
      <c r="F80" s="849"/>
      <c r="G80" s="780" t="s">
        <v>257</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19"/>
      <c r="B81" s="850"/>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800"/>
      <c r="R87" s="800"/>
      <c r="S87" s="800"/>
      <c r="T87" s="800"/>
      <c r="U87" s="800"/>
      <c r="V87" s="800"/>
      <c r="W87" s="800"/>
      <c r="X87" s="801"/>
      <c r="Y87" s="756" t="s">
        <v>62</v>
      </c>
      <c r="Z87" s="757"/>
      <c r="AA87" s="758"/>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2"/>
      <c r="Q88" s="802"/>
      <c r="R88" s="802"/>
      <c r="S88" s="802"/>
      <c r="T88" s="802"/>
      <c r="U88" s="802"/>
      <c r="V88" s="802"/>
      <c r="W88" s="802"/>
      <c r="X88" s="803"/>
      <c r="Y88" s="730" t="s">
        <v>54</v>
      </c>
      <c r="Z88" s="731"/>
      <c r="AA88" s="732"/>
      <c r="AB88" s="680"/>
      <c r="AC88" s="680"/>
      <c r="AD88" s="680"/>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4"/>
      <c r="Y89" s="730" t="s">
        <v>13</v>
      </c>
      <c r="Z89" s="731"/>
      <c r="AA89" s="732"/>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800"/>
      <c r="R92" s="800"/>
      <c r="S92" s="800"/>
      <c r="T92" s="800"/>
      <c r="U92" s="800"/>
      <c r="V92" s="800"/>
      <c r="W92" s="800"/>
      <c r="X92" s="801"/>
      <c r="Y92" s="756" t="s">
        <v>62</v>
      </c>
      <c r="Z92" s="757"/>
      <c r="AA92" s="758"/>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2"/>
      <c r="Q93" s="802"/>
      <c r="R93" s="802"/>
      <c r="S93" s="802"/>
      <c r="T93" s="802"/>
      <c r="U93" s="802"/>
      <c r="V93" s="802"/>
      <c r="W93" s="802"/>
      <c r="X93" s="803"/>
      <c r="Y93" s="730" t="s">
        <v>54</v>
      </c>
      <c r="Z93" s="731"/>
      <c r="AA93" s="732"/>
      <c r="AB93" s="680"/>
      <c r="AC93" s="680"/>
      <c r="AD93" s="680"/>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4"/>
      <c r="Y94" s="730" t="s">
        <v>13</v>
      </c>
      <c r="Z94" s="731"/>
      <c r="AA94" s="732"/>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800"/>
      <c r="R97" s="800"/>
      <c r="S97" s="800"/>
      <c r="T97" s="800"/>
      <c r="U97" s="800"/>
      <c r="V97" s="800"/>
      <c r="W97" s="800"/>
      <c r="X97" s="801"/>
      <c r="Y97" s="756" t="s">
        <v>62</v>
      </c>
      <c r="Z97" s="757"/>
      <c r="AA97" s="758"/>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2"/>
      <c r="Q98" s="802"/>
      <c r="R98" s="802"/>
      <c r="S98" s="802"/>
      <c r="T98" s="802"/>
      <c r="U98" s="802"/>
      <c r="V98" s="802"/>
      <c r="W98" s="802"/>
      <c r="X98" s="803"/>
      <c r="Y98" s="730" t="s">
        <v>54</v>
      </c>
      <c r="Z98" s="731"/>
      <c r="AA98" s="732"/>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81"/>
      <c r="C99" s="881"/>
      <c r="D99" s="881"/>
      <c r="E99" s="881"/>
      <c r="F99" s="882"/>
      <c r="G99" s="805"/>
      <c r="H99" s="246"/>
      <c r="I99" s="246"/>
      <c r="J99" s="246"/>
      <c r="K99" s="246"/>
      <c r="L99" s="246"/>
      <c r="M99" s="246"/>
      <c r="N99" s="246"/>
      <c r="O99" s="806"/>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0"/>
      <c r="B101" s="491"/>
      <c r="C101" s="491"/>
      <c r="D101" s="491"/>
      <c r="E101" s="491"/>
      <c r="F101" s="492"/>
      <c r="G101" s="160" t="s">
        <v>633</v>
      </c>
      <c r="H101" s="160"/>
      <c r="I101" s="160"/>
      <c r="J101" s="160"/>
      <c r="K101" s="160"/>
      <c r="L101" s="160"/>
      <c r="M101" s="160"/>
      <c r="N101" s="160"/>
      <c r="O101" s="160"/>
      <c r="P101" s="160"/>
      <c r="Q101" s="160"/>
      <c r="R101" s="160"/>
      <c r="S101" s="160"/>
      <c r="T101" s="160"/>
      <c r="U101" s="160"/>
      <c r="V101" s="160"/>
      <c r="W101" s="160"/>
      <c r="X101" s="230"/>
      <c r="Y101" s="814" t="s">
        <v>55</v>
      </c>
      <c r="Z101" s="716"/>
      <c r="AA101" s="717"/>
      <c r="AB101" s="550" t="s">
        <v>632</v>
      </c>
      <c r="AC101" s="550"/>
      <c r="AD101" s="550"/>
      <c r="AE101" s="363" t="s">
        <v>618</v>
      </c>
      <c r="AF101" s="364"/>
      <c r="AG101" s="364"/>
      <c r="AH101" s="365"/>
      <c r="AI101" s="363" t="s">
        <v>619</v>
      </c>
      <c r="AJ101" s="364"/>
      <c r="AK101" s="364"/>
      <c r="AL101" s="365"/>
      <c r="AM101" s="363" t="s">
        <v>619</v>
      </c>
      <c r="AN101" s="364"/>
      <c r="AO101" s="364"/>
      <c r="AP101" s="365"/>
      <c r="AQ101" s="363" t="s">
        <v>620</v>
      </c>
      <c r="AR101" s="364"/>
      <c r="AS101" s="364"/>
      <c r="AT101" s="365"/>
      <c r="AU101" s="363" t="s">
        <v>635</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632</v>
      </c>
      <c r="AC102" s="550"/>
      <c r="AD102" s="550"/>
      <c r="AE102" s="357" t="s">
        <v>618</v>
      </c>
      <c r="AF102" s="357"/>
      <c r="AG102" s="357"/>
      <c r="AH102" s="357"/>
      <c r="AI102" s="357" t="s">
        <v>618</v>
      </c>
      <c r="AJ102" s="357"/>
      <c r="AK102" s="357"/>
      <c r="AL102" s="357"/>
      <c r="AM102" s="357" t="s">
        <v>618</v>
      </c>
      <c r="AN102" s="357"/>
      <c r="AO102" s="357"/>
      <c r="AP102" s="357"/>
      <c r="AQ102" s="815" t="s">
        <v>618</v>
      </c>
      <c r="AR102" s="816"/>
      <c r="AS102" s="816"/>
      <c r="AT102" s="817"/>
      <c r="AU102" s="815">
        <v>100</v>
      </c>
      <c r="AV102" s="816"/>
      <c r="AW102" s="816"/>
      <c r="AX102" s="817"/>
    </row>
    <row r="103" spans="1:60" ht="31.5" hidden="1" customHeight="1" x14ac:dyDescent="0.15">
      <c r="A103" s="487" t="s">
        <v>474</v>
      </c>
      <c r="B103" s="488"/>
      <c r="C103" s="488"/>
      <c r="D103" s="488"/>
      <c r="E103" s="488"/>
      <c r="F103" s="489"/>
      <c r="G103" s="731" t="s">
        <v>60</v>
      </c>
      <c r="H103" s="731"/>
      <c r="I103" s="731"/>
      <c r="J103" s="731"/>
      <c r="K103" s="731"/>
      <c r="L103" s="731"/>
      <c r="M103" s="731"/>
      <c r="N103" s="731"/>
      <c r="O103" s="731"/>
      <c r="P103" s="731"/>
      <c r="Q103" s="731"/>
      <c r="R103" s="731"/>
      <c r="S103" s="731"/>
      <c r="T103" s="731"/>
      <c r="U103" s="731"/>
      <c r="V103" s="731"/>
      <c r="W103" s="731"/>
      <c r="X103" s="732"/>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5"/>
      <c r="AV105" s="816"/>
      <c r="AW105" s="816"/>
      <c r="AX105" s="817"/>
    </row>
    <row r="106" spans="1:60" ht="31.5" hidden="1" customHeight="1" x14ac:dyDescent="0.15">
      <c r="A106" s="487" t="s">
        <v>474</v>
      </c>
      <c r="B106" s="488"/>
      <c r="C106" s="488"/>
      <c r="D106" s="488"/>
      <c r="E106" s="488"/>
      <c r="F106" s="489"/>
      <c r="G106" s="731" t="s">
        <v>60</v>
      </c>
      <c r="H106" s="731"/>
      <c r="I106" s="731"/>
      <c r="J106" s="731"/>
      <c r="K106" s="731"/>
      <c r="L106" s="731"/>
      <c r="M106" s="731"/>
      <c r="N106" s="731"/>
      <c r="O106" s="731"/>
      <c r="P106" s="731"/>
      <c r="Q106" s="731"/>
      <c r="R106" s="731"/>
      <c r="S106" s="731"/>
      <c r="T106" s="731"/>
      <c r="U106" s="731"/>
      <c r="V106" s="731"/>
      <c r="W106" s="731"/>
      <c r="X106" s="732"/>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t="31.5" hidden="1" customHeight="1" x14ac:dyDescent="0.15">
      <c r="A109" s="487" t="s">
        <v>474</v>
      </c>
      <c r="B109" s="488"/>
      <c r="C109" s="488"/>
      <c r="D109" s="488"/>
      <c r="E109" s="488"/>
      <c r="F109" s="489"/>
      <c r="G109" s="731" t="s">
        <v>60</v>
      </c>
      <c r="H109" s="731"/>
      <c r="I109" s="731"/>
      <c r="J109" s="731"/>
      <c r="K109" s="731"/>
      <c r="L109" s="731"/>
      <c r="M109" s="731"/>
      <c r="N109" s="731"/>
      <c r="O109" s="731"/>
      <c r="P109" s="731"/>
      <c r="Q109" s="731"/>
      <c r="R109" s="731"/>
      <c r="S109" s="731"/>
      <c r="T109" s="731"/>
      <c r="U109" s="731"/>
      <c r="V109" s="731"/>
      <c r="W109" s="731"/>
      <c r="X109" s="732"/>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t="31.5" hidden="1" customHeight="1" x14ac:dyDescent="0.15">
      <c r="A112" s="487" t="s">
        <v>474</v>
      </c>
      <c r="B112" s="488"/>
      <c r="C112" s="488"/>
      <c r="D112" s="488"/>
      <c r="E112" s="488"/>
      <c r="F112" s="489"/>
      <c r="G112" s="731" t="s">
        <v>60</v>
      </c>
      <c r="H112" s="731"/>
      <c r="I112" s="731"/>
      <c r="J112" s="731"/>
      <c r="K112" s="731"/>
      <c r="L112" s="731"/>
      <c r="M112" s="731"/>
      <c r="N112" s="731"/>
      <c r="O112" s="731"/>
      <c r="P112" s="731"/>
      <c r="Q112" s="731"/>
      <c r="R112" s="731"/>
      <c r="S112" s="731"/>
      <c r="T112" s="731"/>
      <c r="U112" s="731"/>
      <c r="V112" s="731"/>
      <c r="W112" s="731"/>
      <c r="X112" s="732"/>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15">
      <c r="A116" s="291"/>
      <c r="B116" s="292"/>
      <c r="C116" s="292"/>
      <c r="D116" s="292"/>
      <c r="E116" s="292"/>
      <c r="F116" s="293"/>
      <c r="G116" s="350" t="s">
        <v>634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636</v>
      </c>
      <c r="AC116" s="300"/>
      <c r="AD116" s="301"/>
      <c r="AE116" s="357" t="s">
        <v>635</v>
      </c>
      <c r="AF116" s="357"/>
      <c r="AG116" s="357"/>
      <c r="AH116" s="357"/>
      <c r="AI116" s="357" t="s">
        <v>636</v>
      </c>
      <c r="AJ116" s="357"/>
      <c r="AK116" s="357"/>
      <c r="AL116" s="357"/>
      <c r="AM116" s="357" t="s">
        <v>635</v>
      </c>
      <c r="AN116" s="357"/>
      <c r="AO116" s="357"/>
      <c r="AP116" s="357"/>
      <c r="AQ116" s="363" t="s">
        <v>635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637</v>
      </c>
      <c r="AC117" s="341"/>
      <c r="AD117" s="342"/>
      <c r="AE117" s="305" t="s">
        <v>635</v>
      </c>
      <c r="AF117" s="305"/>
      <c r="AG117" s="305"/>
      <c r="AH117" s="305"/>
      <c r="AI117" s="305" t="s">
        <v>635</v>
      </c>
      <c r="AJ117" s="305"/>
      <c r="AK117" s="305"/>
      <c r="AL117" s="305"/>
      <c r="AM117" s="305" t="s">
        <v>638</v>
      </c>
      <c r="AN117" s="305"/>
      <c r="AO117" s="305"/>
      <c r="AP117" s="305"/>
      <c r="AQ117" s="305" t="s">
        <v>635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565</v>
      </c>
      <c r="B130" s="992"/>
      <c r="C130" s="991" t="s">
        <v>357</v>
      </c>
      <c r="D130" s="992"/>
      <c r="E130" s="307" t="s">
        <v>386</v>
      </c>
      <c r="F130" s="308"/>
      <c r="G130" s="309" t="s">
        <v>583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385</v>
      </c>
      <c r="F131" s="238"/>
      <c r="G131" s="234" t="s">
        <v>582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353</v>
      </c>
      <c r="AR132" s="267"/>
      <c r="AS132" s="267"/>
      <c r="AT132" s="268"/>
      <c r="AU132" s="278" t="s">
        <v>369</v>
      </c>
      <c r="AV132" s="278"/>
      <c r="AW132" s="278"/>
      <c r="AX132" s="279"/>
    </row>
    <row r="133" spans="1:50" ht="18.75" customHeight="1" x14ac:dyDescent="0.15">
      <c r="A133" s="995"/>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c r="AR133" s="270"/>
      <c r="AS133" s="136" t="s">
        <v>354</v>
      </c>
      <c r="AT133" s="171"/>
      <c r="AU133" s="135"/>
      <c r="AV133" s="135"/>
      <c r="AW133" s="136" t="s">
        <v>299</v>
      </c>
      <c r="AX133" s="137"/>
    </row>
    <row r="134" spans="1:50" ht="39.75" customHeight="1" x14ac:dyDescent="0.15">
      <c r="A134" s="995"/>
      <c r="B134" s="251"/>
      <c r="C134" s="250"/>
      <c r="D134" s="251"/>
      <c r="E134" s="250"/>
      <c r="F134" s="313"/>
      <c r="G134" s="229" t="s">
        <v>613</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614</v>
      </c>
      <c r="AC134" s="220"/>
      <c r="AD134" s="220"/>
      <c r="AE134" s="265" t="s">
        <v>614</v>
      </c>
      <c r="AF134" s="111"/>
      <c r="AG134" s="111"/>
      <c r="AH134" s="111"/>
      <c r="AI134" s="265" t="s">
        <v>614</v>
      </c>
      <c r="AJ134" s="111"/>
      <c r="AK134" s="111"/>
      <c r="AL134" s="111"/>
      <c r="AM134" s="265" t="s">
        <v>615</v>
      </c>
      <c r="AN134" s="111"/>
      <c r="AO134" s="111"/>
      <c r="AP134" s="111"/>
      <c r="AQ134" s="265" t="s">
        <v>616</v>
      </c>
      <c r="AR134" s="111"/>
      <c r="AS134" s="111"/>
      <c r="AT134" s="111"/>
      <c r="AU134" s="265" t="s">
        <v>614</v>
      </c>
      <c r="AV134" s="111"/>
      <c r="AW134" s="111"/>
      <c r="AX134" s="221"/>
    </row>
    <row r="135" spans="1:50" ht="39.75" customHeight="1" x14ac:dyDescent="0.15">
      <c r="A135" s="99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615</v>
      </c>
      <c r="AC135" s="132"/>
      <c r="AD135" s="132"/>
      <c r="AE135" s="265" t="s">
        <v>615</v>
      </c>
      <c r="AF135" s="111"/>
      <c r="AG135" s="111"/>
      <c r="AH135" s="111"/>
      <c r="AI135" s="265" t="s">
        <v>614</v>
      </c>
      <c r="AJ135" s="111"/>
      <c r="AK135" s="111"/>
      <c r="AL135" s="111"/>
      <c r="AM135" s="265" t="s">
        <v>615</v>
      </c>
      <c r="AN135" s="111"/>
      <c r="AO135" s="111"/>
      <c r="AP135" s="111"/>
      <c r="AQ135" s="265" t="s">
        <v>614</v>
      </c>
      <c r="AR135" s="111"/>
      <c r="AS135" s="111"/>
      <c r="AT135" s="111"/>
      <c r="AU135" s="265" t="s">
        <v>614</v>
      </c>
      <c r="AV135" s="111"/>
      <c r="AW135" s="111"/>
      <c r="AX135" s="221"/>
    </row>
    <row r="136" spans="1:50" ht="18.75" hidden="1" customHeight="1" x14ac:dyDescent="0.15">
      <c r="A136" s="995"/>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353</v>
      </c>
      <c r="AR136" s="267"/>
      <c r="AS136" s="267"/>
      <c r="AT136" s="268"/>
      <c r="AU136" s="278" t="s">
        <v>369</v>
      </c>
      <c r="AV136" s="278"/>
      <c r="AW136" s="278"/>
      <c r="AX136" s="279"/>
    </row>
    <row r="137" spans="1:50" ht="18.75" hidden="1" customHeight="1" x14ac:dyDescent="0.15">
      <c r="A137" s="995"/>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5"/>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995"/>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353</v>
      </c>
      <c r="AR140" s="267"/>
      <c r="AS140" s="267"/>
      <c r="AT140" s="268"/>
      <c r="AU140" s="278" t="s">
        <v>369</v>
      </c>
      <c r="AV140" s="278"/>
      <c r="AW140" s="278"/>
      <c r="AX140" s="279"/>
    </row>
    <row r="141" spans="1:50" ht="18.75" hidden="1" customHeight="1" x14ac:dyDescent="0.15">
      <c r="A141" s="995"/>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5" hidden="1" customHeight="1" x14ac:dyDescent="0.15">
      <c r="A142" s="99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99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995"/>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353</v>
      </c>
      <c r="AR144" s="267"/>
      <c r="AS144" s="267"/>
      <c r="AT144" s="268"/>
      <c r="AU144" s="278" t="s">
        <v>369</v>
      </c>
      <c r="AV144" s="278"/>
      <c r="AW144" s="278"/>
      <c r="AX144" s="279"/>
    </row>
    <row r="145" spans="1:50" ht="18.75" hidden="1" customHeight="1" x14ac:dyDescent="0.15">
      <c r="A145" s="995"/>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5" hidden="1" customHeight="1" x14ac:dyDescent="0.15">
      <c r="A146" s="99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99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995"/>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353</v>
      </c>
      <c r="AR148" s="267"/>
      <c r="AS148" s="267"/>
      <c r="AT148" s="268"/>
      <c r="AU148" s="278" t="s">
        <v>369</v>
      </c>
      <c r="AV148" s="278"/>
      <c r="AW148" s="278"/>
      <c r="AX148" s="279"/>
    </row>
    <row r="149" spans="1:50" ht="18.75" hidden="1" customHeight="1" x14ac:dyDescent="0.15">
      <c r="A149" s="995"/>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5" hidden="1" customHeight="1" x14ac:dyDescent="0.15">
      <c r="A150" s="99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99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995"/>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hidden="1" customHeight="1" x14ac:dyDescent="0.15">
      <c r="A153" s="995"/>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5"/>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5"/>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5"/>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5"/>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5"/>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5"/>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6"/>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5"/>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5"/>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5"/>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5"/>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6"/>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5"/>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5"/>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5"/>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5"/>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6"/>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5"/>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5"/>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5"/>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5"/>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6"/>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5"/>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5"/>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5"/>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5"/>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6"/>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5"/>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5"/>
      <c r="B188" s="251"/>
      <c r="C188" s="250"/>
      <c r="D188" s="251"/>
      <c r="E188" s="159" t="s">
        <v>617</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5"/>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5"/>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353</v>
      </c>
      <c r="AR192" s="267"/>
      <c r="AS192" s="267"/>
      <c r="AT192" s="268"/>
      <c r="AU192" s="278" t="s">
        <v>369</v>
      </c>
      <c r="AV192" s="278"/>
      <c r="AW192" s="278"/>
      <c r="AX192" s="279"/>
    </row>
    <row r="193" spans="1:50" ht="18.75" hidden="1" customHeight="1" x14ac:dyDescent="0.15">
      <c r="A193" s="995"/>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5"/>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353</v>
      </c>
      <c r="AR196" s="267"/>
      <c r="AS196" s="267"/>
      <c r="AT196" s="268"/>
      <c r="AU196" s="278" t="s">
        <v>369</v>
      </c>
      <c r="AV196" s="278"/>
      <c r="AW196" s="278"/>
      <c r="AX196" s="279"/>
    </row>
    <row r="197" spans="1:50" ht="18.75" hidden="1" customHeight="1" x14ac:dyDescent="0.15">
      <c r="A197" s="995"/>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5"/>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353</v>
      </c>
      <c r="AR200" s="267"/>
      <c r="AS200" s="267"/>
      <c r="AT200" s="268"/>
      <c r="AU200" s="278" t="s">
        <v>369</v>
      </c>
      <c r="AV200" s="278"/>
      <c r="AW200" s="278"/>
      <c r="AX200" s="279"/>
    </row>
    <row r="201" spans="1:50" ht="18.75" hidden="1" customHeight="1" x14ac:dyDescent="0.15">
      <c r="A201" s="995"/>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5"/>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353</v>
      </c>
      <c r="AR204" s="267"/>
      <c r="AS204" s="267"/>
      <c r="AT204" s="268"/>
      <c r="AU204" s="278" t="s">
        <v>369</v>
      </c>
      <c r="AV204" s="278"/>
      <c r="AW204" s="278"/>
      <c r="AX204" s="279"/>
    </row>
    <row r="205" spans="1:50" ht="18.75" hidden="1" customHeight="1" x14ac:dyDescent="0.15">
      <c r="A205" s="995"/>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5"/>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353</v>
      </c>
      <c r="AR208" s="267"/>
      <c r="AS208" s="267"/>
      <c r="AT208" s="268"/>
      <c r="AU208" s="278" t="s">
        <v>369</v>
      </c>
      <c r="AV208" s="278"/>
      <c r="AW208" s="278"/>
      <c r="AX208" s="279"/>
    </row>
    <row r="209" spans="1:50" ht="18.75" hidden="1" customHeight="1" x14ac:dyDescent="0.15">
      <c r="A209" s="995"/>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5"/>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5"/>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5"/>
      <c r="B214" s="251"/>
      <c r="C214" s="250"/>
      <c r="D214" s="251"/>
      <c r="E214" s="250"/>
      <c r="F214" s="313"/>
      <c r="G214" s="229"/>
      <c r="H214" s="160"/>
      <c r="I214" s="160"/>
      <c r="J214" s="160"/>
      <c r="K214" s="160"/>
      <c r="L214" s="160"/>
      <c r="M214" s="160"/>
      <c r="N214" s="160"/>
      <c r="O214" s="160"/>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5"/>
      <c r="B218" s="251"/>
      <c r="C218" s="250"/>
      <c r="D218" s="251"/>
      <c r="E218" s="250"/>
      <c r="F218" s="313"/>
      <c r="G218" s="234"/>
      <c r="H218" s="163"/>
      <c r="I218" s="163"/>
      <c r="J218" s="163"/>
      <c r="K218" s="163"/>
      <c r="L218" s="163"/>
      <c r="M218" s="163"/>
      <c r="N218" s="163"/>
      <c r="O218" s="163"/>
      <c r="P218" s="235"/>
      <c r="Q218" s="988"/>
      <c r="R218" s="989"/>
      <c r="S218" s="989"/>
      <c r="T218" s="989"/>
      <c r="U218" s="989"/>
      <c r="V218" s="989"/>
      <c r="W218" s="989"/>
      <c r="X218" s="989"/>
      <c r="Y218" s="989"/>
      <c r="Z218" s="989"/>
      <c r="AA218" s="99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5"/>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5"/>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60"/>
      <c r="I221" s="160"/>
      <c r="J221" s="160"/>
      <c r="K221" s="160"/>
      <c r="L221" s="160"/>
      <c r="M221" s="160"/>
      <c r="N221" s="160"/>
      <c r="O221" s="160"/>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5"/>
      <c r="B225" s="251"/>
      <c r="C225" s="250"/>
      <c r="D225" s="251"/>
      <c r="E225" s="250"/>
      <c r="F225" s="313"/>
      <c r="G225" s="234"/>
      <c r="H225" s="163"/>
      <c r="I225" s="163"/>
      <c r="J225" s="163"/>
      <c r="K225" s="163"/>
      <c r="L225" s="163"/>
      <c r="M225" s="163"/>
      <c r="N225" s="163"/>
      <c r="O225" s="163"/>
      <c r="P225" s="235"/>
      <c r="Q225" s="988"/>
      <c r="R225" s="989"/>
      <c r="S225" s="989"/>
      <c r="T225" s="989"/>
      <c r="U225" s="989"/>
      <c r="V225" s="989"/>
      <c r="W225" s="989"/>
      <c r="X225" s="989"/>
      <c r="Y225" s="989"/>
      <c r="Z225" s="989"/>
      <c r="AA225" s="99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5"/>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5"/>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60"/>
      <c r="I228" s="160"/>
      <c r="J228" s="160"/>
      <c r="K228" s="160"/>
      <c r="L228" s="160"/>
      <c r="M228" s="160"/>
      <c r="N228" s="160"/>
      <c r="O228" s="160"/>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5"/>
      <c r="B232" s="251"/>
      <c r="C232" s="250"/>
      <c r="D232" s="251"/>
      <c r="E232" s="250"/>
      <c r="F232" s="313"/>
      <c r="G232" s="234"/>
      <c r="H232" s="163"/>
      <c r="I232" s="163"/>
      <c r="J232" s="163"/>
      <c r="K232" s="163"/>
      <c r="L232" s="163"/>
      <c r="M232" s="163"/>
      <c r="N232" s="163"/>
      <c r="O232" s="163"/>
      <c r="P232" s="235"/>
      <c r="Q232" s="988"/>
      <c r="R232" s="989"/>
      <c r="S232" s="989"/>
      <c r="T232" s="989"/>
      <c r="U232" s="989"/>
      <c r="V232" s="989"/>
      <c r="W232" s="989"/>
      <c r="X232" s="989"/>
      <c r="Y232" s="989"/>
      <c r="Z232" s="989"/>
      <c r="AA232" s="99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5"/>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5"/>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60"/>
      <c r="I235" s="160"/>
      <c r="J235" s="160"/>
      <c r="K235" s="160"/>
      <c r="L235" s="160"/>
      <c r="M235" s="160"/>
      <c r="N235" s="160"/>
      <c r="O235" s="160"/>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5"/>
      <c r="B239" s="251"/>
      <c r="C239" s="250"/>
      <c r="D239" s="251"/>
      <c r="E239" s="250"/>
      <c r="F239" s="313"/>
      <c r="G239" s="234"/>
      <c r="H239" s="163"/>
      <c r="I239" s="163"/>
      <c r="J239" s="163"/>
      <c r="K239" s="163"/>
      <c r="L239" s="163"/>
      <c r="M239" s="163"/>
      <c r="N239" s="163"/>
      <c r="O239" s="163"/>
      <c r="P239" s="235"/>
      <c r="Q239" s="988"/>
      <c r="R239" s="989"/>
      <c r="S239" s="989"/>
      <c r="T239" s="989"/>
      <c r="U239" s="989"/>
      <c r="V239" s="989"/>
      <c r="W239" s="989"/>
      <c r="X239" s="989"/>
      <c r="Y239" s="989"/>
      <c r="Z239" s="989"/>
      <c r="AA239" s="99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5"/>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5"/>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60"/>
      <c r="I242" s="160"/>
      <c r="J242" s="160"/>
      <c r="K242" s="160"/>
      <c r="L242" s="160"/>
      <c r="M242" s="160"/>
      <c r="N242" s="160"/>
      <c r="O242" s="160"/>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5"/>
      <c r="B246" s="251"/>
      <c r="C246" s="250"/>
      <c r="D246" s="251"/>
      <c r="E246" s="314"/>
      <c r="F246" s="315"/>
      <c r="G246" s="234"/>
      <c r="H246" s="163"/>
      <c r="I246" s="163"/>
      <c r="J246" s="163"/>
      <c r="K246" s="163"/>
      <c r="L246" s="163"/>
      <c r="M246" s="163"/>
      <c r="N246" s="163"/>
      <c r="O246" s="163"/>
      <c r="P246" s="235"/>
      <c r="Q246" s="988"/>
      <c r="R246" s="989"/>
      <c r="S246" s="989"/>
      <c r="T246" s="989"/>
      <c r="U246" s="989"/>
      <c r="V246" s="989"/>
      <c r="W246" s="989"/>
      <c r="X246" s="989"/>
      <c r="Y246" s="989"/>
      <c r="Z246" s="989"/>
      <c r="AA246" s="99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5"/>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5"/>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5"/>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353</v>
      </c>
      <c r="AR252" s="267"/>
      <c r="AS252" s="267"/>
      <c r="AT252" s="268"/>
      <c r="AU252" s="278" t="s">
        <v>369</v>
      </c>
      <c r="AV252" s="278"/>
      <c r="AW252" s="278"/>
      <c r="AX252" s="279"/>
    </row>
    <row r="253" spans="1:50" ht="18.75" hidden="1" customHeight="1" x14ac:dyDescent="0.15">
      <c r="A253" s="995"/>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5"/>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353</v>
      </c>
      <c r="AR256" s="267"/>
      <c r="AS256" s="267"/>
      <c r="AT256" s="268"/>
      <c r="AU256" s="278" t="s">
        <v>369</v>
      </c>
      <c r="AV256" s="278"/>
      <c r="AW256" s="278"/>
      <c r="AX256" s="279"/>
    </row>
    <row r="257" spans="1:50" ht="18.75" hidden="1" customHeight="1" x14ac:dyDescent="0.15">
      <c r="A257" s="995"/>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5"/>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353</v>
      </c>
      <c r="AR260" s="267"/>
      <c r="AS260" s="267"/>
      <c r="AT260" s="268"/>
      <c r="AU260" s="278" t="s">
        <v>369</v>
      </c>
      <c r="AV260" s="278"/>
      <c r="AW260" s="278"/>
      <c r="AX260" s="279"/>
    </row>
    <row r="261" spans="1:50" ht="18.75" hidden="1" customHeight="1" x14ac:dyDescent="0.15">
      <c r="A261" s="995"/>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5"/>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353</v>
      </c>
      <c r="AR264" s="168"/>
      <c r="AS264" s="168"/>
      <c r="AT264" s="169"/>
      <c r="AU264" s="133" t="s">
        <v>369</v>
      </c>
      <c r="AV264" s="133"/>
      <c r="AW264" s="133"/>
      <c r="AX264" s="134"/>
    </row>
    <row r="265" spans="1:50" ht="18.75" hidden="1" customHeight="1" x14ac:dyDescent="0.15">
      <c r="A265" s="995"/>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5"/>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353</v>
      </c>
      <c r="AR268" s="267"/>
      <c r="AS268" s="267"/>
      <c r="AT268" s="268"/>
      <c r="AU268" s="278" t="s">
        <v>369</v>
      </c>
      <c r="AV268" s="278"/>
      <c r="AW268" s="278"/>
      <c r="AX268" s="279"/>
    </row>
    <row r="269" spans="1:50" ht="18.75" hidden="1" customHeight="1" x14ac:dyDescent="0.15">
      <c r="A269" s="995"/>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5"/>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5"/>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5"/>
      <c r="B274" s="251"/>
      <c r="C274" s="250"/>
      <c r="D274" s="251"/>
      <c r="E274" s="250"/>
      <c r="F274" s="313"/>
      <c r="G274" s="229"/>
      <c r="H274" s="160"/>
      <c r="I274" s="160"/>
      <c r="J274" s="160"/>
      <c r="K274" s="160"/>
      <c r="L274" s="160"/>
      <c r="M274" s="160"/>
      <c r="N274" s="160"/>
      <c r="O274" s="160"/>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5"/>
      <c r="B278" s="251"/>
      <c r="C278" s="250"/>
      <c r="D278" s="251"/>
      <c r="E278" s="250"/>
      <c r="F278" s="313"/>
      <c r="G278" s="234"/>
      <c r="H278" s="163"/>
      <c r="I278" s="163"/>
      <c r="J278" s="163"/>
      <c r="K278" s="163"/>
      <c r="L278" s="163"/>
      <c r="M278" s="163"/>
      <c r="N278" s="163"/>
      <c r="O278" s="163"/>
      <c r="P278" s="235"/>
      <c r="Q278" s="988"/>
      <c r="R278" s="989"/>
      <c r="S278" s="989"/>
      <c r="T278" s="989"/>
      <c r="U278" s="989"/>
      <c r="V278" s="989"/>
      <c r="W278" s="989"/>
      <c r="X278" s="989"/>
      <c r="Y278" s="989"/>
      <c r="Z278" s="989"/>
      <c r="AA278" s="99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5"/>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5"/>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60"/>
      <c r="I281" s="160"/>
      <c r="J281" s="160"/>
      <c r="K281" s="160"/>
      <c r="L281" s="160"/>
      <c r="M281" s="160"/>
      <c r="N281" s="160"/>
      <c r="O281" s="160"/>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5"/>
      <c r="B285" s="251"/>
      <c r="C285" s="250"/>
      <c r="D285" s="251"/>
      <c r="E285" s="250"/>
      <c r="F285" s="313"/>
      <c r="G285" s="234"/>
      <c r="H285" s="163"/>
      <c r="I285" s="163"/>
      <c r="J285" s="163"/>
      <c r="K285" s="163"/>
      <c r="L285" s="163"/>
      <c r="M285" s="163"/>
      <c r="N285" s="163"/>
      <c r="O285" s="163"/>
      <c r="P285" s="235"/>
      <c r="Q285" s="988"/>
      <c r="R285" s="989"/>
      <c r="S285" s="989"/>
      <c r="T285" s="989"/>
      <c r="U285" s="989"/>
      <c r="V285" s="989"/>
      <c r="W285" s="989"/>
      <c r="X285" s="989"/>
      <c r="Y285" s="989"/>
      <c r="Z285" s="989"/>
      <c r="AA285" s="99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5"/>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5"/>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60"/>
      <c r="I288" s="160"/>
      <c r="J288" s="160"/>
      <c r="K288" s="160"/>
      <c r="L288" s="160"/>
      <c r="M288" s="160"/>
      <c r="N288" s="160"/>
      <c r="O288" s="160"/>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5"/>
      <c r="B292" s="251"/>
      <c r="C292" s="250"/>
      <c r="D292" s="251"/>
      <c r="E292" s="250"/>
      <c r="F292" s="313"/>
      <c r="G292" s="234"/>
      <c r="H292" s="163"/>
      <c r="I292" s="163"/>
      <c r="J292" s="163"/>
      <c r="K292" s="163"/>
      <c r="L292" s="163"/>
      <c r="M292" s="163"/>
      <c r="N292" s="163"/>
      <c r="O292" s="163"/>
      <c r="P292" s="235"/>
      <c r="Q292" s="988"/>
      <c r="R292" s="989"/>
      <c r="S292" s="989"/>
      <c r="T292" s="989"/>
      <c r="U292" s="989"/>
      <c r="V292" s="989"/>
      <c r="W292" s="989"/>
      <c r="X292" s="989"/>
      <c r="Y292" s="989"/>
      <c r="Z292" s="989"/>
      <c r="AA292" s="99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5"/>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5"/>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60"/>
      <c r="I295" s="160"/>
      <c r="J295" s="160"/>
      <c r="K295" s="160"/>
      <c r="L295" s="160"/>
      <c r="M295" s="160"/>
      <c r="N295" s="160"/>
      <c r="O295" s="160"/>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5"/>
      <c r="B299" s="251"/>
      <c r="C299" s="250"/>
      <c r="D299" s="251"/>
      <c r="E299" s="250"/>
      <c r="F299" s="313"/>
      <c r="G299" s="234"/>
      <c r="H299" s="163"/>
      <c r="I299" s="163"/>
      <c r="J299" s="163"/>
      <c r="K299" s="163"/>
      <c r="L299" s="163"/>
      <c r="M299" s="163"/>
      <c r="N299" s="163"/>
      <c r="O299" s="163"/>
      <c r="P299" s="235"/>
      <c r="Q299" s="988"/>
      <c r="R299" s="989"/>
      <c r="S299" s="989"/>
      <c r="T299" s="989"/>
      <c r="U299" s="989"/>
      <c r="V299" s="989"/>
      <c r="W299" s="989"/>
      <c r="X299" s="989"/>
      <c r="Y299" s="989"/>
      <c r="Z299" s="989"/>
      <c r="AA299" s="99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5"/>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5"/>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60"/>
      <c r="I302" s="160"/>
      <c r="J302" s="160"/>
      <c r="K302" s="160"/>
      <c r="L302" s="160"/>
      <c r="M302" s="160"/>
      <c r="N302" s="160"/>
      <c r="O302" s="160"/>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5"/>
      <c r="B306" s="251"/>
      <c r="C306" s="250"/>
      <c r="D306" s="251"/>
      <c r="E306" s="314"/>
      <c r="F306" s="315"/>
      <c r="G306" s="234"/>
      <c r="H306" s="163"/>
      <c r="I306" s="163"/>
      <c r="J306" s="163"/>
      <c r="K306" s="163"/>
      <c r="L306" s="163"/>
      <c r="M306" s="163"/>
      <c r="N306" s="163"/>
      <c r="O306" s="163"/>
      <c r="P306" s="235"/>
      <c r="Q306" s="988"/>
      <c r="R306" s="989"/>
      <c r="S306" s="989"/>
      <c r="T306" s="989"/>
      <c r="U306" s="989"/>
      <c r="V306" s="989"/>
      <c r="W306" s="989"/>
      <c r="X306" s="989"/>
      <c r="Y306" s="989"/>
      <c r="Z306" s="989"/>
      <c r="AA306" s="99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5"/>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353</v>
      </c>
      <c r="AR312" s="267"/>
      <c r="AS312" s="267"/>
      <c r="AT312" s="268"/>
      <c r="AU312" s="278" t="s">
        <v>369</v>
      </c>
      <c r="AV312" s="278"/>
      <c r="AW312" s="278"/>
      <c r="AX312" s="279"/>
    </row>
    <row r="313" spans="1:50" ht="18.75" hidden="1" customHeight="1" x14ac:dyDescent="0.15">
      <c r="A313" s="995"/>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5"/>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353</v>
      </c>
      <c r="AR316" s="267"/>
      <c r="AS316" s="267"/>
      <c r="AT316" s="268"/>
      <c r="AU316" s="278" t="s">
        <v>369</v>
      </c>
      <c r="AV316" s="278"/>
      <c r="AW316" s="278"/>
      <c r="AX316" s="279"/>
    </row>
    <row r="317" spans="1:50" ht="18.75" hidden="1" customHeight="1" x14ac:dyDescent="0.15">
      <c r="A317" s="995"/>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5"/>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353</v>
      </c>
      <c r="AR320" s="267"/>
      <c r="AS320" s="267"/>
      <c r="AT320" s="268"/>
      <c r="AU320" s="278" t="s">
        <v>369</v>
      </c>
      <c r="AV320" s="278"/>
      <c r="AW320" s="278"/>
      <c r="AX320" s="279"/>
    </row>
    <row r="321" spans="1:50" ht="18.75" hidden="1" customHeight="1" x14ac:dyDescent="0.15">
      <c r="A321" s="995"/>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5"/>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353</v>
      </c>
      <c r="AR324" s="267"/>
      <c r="AS324" s="267"/>
      <c r="AT324" s="268"/>
      <c r="AU324" s="278" t="s">
        <v>369</v>
      </c>
      <c r="AV324" s="278"/>
      <c r="AW324" s="278"/>
      <c r="AX324" s="279"/>
    </row>
    <row r="325" spans="1:50" ht="18.75" hidden="1" customHeight="1" x14ac:dyDescent="0.15">
      <c r="A325" s="995"/>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5"/>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353</v>
      </c>
      <c r="AR328" s="267"/>
      <c r="AS328" s="267"/>
      <c r="AT328" s="268"/>
      <c r="AU328" s="278" t="s">
        <v>369</v>
      </c>
      <c r="AV328" s="278"/>
      <c r="AW328" s="278"/>
      <c r="AX328" s="279"/>
    </row>
    <row r="329" spans="1:50" ht="18.75" hidden="1" customHeight="1" x14ac:dyDescent="0.15">
      <c r="A329" s="995"/>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5"/>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5"/>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5"/>
      <c r="B334" s="251"/>
      <c r="C334" s="250"/>
      <c r="D334" s="251"/>
      <c r="E334" s="250"/>
      <c r="F334" s="313"/>
      <c r="G334" s="229"/>
      <c r="H334" s="160"/>
      <c r="I334" s="160"/>
      <c r="J334" s="160"/>
      <c r="K334" s="160"/>
      <c r="L334" s="160"/>
      <c r="M334" s="160"/>
      <c r="N334" s="160"/>
      <c r="O334" s="160"/>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5"/>
      <c r="B338" s="251"/>
      <c r="C338" s="250"/>
      <c r="D338" s="251"/>
      <c r="E338" s="250"/>
      <c r="F338" s="313"/>
      <c r="G338" s="234"/>
      <c r="H338" s="163"/>
      <c r="I338" s="163"/>
      <c r="J338" s="163"/>
      <c r="K338" s="163"/>
      <c r="L338" s="163"/>
      <c r="M338" s="163"/>
      <c r="N338" s="163"/>
      <c r="O338" s="163"/>
      <c r="P338" s="235"/>
      <c r="Q338" s="988"/>
      <c r="R338" s="989"/>
      <c r="S338" s="989"/>
      <c r="T338" s="989"/>
      <c r="U338" s="989"/>
      <c r="V338" s="989"/>
      <c r="W338" s="989"/>
      <c r="X338" s="989"/>
      <c r="Y338" s="989"/>
      <c r="Z338" s="989"/>
      <c r="AA338" s="99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5"/>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5"/>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60"/>
      <c r="I341" s="160"/>
      <c r="J341" s="160"/>
      <c r="K341" s="160"/>
      <c r="L341" s="160"/>
      <c r="M341" s="160"/>
      <c r="N341" s="160"/>
      <c r="O341" s="160"/>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5"/>
      <c r="B345" s="251"/>
      <c r="C345" s="250"/>
      <c r="D345" s="251"/>
      <c r="E345" s="250"/>
      <c r="F345" s="313"/>
      <c r="G345" s="234"/>
      <c r="H345" s="163"/>
      <c r="I345" s="163"/>
      <c r="J345" s="163"/>
      <c r="K345" s="163"/>
      <c r="L345" s="163"/>
      <c r="M345" s="163"/>
      <c r="N345" s="163"/>
      <c r="O345" s="163"/>
      <c r="P345" s="235"/>
      <c r="Q345" s="988"/>
      <c r="R345" s="989"/>
      <c r="S345" s="989"/>
      <c r="T345" s="989"/>
      <c r="U345" s="989"/>
      <c r="V345" s="989"/>
      <c r="W345" s="989"/>
      <c r="X345" s="989"/>
      <c r="Y345" s="989"/>
      <c r="Z345" s="989"/>
      <c r="AA345" s="99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5"/>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5"/>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60"/>
      <c r="I348" s="160"/>
      <c r="J348" s="160"/>
      <c r="K348" s="160"/>
      <c r="L348" s="160"/>
      <c r="M348" s="160"/>
      <c r="N348" s="160"/>
      <c r="O348" s="160"/>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5"/>
      <c r="B352" s="251"/>
      <c r="C352" s="250"/>
      <c r="D352" s="251"/>
      <c r="E352" s="250"/>
      <c r="F352" s="313"/>
      <c r="G352" s="234"/>
      <c r="H352" s="163"/>
      <c r="I352" s="163"/>
      <c r="J352" s="163"/>
      <c r="K352" s="163"/>
      <c r="L352" s="163"/>
      <c r="M352" s="163"/>
      <c r="N352" s="163"/>
      <c r="O352" s="163"/>
      <c r="P352" s="235"/>
      <c r="Q352" s="988"/>
      <c r="R352" s="989"/>
      <c r="S352" s="989"/>
      <c r="T352" s="989"/>
      <c r="U352" s="989"/>
      <c r="V352" s="989"/>
      <c r="W352" s="989"/>
      <c r="X352" s="989"/>
      <c r="Y352" s="989"/>
      <c r="Z352" s="989"/>
      <c r="AA352" s="99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5"/>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5"/>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60"/>
      <c r="I355" s="160"/>
      <c r="J355" s="160"/>
      <c r="K355" s="160"/>
      <c r="L355" s="160"/>
      <c r="M355" s="160"/>
      <c r="N355" s="160"/>
      <c r="O355" s="160"/>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5"/>
      <c r="B359" s="251"/>
      <c r="C359" s="250"/>
      <c r="D359" s="251"/>
      <c r="E359" s="250"/>
      <c r="F359" s="313"/>
      <c r="G359" s="234"/>
      <c r="H359" s="163"/>
      <c r="I359" s="163"/>
      <c r="J359" s="163"/>
      <c r="K359" s="163"/>
      <c r="L359" s="163"/>
      <c r="M359" s="163"/>
      <c r="N359" s="163"/>
      <c r="O359" s="163"/>
      <c r="P359" s="235"/>
      <c r="Q359" s="988"/>
      <c r="R359" s="989"/>
      <c r="S359" s="989"/>
      <c r="T359" s="989"/>
      <c r="U359" s="989"/>
      <c r="V359" s="989"/>
      <c r="W359" s="989"/>
      <c r="X359" s="989"/>
      <c r="Y359" s="989"/>
      <c r="Z359" s="989"/>
      <c r="AA359" s="99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5"/>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5"/>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60"/>
      <c r="I362" s="160"/>
      <c r="J362" s="160"/>
      <c r="K362" s="160"/>
      <c r="L362" s="160"/>
      <c r="M362" s="160"/>
      <c r="N362" s="160"/>
      <c r="O362" s="160"/>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5"/>
      <c r="B366" s="251"/>
      <c r="C366" s="250"/>
      <c r="D366" s="251"/>
      <c r="E366" s="314"/>
      <c r="F366" s="315"/>
      <c r="G366" s="234"/>
      <c r="H366" s="163"/>
      <c r="I366" s="163"/>
      <c r="J366" s="163"/>
      <c r="K366" s="163"/>
      <c r="L366" s="163"/>
      <c r="M366" s="163"/>
      <c r="N366" s="163"/>
      <c r="O366" s="163"/>
      <c r="P366" s="235"/>
      <c r="Q366" s="988"/>
      <c r="R366" s="989"/>
      <c r="S366" s="989"/>
      <c r="T366" s="989"/>
      <c r="U366" s="989"/>
      <c r="V366" s="989"/>
      <c r="W366" s="989"/>
      <c r="X366" s="989"/>
      <c r="Y366" s="989"/>
      <c r="Z366" s="989"/>
      <c r="AA366" s="99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5"/>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5"/>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5"/>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353</v>
      </c>
      <c r="AR372" s="267"/>
      <c r="AS372" s="267"/>
      <c r="AT372" s="268"/>
      <c r="AU372" s="278" t="s">
        <v>369</v>
      </c>
      <c r="AV372" s="278"/>
      <c r="AW372" s="278"/>
      <c r="AX372" s="279"/>
    </row>
    <row r="373" spans="1:50" ht="18.75" hidden="1" customHeight="1" x14ac:dyDescent="0.15">
      <c r="A373" s="995"/>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5"/>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353</v>
      </c>
      <c r="AR376" s="267"/>
      <c r="AS376" s="267"/>
      <c r="AT376" s="268"/>
      <c r="AU376" s="278" t="s">
        <v>369</v>
      </c>
      <c r="AV376" s="278"/>
      <c r="AW376" s="278"/>
      <c r="AX376" s="279"/>
    </row>
    <row r="377" spans="1:50" ht="18.75" hidden="1" customHeight="1" x14ac:dyDescent="0.15">
      <c r="A377" s="995"/>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5"/>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353</v>
      </c>
      <c r="AR380" s="267"/>
      <c r="AS380" s="267"/>
      <c r="AT380" s="268"/>
      <c r="AU380" s="278" t="s">
        <v>369</v>
      </c>
      <c r="AV380" s="278"/>
      <c r="AW380" s="278"/>
      <c r="AX380" s="279"/>
    </row>
    <row r="381" spans="1:50" ht="18.75" hidden="1" customHeight="1" x14ac:dyDescent="0.15">
      <c r="A381" s="995"/>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5"/>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353</v>
      </c>
      <c r="AR384" s="267"/>
      <c r="AS384" s="267"/>
      <c r="AT384" s="268"/>
      <c r="AU384" s="278" t="s">
        <v>369</v>
      </c>
      <c r="AV384" s="278"/>
      <c r="AW384" s="278"/>
      <c r="AX384" s="279"/>
    </row>
    <row r="385" spans="1:50" ht="18.75" hidden="1" customHeight="1" x14ac:dyDescent="0.15">
      <c r="A385" s="995"/>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5"/>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353</v>
      </c>
      <c r="AR388" s="267"/>
      <c r="AS388" s="267"/>
      <c r="AT388" s="268"/>
      <c r="AU388" s="278" t="s">
        <v>369</v>
      </c>
      <c r="AV388" s="278"/>
      <c r="AW388" s="278"/>
      <c r="AX388" s="279"/>
    </row>
    <row r="389" spans="1:50" ht="18.75" hidden="1" customHeight="1" x14ac:dyDescent="0.15">
      <c r="A389" s="995"/>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5"/>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5"/>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5"/>
      <c r="B394" s="251"/>
      <c r="C394" s="250"/>
      <c r="D394" s="251"/>
      <c r="E394" s="250"/>
      <c r="F394" s="313"/>
      <c r="G394" s="229"/>
      <c r="H394" s="160"/>
      <c r="I394" s="160"/>
      <c r="J394" s="160"/>
      <c r="K394" s="160"/>
      <c r="L394" s="160"/>
      <c r="M394" s="160"/>
      <c r="N394" s="160"/>
      <c r="O394" s="160"/>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5"/>
      <c r="B398" s="251"/>
      <c r="C398" s="250"/>
      <c r="D398" s="251"/>
      <c r="E398" s="250"/>
      <c r="F398" s="313"/>
      <c r="G398" s="234"/>
      <c r="H398" s="163"/>
      <c r="I398" s="163"/>
      <c r="J398" s="163"/>
      <c r="K398" s="163"/>
      <c r="L398" s="163"/>
      <c r="M398" s="163"/>
      <c r="N398" s="163"/>
      <c r="O398" s="163"/>
      <c r="P398" s="235"/>
      <c r="Q398" s="988"/>
      <c r="R398" s="989"/>
      <c r="S398" s="989"/>
      <c r="T398" s="989"/>
      <c r="U398" s="989"/>
      <c r="V398" s="989"/>
      <c r="W398" s="989"/>
      <c r="X398" s="989"/>
      <c r="Y398" s="989"/>
      <c r="Z398" s="989"/>
      <c r="AA398" s="99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5"/>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5"/>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60"/>
      <c r="I401" s="160"/>
      <c r="J401" s="160"/>
      <c r="K401" s="160"/>
      <c r="L401" s="160"/>
      <c r="M401" s="160"/>
      <c r="N401" s="160"/>
      <c r="O401" s="160"/>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5"/>
      <c r="B405" s="251"/>
      <c r="C405" s="250"/>
      <c r="D405" s="251"/>
      <c r="E405" s="250"/>
      <c r="F405" s="313"/>
      <c r="G405" s="234"/>
      <c r="H405" s="163"/>
      <c r="I405" s="163"/>
      <c r="J405" s="163"/>
      <c r="K405" s="163"/>
      <c r="L405" s="163"/>
      <c r="M405" s="163"/>
      <c r="N405" s="163"/>
      <c r="O405" s="163"/>
      <c r="P405" s="235"/>
      <c r="Q405" s="988"/>
      <c r="R405" s="989"/>
      <c r="S405" s="989"/>
      <c r="T405" s="989"/>
      <c r="U405" s="989"/>
      <c r="V405" s="989"/>
      <c r="W405" s="989"/>
      <c r="X405" s="989"/>
      <c r="Y405" s="989"/>
      <c r="Z405" s="989"/>
      <c r="AA405" s="99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5"/>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5"/>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60"/>
      <c r="I408" s="160"/>
      <c r="J408" s="160"/>
      <c r="K408" s="160"/>
      <c r="L408" s="160"/>
      <c r="M408" s="160"/>
      <c r="N408" s="160"/>
      <c r="O408" s="160"/>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5"/>
      <c r="B412" s="251"/>
      <c r="C412" s="250"/>
      <c r="D412" s="251"/>
      <c r="E412" s="250"/>
      <c r="F412" s="313"/>
      <c r="G412" s="234"/>
      <c r="H412" s="163"/>
      <c r="I412" s="163"/>
      <c r="J412" s="163"/>
      <c r="K412" s="163"/>
      <c r="L412" s="163"/>
      <c r="M412" s="163"/>
      <c r="N412" s="163"/>
      <c r="O412" s="163"/>
      <c r="P412" s="235"/>
      <c r="Q412" s="988"/>
      <c r="R412" s="989"/>
      <c r="S412" s="989"/>
      <c r="T412" s="989"/>
      <c r="U412" s="989"/>
      <c r="V412" s="989"/>
      <c r="W412" s="989"/>
      <c r="X412" s="989"/>
      <c r="Y412" s="989"/>
      <c r="Z412" s="989"/>
      <c r="AA412" s="99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5"/>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5"/>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60"/>
      <c r="I415" s="160"/>
      <c r="J415" s="160"/>
      <c r="K415" s="160"/>
      <c r="L415" s="160"/>
      <c r="M415" s="160"/>
      <c r="N415" s="160"/>
      <c r="O415" s="160"/>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5"/>
      <c r="B419" s="251"/>
      <c r="C419" s="250"/>
      <c r="D419" s="251"/>
      <c r="E419" s="250"/>
      <c r="F419" s="313"/>
      <c r="G419" s="234"/>
      <c r="H419" s="163"/>
      <c r="I419" s="163"/>
      <c r="J419" s="163"/>
      <c r="K419" s="163"/>
      <c r="L419" s="163"/>
      <c r="M419" s="163"/>
      <c r="N419" s="163"/>
      <c r="O419" s="163"/>
      <c r="P419" s="235"/>
      <c r="Q419" s="988"/>
      <c r="R419" s="989"/>
      <c r="S419" s="989"/>
      <c r="T419" s="989"/>
      <c r="U419" s="989"/>
      <c r="V419" s="989"/>
      <c r="W419" s="989"/>
      <c r="X419" s="989"/>
      <c r="Y419" s="989"/>
      <c r="Z419" s="989"/>
      <c r="AA419" s="99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5"/>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5"/>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60"/>
      <c r="I422" s="160"/>
      <c r="J422" s="160"/>
      <c r="K422" s="160"/>
      <c r="L422" s="160"/>
      <c r="M422" s="160"/>
      <c r="N422" s="160"/>
      <c r="O422" s="160"/>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5"/>
      <c r="B426" s="251"/>
      <c r="C426" s="250"/>
      <c r="D426" s="251"/>
      <c r="E426" s="314"/>
      <c r="F426" s="315"/>
      <c r="G426" s="234"/>
      <c r="H426" s="163"/>
      <c r="I426" s="163"/>
      <c r="J426" s="163"/>
      <c r="K426" s="163"/>
      <c r="L426" s="163"/>
      <c r="M426" s="163"/>
      <c r="N426" s="163"/>
      <c r="O426" s="163"/>
      <c r="P426" s="235"/>
      <c r="Q426" s="988"/>
      <c r="R426" s="989"/>
      <c r="S426" s="989"/>
      <c r="T426" s="989"/>
      <c r="U426" s="989"/>
      <c r="V426" s="989"/>
      <c r="W426" s="989"/>
      <c r="X426" s="989"/>
      <c r="Y426" s="989"/>
      <c r="Z426" s="989"/>
      <c r="AA426" s="99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5"/>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5"/>
      <c r="B429" s="251"/>
      <c r="C429" s="314"/>
      <c r="D429" s="99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5"/>
      <c r="B430" s="251"/>
      <c r="C430" s="248" t="s">
        <v>561</v>
      </c>
      <c r="D430" s="249"/>
      <c r="E430" s="237" t="s">
        <v>545</v>
      </c>
      <c r="F430" s="447"/>
      <c r="G430" s="239" t="s">
        <v>373</v>
      </c>
      <c r="H430" s="157"/>
      <c r="I430" s="157"/>
      <c r="J430" s="240" t="s">
        <v>584</v>
      </c>
      <c r="K430" s="241"/>
      <c r="L430" s="241"/>
      <c r="M430" s="241"/>
      <c r="N430" s="241"/>
      <c r="O430" s="241"/>
      <c r="P430" s="241"/>
      <c r="Q430" s="241"/>
      <c r="R430" s="241"/>
      <c r="S430" s="241"/>
      <c r="T430" s="242"/>
      <c r="U430" s="243" t="s">
        <v>585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5"/>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528</v>
      </c>
      <c r="AJ431" s="180"/>
      <c r="AK431" s="180"/>
      <c r="AL431" s="175"/>
      <c r="AM431" s="180" t="s">
        <v>523</v>
      </c>
      <c r="AN431" s="180"/>
      <c r="AO431" s="180"/>
      <c r="AP431" s="175"/>
      <c r="AQ431" s="175" t="s">
        <v>353</v>
      </c>
      <c r="AR431" s="168"/>
      <c r="AS431" s="168"/>
      <c r="AT431" s="169"/>
      <c r="AU431" s="133" t="s">
        <v>252</v>
      </c>
      <c r="AV431" s="133"/>
      <c r="AW431" s="133"/>
      <c r="AX431" s="134"/>
    </row>
    <row r="432" spans="1:50" ht="18.75" customHeight="1" x14ac:dyDescent="0.15">
      <c r="A432" s="995"/>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v>16</v>
      </c>
      <c r="AF432" s="135"/>
      <c r="AG432" s="136" t="s">
        <v>354</v>
      </c>
      <c r="AH432" s="171"/>
      <c r="AI432" s="181"/>
      <c r="AJ432" s="181"/>
      <c r="AK432" s="181"/>
      <c r="AL432" s="176"/>
      <c r="AM432" s="181"/>
      <c r="AN432" s="181"/>
      <c r="AO432" s="181"/>
      <c r="AP432" s="176"/>
      <c r="AQ432" s="216" t="s">
        <v>608</v>
      </c>
      <c r="AR432" s="135"/>
      <c r="AS432" s="136" t="s">
        <v>354</v>
      </c>
      <c r="AT432" s="171"/>
      <c r="AU432" s="135"/>
      <c r="AV432" s="135"/>
      <c r="AW432" s="136" t="s">
        <v>299</v>
      </c>
      <c r="AX432" s="137"/>
    </row>
    <row r="433" spans="1:50" ht="23.25" customHeight="1" x14ac:dyDescent="0.15">
      <c r="A433" s="995"/>
      <c r="B433" s="251"/>
      <c r="C433" s="250"/>
      <c r="D433" s="251"/>
      <c r="E433" s="165"/>
      <c r="F433" s="166"/>
      <c r="G433" s="229" t="s">
        <v>603</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598" t="s">
        <v>14</v>
      </c>
      <c r="AC433" s="598"/>
      <c r="AD433" s="598"/>
      <c r="AE433" s="110">
        <v>99.9</v>
      </c>
      <c r="AF433" s="111"/>
      <c r="AG433" s="111"/>
      <c r="AH433" s="111"/>
      <c r="AI433" s="110"/>
      <c r="AJ433" s="111"/>
      <c r="AK433" s="111"/>
      <c r="AL433" s="111"/>
      <c r="AM433" s="110"/>
      <c r="AN433" s="111"/>
      <c r="AO433" s="111"/>
      <c r="AP433" s="111"/>
      <c r="AQ433" s="110" t="s">
        <v>608</v>
      </c>
      <c r="AR433" s="111"/>
      <c r="AS433" s="111"/>
      <c r="AT433" s="112"/>
      <c r="AU433" s="111" t="s">
        <v>608</v>
      </c>
      <c r="AV433" s="111"/>
      <c r="AW433" s="111"/>
      <c r="AX433" s="221"/>
    </row>
    <row r="434" spans="1:50" ht="23.25" customHeight="1" x14ac:dyDescent="0.15">
      <c r="A434" s="99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598" t="s">
        <v>14</v>
      </c>
      <c r="AC434" s="598"/>
      <c r="AD434" s="598"/>
      <c r="AE434" s="110">
        <v>100</v>
      </c>
      <c r="AF434" s="111"/>
      <c r="AG434" s="111"/>
      <c r="AH434" s="112"/>
      <c r="AI434" s="110">
        <v>100</v>
      </c>
      <c r="AJ434" s="111"/>
      <c r="AK434" s="111"/>
      <c r="AL434" s="111"/>
      <c r="AM434" s="110">
        <v>100</v>
      </c>
      <c r="AN434" s="111"/>
      <c r="AO434" s="111"/>
      <c r="AP434" s="112"/>
      <c r="AQ434" s="110" t="s">
        <v>608</v>
      </c>
      <c r="AR434" s="111"/>
      <c r="AS434" s="111"/>
      <c r="AT434" s="112"/>
      <c r="AU434" s="111">
        <v>100</v>
      </c>
      <c r="AV434" s="111"/>
      <c r="AW434" s="111"/>
      <c r="AX434" s="221"/>
    </row>
    <row r="435" spans="1:50" ht="23.25" customHeight="1" x14ac:dyDescent="0.15">
      <c r="A435" s="99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v>99.9</v>
      </c>
      <c r="AF435" s="111"/>
      <c r="AG435" s="111"/>
      <c r="AH435" s="112"/>
      <c r="AI435" s="110" t="s">
        <v>566</v>
      </c>
      <c r="AJ435" s="111"/>
      <c r="AK435" s="111"/>
      <c r="AL435" s="111"/>
      <c r="AM435" s="110" t="s">
        <v>566</v>
      </c>
      <c r="AN435" s="111"/>
      <c r="AO435" s="111"/>
      <c r="AP435" s="112"/>
      <c r="AQ435" s="110" t="s">
        <v>608</v>
      </c>
      <c r="AR435" s="111"/>
      <c r="AS435" s="111"/>
      <c r="AT435" s="112"/>
      <c r="AU435" s="111" t="s">
        <v>608</v>
      </c>
      <c r="AV435" s="111"/>
      <c r="AW435" s="111"/>
      <c r="AX435" s="221"/>
    </row>
    <row r="436" spans="1:50" ht="18.75" hidden="1" customHeight="1" x14ac:dyDescent="0.15">
      <c r="A436" s="995"/>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527</v>
      </c>
      <c r="AJ436" s="180"/>
      <c r="AK436" s="180"/>
      <c r="AL436" s="175"/>
      <c r="AM436" s="180" t="s">
        <v>523</v>
      </c>
      <c r="AN436" s="180"/>
      <c r="AO436" s="180"/>
      <c r="AP436" s="175"/>
      <c r="AQ436" s="175" t="s">
        <v>353</v>
      </c>
      <c r="AR436" s="168"/>
      <c r="AS436" s="168"/>
      <c r="AT436" s="169"/>
      <c r="AU436" s="133" t="s">
        <v>252</v>
      </c>
      <c r="AV436" s="133"/>
      <c r="AW436" s="133"/>
      <c r="AX436" s="134"/>
    </row>
    <row r="437" spans="1:50" ht="18.75" hidden="1" customHeight="1" x14ac:dyDescent="0.15">
      <c r="A437" s="995"/>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5"/>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527</v>
      </c>
      <c r="AJ441" s="180"/>
      <c r="AK441" s="180"/>
      <c r="AL441" s="175"/>
      <c r="AM441" s="180" t="s">
        <v>519</v>
      </c>
      <c r="AN441" s="180"/>
      <c r="AO441" s="180"/>
      <c r="AP441" s="175"/>
      <c r="AQ441" s="175" t="s">
        <v>353</v>
      </c>
      <c r="AR441" s="168"/>
      <c r="AS441" s="168"/>
      <c r="AT441" s="169"/>
      <c r="AU441" s="133" t="s">
        <v>252</v>
      </c>
      <c r="AV441" s="133"/>
      <c r="AW441" s="133"/>
      <c r="AX441" s="134"/>
    </row>
    <row r="442" spans="1:50" ht="18.75" hidden="1" customHeight="1" x14ac:dyDescent="0.15">
      <c r="A442" s="995"/>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5"/>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527</v>
      </c>
      <c r="AJ446" s="180"/>
      <c r="AK446" s="180"/>
      <c r="AL446" s="175"/>
      <c r="AM446" s="180" t="s">
        <v>524</v>
      </c>
      <c r="AN446" s="180"/>
      <c r="AO446" s="180"/>
      <c r="AP446" s="175"/>
      <c r="AQ446" s="175" t="s">
        <v>353</v>
      </c>
      <c r="AR446" s="168"/>
      <c r="AS446" s="168"/>
      <c r="AT446" s="169"/>
      <c r="AU446" s="133" t="s">
        <v>252</v>
      </c>
      <c r="AV446" s="133"/>
      <c r="AW446" s="133"/>
      <c r="AX446" s="134"/>
    </row>
    <row r="447" spans="1:50" ht="18.75" hidden="1" customHeight="1" x14ac:dyDescent="0.15">
      <c r="A447" s="995"/>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5"/>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527</v>
      </c>
      <c r="AJ451" s="180"/>
      <c r="AK451" s="180"/>
      <c r="AL451" s="175"/>
      <c r="AM451" s="180" t="s">
        <v>523</v>
      </c>
      <c r="AN451" s="180"/>
      <c r="AO451" s="180"/>
      <c r="AP451" s="175"/>
      <c r="AQ451" s="175" t="s">
        <v>353</v>
      </c>
      <c r="AR451" s="168"/>
      <c r="AS451" s="168"/>
      <c r="AT451" s="169"/>
      <c r="AU451" s="133" t="s">
        <v>252</v>
      </c>
      <c r="AV451" s="133"/>
      <c r="AW451" s="133"/>
      <c r="AX451" s="134"/>
    </row>
    <row r="452" spans="1:50" ht="18.75" hidden="1" customHeight="1" x14ac:dyDescent="0.15">
      <c r="A452" s="995"/>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5"/>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527</v>
      </c>
      <c r="AJ456" s="180"/>
      <c r="AK456" s="180"/>
      <c r="AL456" s="175"/>
      <c r="AM456" s="180" t="s">
        <v>523</v>
      </c>
      <c r="AN456" s="180"/>
      <c r="AO456" s="180"/>
      <c r="AP456" s="175"/>
      <c r="AQ456" s="175" t="s">
        <v>353</v>
      </c>
      <c r="AR456" s="168"/>
      <c r="AS456" s="168"/>
      <c r="AT456" s="169"/>
      <c r="AU456" s="133" t="s">
        <v>252</v>
      </c>
      <c r="AV456" s="133"/>
      <c r="AW456" s="133"/>
      <c r="AX456" s="134"/>
    </row>
    <row r="457" spans="1:50" ht="18.75" customHeight="1" x14ac:dyDescent="0.15">
      <c r="A457" s="995"/>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622</v>
      </c>
      <c r="AF457" s="135"/>
      <c r="AG457" s="136" t="s">
        <v>354</v>
      </c>
      <c r="AH457" s="171"/>
      <c r="AI457" s="181"/>
      <c r="AJ457" s="181"/>
      <c r="AK457" s="181"/>
      <c r="AL457" s="176"/>
      <c r="AM457" s="181"/>
      <c r="AN457" s="181"/>
      <c r="AO457" s="181"/>
      <c r="AP457" s="176"/>
      <c r="AQ457" s="216" t="s">
        <v>628</v>
      </c>
      <c r="AR457" s="135"/>
      <c r="AS457" s="136" t="s">
        <v>354</v>
      </c>
      <c r="AT457" s="171"/>
      <c r="AU457" s="135" t="s">
        <v>622</v>
      </c>
      <c r="AV457" s="135"/>
      <c r="AW457" s="136" t="s">
        <v>299</v>
      </c>
      <c r="AX457" s="137"/>
    </row>
    <row r="458" spans="1:50" ht="23.25" customHeight="1" x14ac:dyDescent="0.15">
      <c r="A458" s="995"/>
      <c r="B458" s="251"/>
      <c r="C458" s="250"/>
      <c r="D458" s="251"/>
      <c r="E458" s="165"/>
      <c r="F458" s="166"/>
      <c r="G458" s="229" t="s">
        <v>627</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628</v>
      </c>
      <c r="AC458" s="132"/>
      <c r="AD458" s="132"/>
      <c r="AE458" s="110" t="s">
        <v>629</v>
      </c>
      <c r="AF458" s="111"/>
      <c r="AG458" s="111"/>
      <c r="AH458" s="111"/>
      <c r="AI458" s="110" t="s">
        <v>628</v>
      </c>
      <c r="AJ458" s="111"/>
      <c r="AK458" s="111"/>
      <c r="AL458" s="111"/>
      <c r="AM458" s="110" t="s">
        <v>622</v>
      </c>
      <c r="AN458" s="111"/>
      <c r="AO458" s="111"/>
      <c r="AP458" s="112"/>
      <c r="AQ458" s="110" t="s">
        <v>628</v>
      </c>
      <c r="AR458" s="111"/>
      <c r="AS458" s="111"/>
      <c r="AT458" s="112"/>
      <c r="AU458" s="111" t="s">
        <v>629</v>
      </c>
      <c r="AV458" s="111"/>
      <c r="AW458" s="111"/>
      <c r="AX458" s="221"/>
    </row>
    <row r="459" spans="1:50" ht="23.25" customHeight="1" x14ac:dyDescent="0.15">
      <c r="A459" s="99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630</v>
      </c>
      <c r="AC459" s="220"/>
      <c r="AD459" s="220"/>
      <c r="AE459" s="110" t="s">
        <v>629</v>
      </c>
      <c r="AF459" s="111"/>
      <c r="AG459" s="111"/>
      <c r="AH459" s="112"/>
      <c r="AI459" s="110" t="s">
        <v>624</v>
      </c>
      <c r="AJ459" s="111"/>
      <c r="AK459" s="111"/>
      <c r="AL459" s="111"/>
      <c r="AM459" s="110" t="s">
        <v>629</v>
      </c>
      <c r="AN459" s="111"/>
      <c r="AO459" s="111"/>
      <c r="AP459" s="112"/>
      <c r="AQ459" s="110" t="s">
        <v>622</v>
      </c>
      <c r="AR459" s="111"/>
      <c r="AS459" s="111"/>
      <c r="AT459" s="112"/>
      <c r="AU459" s="111" t="s">
        <v>631</v>
      </c>
      <c r="AV459" s="111"/>
      <c r="AW459" s="111"/>
      <c r="AX459" s="221"/>
    </row>
    <row r="460" spans="1:50" ht="23.25" customHeight="1" x14ac:dyDescent="0.15">
      <c r="A460" s="99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622</v>
      </c>
      <c r="AF460" s="111"/>
      <c r="AG460" s="111"/>
      <c r="AH460" s="112"/>
      <c r="AI460" s="110" t="s">
        <v>622</v>
      </c>
      <c r="AJ460" s="111"/>
      <c r="AK460" s="111"/>
      <c r="AL460" s="111"/>
      <c r="AM460" s="110" t="s">
        <v>628</v>
      </c>
      <c r="AN460" s="111"/>
      <c r="AO460" s="111"/>
      <c r="AP460" s="112"/>
      <c r="AQ460" s="110" t="s">
        <v>624</v>
      </c>
      <c r="AR460" s="111"/>
      <c r="AS460" s="111"/>
      <c r="AT460" s="112"/>
      <c r="AU460" s="111" t="s">
        <v>622</v>
      </c>
      <c r="AV460" s="111"/>
      <c r="AW460" s="111"/>
      <c r="AX460" s="221"/>
    </row>
    <row r="461" spans="1:50" ht="18.75" hidden="1" customHeight="1" x14ac:dyDescent="0.15">
      <c r="A461" s="995"/>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527</v>
      </c>
      <c r="AJ461" s="180"/>
      <c r="AK461" s="180"/>
      <c r="AL461" s="175"/>
      <c r="AM461" s="180" t="s">
        <v>525</v>
      </c>
      <c r="AN461" s="180"/>
      <c r="AO461" s="180"/>
      <c r="AP461" s="175"/>
      <c r="AQ461" s="175" t="s">
        <v>353</v>
      </c>
      <c r="AR461" s="168"/>
      <c r="AS461" s="168"/>
      <c r="AT461" s="169"/>
      <c r="AU461" s="133" t="s">
        <v>252</v>
      </c>
      <c r="AV461" s="133"/>
      <c r="AW461" s="133"/>
      <c r="AX461" s="134"/>
    </row>
    <row r="462" spans="1:50" ht="18.75" hidden="1" customHeight="1" x14ac:dyDescent="0.15">
      <c r="A462" s="995"/>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5"/>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527</v>
      </c>
      <c r="AJ466" s="180"/>
      <c r="AK466" s="180"/>
      <c r="AL466" s="175"/>
      <c r="AM466" s="180" t="s">
        <v>523</v>
      </c>
      <c r="AN466" s="180"/>
      <c r="AO466" s="180"/>
      <c r="AP466" s="175"/>
      <c r="AQ466" s="175" t="s">
        <v>353</v>
      </c>
      <c r="AR466" s="168"/>
      <c r="AS466" s="168"/>
      <c r="AT466" s="169"/>
      <c r="AU466" s="133" t="s">
        <v>252</v>
      </c>
      <c r="AV466" s="133"/>
      <c r="AW466" s="133"/>
      <c r="AX466" s="134"/>
    </row>
    <row r="467" spans="1:50" ht="18.75" hidden="1" customHeight="1" x14ac:dyDescent="0.15">
      <c r="A467" s="995"/>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5"/>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527</v>
      </c>
      <c r="AJ471" s="180"/>
      <c r="AK471" s="180"/>
      <c r="AL471" s="175"/>
      <c r="AM471" s="180" t="s">
        <v>519</v>
      </c>
      <c r="AN471" s="180"/>
      <c r="AO471" s="180"/>
      <c r="AP471" s="175"/>
      <c r="AQ471" s="175" t="s">
        <v>353</v>
      </c>
      <c r="AR471" s="168"/>
      <c r="AS471" s="168"/>
      <c r="AT471" s="169"/>
      <c r="AU471" s="133" t="s">
        <v>252</v>
      </c>
      <c r="AV471" s="133"/>
      <c r="AW471" s="133"/>
      <c r="AX471" s="134"/>
    </row>
    <row r="472" spans="1:50" ht="18.75" hidden="1" customHeight="1" x14ac:dyDescent="0.15">
      <c r="A472" s="995"/>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5"/>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527</v>
      </c>
      <c r="AJ476" s="180"/>
      <c r="AK476" s="180"/>
      <c r="AL476" s="175"/>
      <c r="AM476" s="180" t="s">
        <v>523</v>
      </c>
      <c r="AN476" s="180"/>
      <c r="AO476" s="180"/>
      <c r="AP476" s="175"/>
      <c r="AQ476" s="175" t="s">
        <v>353</v>
      </c>
      <c r="AR476" s="168"/>
      <c r="AS476" s="168"/>
      <c r="AT476" s="169"/>
      <c r="AU476" s="133" t="s">
        <v>252</v>
      </c>
      <c r="AV476" s="133"/>
      <c r="AW476" s="133"/>
      <c r="AX476" s="134"/>
    </row>
    <row r="477" spans="1:50" ht="18.75" hidden="1" customHeight="1" x14ac:dyDescent="0.15">
      <c r="A477" s="995"/>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5"/>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5"/>
      <c r="B482" s="251"/>
      <c r="C482" s="250"/>
      <c r="D482" s="251"/>
      <c r="E482" s="159" t="s">
        <v>604</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5"/>
      <c r="B484" s="251"/>
      <c r="C484" s="250"/>
      <c r="D484" s="251"/>
      <c r="E484" s="237" t="s">
        <v>562</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528</v>
      </c>
      <c r="AJ485" s="180"/>
      <c r="AK485" s="180"/>
      <c r="AL485" s="175"/>
      <c r="AM485" s="180" t="s">
        <v>525</v>
      </c>
      <c r="AN485" s="180"/>
      <c r="AO485" s="180"/>
      <c r="AP485" s="175"/>
      <c r="AQ485" s="175" t="s">
        <v>353</v>
      </c>
      <c r="AR485" s="168"/>
      <c r="AS485" s="168"/>
      <c r="AT485" s="169"/>
      <c r="AU485" s="133" t="s">
        <v>252</v>
      </c>
      <c r="AV485" s="133"/>
      <c r="AW485" s="133"/>
      <c r="AX485" s="134"/>
    </row>
    <row r="486" spans="1:50" ht="18.75" hidden="1" customHeight="1" x14ac:dyDescent="0.15">
      <c r="A486" s="995"/>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5"/>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527</v>
      </c>
      <c r="AJ490" s="180"/>
      <c r="AK490" s="180"/>
      <c r="AL490" s="175"/>
      <c r="AM490" s="180" t="s">
        <v>525</v>
      </c>
      <c r="AN490" s="180"/>
      <c r="AO490" s="180"/>
      <c r="AP490" s="175"/>
      <c r="AQ490" s="175" t="s">
        <v>353</v>
      </c>
      <c r="AR490" s="168"/>
      <c r="AS490" s="168"/>
      <c r="AT490" s="169"/>
      <c r="AU490" s="133" t="s">
        <v>252</v>
      </c>
      <c r="AV490" s="133"/>
      <c r="AW490" s="133"/>
      <c r="AX490" s="134"/>
    </row>
    <row r="491" spans="1:50" ht="18.75" hidden="1" customHeight="1" x14ac:dyDescent="0.15">
      <c r="A491" s="995"/>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5"/>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527</v>
      </c>
      <c r="AJ495" s="180"/>
      <c r="AK495" s="180"/>
      <c r="AL495" s="175"/>
      <c r="AM495" s="180" t="s">
        <v>523</v>
      </c>
      <c r="AN495" s="180"/>
      <c r="AO495" s="180"/>
      <c r="AP495" s="175"/>
      <c r="AQ495" s="175" t="s">
        <v>353</v>
      </c>
      <c r="AR495" s="168"/>
      <c r="AS495" s="168"/>
      <c r="AT495" s="169"/>
      <c r="AU495" s="133" t="s">
        <v>252</v>
      </c>
      <c r="AV495" s="133"/>
      <c r="AW495" s="133"/>
      <c r="AX495" s="134"/>
    </row>
    <row r="496" spans="1:50" ht="18.75" hidden="1" customHeight="1" x14ac:dyDescent="0.15">
      <c r="A496" s="995"/>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5"/>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527</v>
      </c>
      <c r="AJ500" s="180"/>
      <c r="AK500" s="180"/>
      <c r="AL500" s="175"/>
      <c r="AM500" s="180" t="s">
        <v>524</v>
      </c>
      <c r="AN500" s="180"/>
      <c r="AO500" s="180"/>
      <c r="AP500" s="175"/>
      <c r="AQ500" s="175" t="s">
        <v>353</v>
      </c>
      <c r="AR500" s="168"/>
      <c r="AS500" s="168"/>
      <c r="AT500" s="169"/>
      <c r="AU500" s="133" t="s">
        <v>252</v>
      </c>
      <c r="AV500" s="133"/>
      <c r="AW500" s="133"/>
      <c r="AX500" s="134"/>
    </row>
    <row r="501" spans="1:50" ht="18.75" hidden="1" customHeight="1" x14ac:dyDescent="0.15">
      <c r="A501" s="995"/>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5"/>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527</v>
      </c>
      <c r="AJ505" s="180"/>
      <c r="AK505" s="180"/>
      <c r="AL505" s="175"/>
      <c r="AM505" s="180" t="s">
        <v>525</v>
      </c>
      <c r="AN505" s="180"/>
      <c r="AO505" s="180"/>
      <c r="AP505" s="175"/>
      <c r="AQ505" s="175" t="s">
        <v>353</v>
      </c>
      <c r="AR505" s="168"/>
      <c r="AS505" s="168"/>
      <c r="AT505" s="169"/>
      <c r="AU505" s="133" t="s">
        <v>252</v>
      </c>
      <c r="AV505" s="133"/>
      <c r="AW505" s="133"/>
      <c r="AX505" s="134"/>
    </row>
    <row r="506" spans="1:50" ht="18.75" hidden="1" customHeight="1" x14ac:dyDescent="0.15">
      <c r="A506" s="995"/>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5"/>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527</v>
      </c>
      <c r="AJ510" s="180"/>
      <c r="AK510" s="180"/>
      <c r="AL510" s="175"/>
      <c r="AM510" s="180" t="s">
        <v>523</v>
      </c>
      <c r="AN510" s="180"/>
      <c r="AO510" s="180"/>
      <c r="AP510" s="175"/>
      <c r="AQ510" s="175" t="s">
        <v>353</v>
      </c>
      <c r="AR510" s="168"/>
      <c r="AS510" s="168"/>
      <c r="AT510" s="169"/>
      <c r="AU510" s="133" t="s">
        <v>252</v>
      </c>
      <c r="AV510" s="133"/>
      <c r="AW510" s="133"/>
      <c r="AX510" s="134"/>
    </row>
    <row r="511" spans="1:50" ht="18.75" hidden="1" customHeight="1" x14ac:dyDescent="0.15">
      <c r="A511" s="995"/>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5"/>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528</v>
      </c>
      <c r="AJ515" s="180"/>
      <c r="AK515" s="180"/>
      <c r="AL515" s="175"/>
      <c r="AM515" s="180" t="s">
        <v>523</v>
      </c>
      <c r="AN515" s="180"/>
      <c r="AO515" s="180"/>
      <c r="AP515" s="175"/>
      <c r="AQ515" s="175" t="s">
        <v>353</v>
      </c>
      <c r="AR515" s="168"/>
      <c r="AS515" s="168"/>
      <c r="AT515" s="169"/>
      <c r="AU515" s="133" t="s">
        <v>252</v>
      </c>
      <c r="AV515" s="133"/>
      <c r="AW515" s="133"/>
      <c r="AX515" s="134"/>
    </row>
    <row r="516" spans="1:50" ht="18.75" hidden="1" customHeight="1" x14ac:dyDescent="0.15">
      <c r="A516" s="995"/>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5"/>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528</v>
      </c>
      <c r="AJ520" s="180"/>
      <c r="AK520" s="180"/>
      <c r="AL520" s="175"/>
      <c r="AM520" s="180" t="s">
        <v>523</v>
      </c>
      <c r="AN520" s="180"/>
      <c r="AO520" s="180"/>
      <c r="AP520" s="175"/>
      <c r="AQ520" s="175" t="s">
        <v>353</v>
      </c>
      <c r="AR520" s="168"/>
      <c r="AS520" s="168"/>
      <c r="AT520" s="169"/>
      <c r="AU520" s="133" t="s">
        <v>252</v>
      </c>
      <c r="AV520" s="133"/>
      <c r="AW520" s="133"/>
      <c r="AX520" s="134"/>
    </row>
    <row r="521" spans="1:50" ht="18.75" hidden="1" customHeight="1" x14ac:dyDescent="0.15">
      <c r="A521" s="995"/>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5"/>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527</v>
      </c>
      <c r="AJ525" s="180"/>
      <c r="AK525" s="180"/>
      <c r="AL525" s="175"/>
      <c r="AM525" s="180" t="s">
        <v>519</v>
      </c>
      <c r="AN525" s="180"/>
      <c r="AO525" s="180"/>
      <c r="AP525" s="175"/>
      <c r="AQ525" s="175" t="s">
        <v>353</v>
      </c>
      <c r="AR525" s="168"/>
      <c r="AS525" s="168"/>
      <c r="AT525" s="169"/>
      <c r="AU525" s="133" t="s">
        <v>252</v>
      </c>
      <c r="AV525" s="133"/>
      <c r="AW525" s="133"/>
      <c r="AX525" s="134"/>
    </row>
    <row r="526" spans="1:50" ht="18.75" hidden="1" customHeight="1" x14ac:dyDescent="0.15">
      <c r="A526" s="995"/>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5"/>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527</v>
      </c>
      <c r="AJ530" s="180"/>
      <c r="AK530" s="180"/>
      <c r="AL530" s="175"/>
      <c r="AM530" s="180" t="s">
        <v>523</v>
      </c>
      <c r="AN530" s="180"/>
      <c r="AO530" s="180"/>
      <c r="AP530" s="175"/>
      <c r="AQ530" s="175" t="s">
        <v>353</v>
      </c>
      <c r="AR530" s="168"/>
      <c r="AS530" s="168"/>
      <c r="AT530" s="169"/>
      <c r="AU530" s="133" t="s">
        <v>252</v>
      </c>
      <c r="AV530" s="133"/>
      <c r="AW530" s="133"/>
      <c r="AX530" s="134"/>
    </row>
    <row r="531" spans="1:50" ht="18.75" hidden="1" customHeight="1" x14ac:dyDescent="0.15">
      <c r="A531" s="995"/>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5"/>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5"/>
      <c r="B538" s="251"/>
      <c r="C538" s="250"/>
      <c r="D538" s="251"/>
      <c r="E538" s="237" t="s">
        <v>563</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528</v>
      </c>
      <c r="AJ539" s="180"/>
      <c r="AK539" s="180"/>
      <c r="AL539" s="175"/>
      <c r="AM539" s="180" t="s">
        <v>523</v>
      </c>
      <c r="AN539" s="180"/>
      <c r="AO539" s="180"/>
      <c r="AP539" s="175"/>
      <c r="AQ539" s="175" t="s">
        <v>353</v>
      </c>
      <c r="AR539" s="168"/>
      <c r="AS539" s="168"/>
      <c r="AT539" s="169"/>
      <c r="AU539" s="133" t="s">
        <v>252</v>
      </c>
      <c r="AV539" s="133"/>
      <c r="AW539" s="133"/>
      <c r="AX539" s="134"/>
    </row>
    <row r="540" spans="1:50" ht="18.75" hidden="1" customHeight="1" x14ac:dyDescent="0.15">
      <c r="A540" s="995"/>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5"/>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527</v>
      </c>
      <c r="AJ544" s="180"/>
      <c r="AK544" s="180"/>
      <c r="AL544" s="175"/>
      <c r="AM544" s="180" t="s">
        <v>525</v>
      </c>
      <c r="AN544" s="180"/>
      <c r="AO544" s="180"/>
      <c r="AP544" s="175"/>
      <c r="AQ544" s="175" t="s">
        <v>353</v>
      </c>
      <c r="AR544" s="168"/>
      <c r="AS544" s="168"/>
      <c r="AT544" s="169"/>
      <c r="AU544" s="133" t="s">
        <v>252</v>
      </c>
      <c r="AV544" s="133"/>
      <c r="AW544" s="133"/>
      <c r="AX544" s="134"/>
    </row>
    <row r="545" spans="1:50" ht="18.75" hidden="1" customHeight="1" x14ac:dyDescent="0.15">
      <c r="A545" s="995"/>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5"/>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527</v>
      </c>
      <c r="AJ549" s="180"/>
      <c r="AK549" s="180"/>
      <c r="AL549" s="175"/>
      <c r="AM549" s="180" t="s">
        <v>519</v>
      </c>
      <c r="AN549" s="180"/>
      <c r="AO549" s="180"/>
      <c r="AP549" s="175"/>
      <c r="AQ549" s="175" t="s">
        <v>353</v>
      </c>
      <c r="AR549" s="168"/>
      <c r="AS549" s="168"/>
      <c r="AT549" s="169"/>
      <c r="AU549" s="133" t="s">
        <v>252</v>
      </c>
      <c r="AV549" s="133"/>
      <c r="AW549" s="133"/>
      <c r="AX549" s="134"/>
    </row>
    <row r="550" spans="1:50" ht="18.75" hidden="1" customHeight="1" x14ac:dyDescent="0.15">
      <c r="A550" s="995"/>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5"/>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527</v>
      </c>
      <c r="AJ554" s="180"/>
      <c r="AK554" s="180"/>
      <c r="AL554" s="175"/>
      <c r="AM554" s="180" t="s">
        <v>519</v>
      </c>
      <c r="AN554" s="180"/>
      <c r="AO554" s="180"/>
      <c r="AP554" s="175"/>
      <c r="AQ554" s="175" t="s">
        <v>353</v>
      </c>
      <c r="AR554" s="168"/>
      <c r="AS554" s="168"/>
      <c r="AT554" s="169"/>
      <c r="AU554" s="133" t="s">
        <v>252</v>
      </c>
      <c r="AV554" s="133"/>
      <c r="AW554" s="133"/>
      <c r="AX554" s="134"/>
    </row>
    <row r="555" spans="1:50" ht="18.75" hidden="1" customHeight="1" x14ac:dyDescent="0.15">
      <c r="A555" s="995"/>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5"/>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527</v>
      </c>
      <c r="AJ559" s="180"/>
      <c r="AK559" s="180"/>
      <c r="AL559" s="175"/>
      <c r="AM559" s="180" t="s">
        <v>523</v>
      </c>
      <c r="AN559" s="180"/>
      <c r="AO559" s="180"/>
      <c r="AP559" s="175"/>
      <c r="AQ559" s="175" t="s">
        <v>353</v>
      </c>
      <c r="AR559" s="168"/>
      <c r="AS559" s="168"/>
      <c r="AT559" s="169"/>
      <c r="AU559" s="133" t="s">
        <v>252</v>
      </c>
      <c r="AV559" s="133"/>
      <c r="AW559" s="133"/>
      <c r="AX559" s="134"/>
    </row>
    <row r="560" spans="1:50" ht="18.75" hidden="1" customHeight="1" x14ac:dyDescent="0.15">
      <c r="A560" s="995"/>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5"/>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527</v>
      </c>
      <c r="AJ564" s="180"/>
      <c r="AK564" s="180"/>
      <c r="AL564" s="175"/>
      <c r="AM564" s="180" t="s">
        <v>519</v>
      </c>
      <c r="AN564" s="180"/>
      <c r="AO564" s="180"/>
      <c r="AP564" s="175"/>
      <c r="AQ564" s="175" t="s">
        <v>353</v>
      </c>
      <c r="AR564" s="168"/>
      <c r="AS564" s="168"/>
      <c r="AT564" s="169"/>
      <c r="AU564" s="133" t="s">
        <v>252</v>
      </c>
      <c r="AV564" s="133"/>
      <c r="AW564" s="133"/>
      <c r="AX564" s="134"/>
    </row>
    <row r="565" spans="1:50" ht="18.75" hidden="1" customHeight="1" x14ac:dyDescent="0.15">
      <c r="A565" s="995"/>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5"/>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528</v>
      </c>
      <c r="AJ569" s="180"/>
      <c r="AK569" s="180"/>
      <c r="AL569" s="175"/>
      <c r="AM569" s="180" t="s">
        <v>519</v>
      </c>
      <c r="AN569" s="180"/>
      <c r="AO569" s="180"/>
      <c r="AP569" s="175"/>
      <c r="AQ569" s="175" t="s">
        <v>353</v>
      </c>
      <c r="AR569" s="168"/>
      <c r="AS569" s="168"/>
      <c r="AT569" s="169"/>
      <c r="AU569" s="133" t="s">
        <v>252</v>
      </c>
      <c r="AV569" s="133"/>
      <c r="AW569" s="133"/>
      <c r="AX569" s="134"/>
    </row>
    <row r="570" spans="1:50" ht="18.75" hidden="1" customHeight="1" x14ac:dyDescent="0.15">
      <c r="A570" s="995"/>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5"/>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527</v>
      </c>
      <c r="AJ574" s="180"/>
      <c r="AK574" s="180"/>
      <c r="AL574" s="175"/>
      <c r="AM574" s="180" t="s">
        <v>519</v>
      </c>
      <c r="AN574" s="180"/>
      <c r="AO574" s="180"/>
      <c r="AP574" s="175"/>
      <c r="AQ574" s="175" t="s">
        <v>353</v>
      </c>
      <c r="AR574" s="168"/>
      <c r="AS574" s="168"/>
      <c r="AT574" s="169"/>
      <c r="AU574" s="133" t="s">
        <v>252</v>
      </c>
      <c r="AV574" s="133"/>
      <c r="AW574" s="133"/>
      <c r="AX574" s="134"/>
    </row>
    <row r="575" spans="1:50" ht="18.75" hidden="1" customHeight="1" x14ac:dyDescent="0.15">
      <c r="A575" s="995"/>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5"/>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527</v>
      </c>
      <c r="AJ579" s="180"/>
      <c r="AK579" s="180"/>
      <c r="AL579" s="175"/>
      <c r="AM579" s="180" t="s">
        <v>519</v>
      </c>
      <c r="AN579" s="180"/>
      <c r="AO579" s="180"/>
      <c r="AP579" s="175"/>
      <c r="AQ579" s="175" t="s">
        <v>353</v>
      </c>
      <c r="AR579" s="168"/>
      <c r="AS579" s="168"/>
      <c r="AT579" s="169"/>
      <c r="AU579" s="133" t="s">
        <v>252</v>
      </c>
      <c r="AV579" s="133"/>
      <c r="AW579" s="133"/>
      <c r="AX579" s="134"/>
    </row>
    <row r="580" spans="1:50" ht="18.75" hidden="1" customHeight="1" x14ac:dyDescent="0.15">
      <c r="A580" s="995"/>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5"/>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527</v>
      </c>
      <c r="AJ584" s="180"/>
      <c r="AK584" s="180"/>
      <c r="AL584" s="175"/>
      <c r="AM584" s="180" t="s">
        <v>523</v>
      </c>
      <c r="AN584" s="180"/>
      <c r="AO584" s="180"/>
      <c r="AP584" s="175"/>
      <c r="AQ584" s="175" t="s">
        <v>353</v>
      </c>
      <c r="AR584" s="168"/>
      <c r="AS584" s="168"/>
      <c r="AT584" s="169"/>
      <c r="AU584" s="133" t="s">
        <v>252</v>
      </c>
      <c r="AV584" s="133"/>
      <c r="AW584" s="133"/>
      <c r="AX584" s="134"/>
    </row>
    <row r="585" spans="1:50" ht="18.75" hidden="1" customHeight="1" x14ac:dyDescent="0.15">
      <c r="A585" s="995"/>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5"/>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5"/>
      <c r="B592" s="251"/>
      <c r="C592" s="250"/>
      <c r="D592" s="251"/>
      <c r="E592" s="237" t="s">
        <v>562</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527</v>
      </c>
      <c r="AJ593" s="180"/>
      <c r="AK593" s="180"/>
      <c r="AL593" s="175"/>
      <c r="AM593" s="180" t="s">
        <v>519</v>
      </c>
      <c r="AN593" s="180"/>
      <c r="AO593" s="180"/>
      <c r="AP593" s="175"/>
      <c r="AQ593" s="175" t="s">
        <v>353</v>
      </c>
      <c r="AR593" s="168"/>
      <c r="AS593" s="168"/>
      <c r="AT593" s="169"/>
      <c r="AU593" s="133" t="s">
        <v>252</v>
      </c>
      <c r="AV593" s="133"/>
      <c r="AW593" s="133"/>
      <c r="AX593" s="134"/>
    </row>
    <row r="594" spans="1:50" ht="18.75" hidden="1" customHeight="1" x14ac:dyDescent="0.15">
      <c r="A594" s="995"/>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5"/>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528</v>
      </c>
      <c r="AJ598" s="180"/>
      <c r="AK598" s="180"/>
      <c r="AL598" s="175"/>
      <c r="AM598" s="180" t="s">
        <v>524</v>
      </c>
      <c r="AN598" s="180"/>
      <c r="AO598" s="180"/>
      <c r="AP598" s="175"/>
      <c r="AQ598" s="175" t="s">
        <v>353</v>
      </c>
      <c r="AR598" s="168"/>
      <c r="AS598" s="168"/>
      <c r="AT598" s="169"/>
      <c r="AU598" s="133" t="s">
        <v>252</v>
      </c>
      <c r="AV598" s="133"/>
      <c r="AW598" s="133"/>
      <c r="AX598" s="134"/>
    </row>
    <row r="599" spans="1:50" ht="18.75" hidden="1" customHeight="1" x14ac:dyDescent="0.15">
      <c r="A599" s="995"/>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5"/>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527</v>
      </c>
      <c r="AJ603" s="180"/>
      <c r="AK603" s="180"/>
      <c r="AL603" s="175"/>
      <c r="AM603" s="180" t="s">
        <v>519</v>
      </c>
      <c r="AN603" s="180"/>
      <c r="AO603" s="180"/>
      <c r="AP603" s="175"/>
      <c r="AQ603" s="175" t="s">
        <v>353</v>
      </c>
      <c r="AR603" s="168"/>
      <c r="AS603" s="168"/>
      <c r="AT603" s="169"/>
      <c r="AU603" s="133" t="s">
        <v>252</v>
      </c>
      <c r="AV603" s="133"/>
      <c r="AW603" s="133"/>
      <c r="AX603" s="134"/>
    </row>
    <row r="604" spans="1:50" ht="18.75" hidden="1" customHeight="1" x14ac:dyDescent="0.15">
      <c r="A604" s="995"/>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5"/>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527</v>
      </c>
      <c r="AJ608" s="180"/>
      <c r="AK608" s="180"/>
      <c r="AL608" s="175"/>
      <c r="AM608" s="180" t="s">
        <v>519</v>
      </c>
      <c r="AN608" s="180"/>
      <c r="AO608" s="180"/>
      <c r="AP608" s="175"/>
      <c r="AQ608" s="175" t="s">
        <v>353</v>
      </c>
      <c r="AR608" s="168"/>
      <c r="AS608" s="168"/>
      <c r="AT608" s="169"/>
      <c r="AU608" s="133" t="s">
        <v>252</v>
      </c>
      <c r="AV608" s="133"/>
      <c r="AW608" s="133"/>
      <c r="AX608" s="134"/>
    </row>
    <row r="609" spans="1:50" ht="18.75" hidden="1" customHeight="1" x14ac:dyDescent="0.15">
      <c r="A609" s="995"/>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5"/>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527</v>
      </c>
      <c r="AJ613" s="180"/>
      <c r="AK613" s="180"/>
      <c r="AL613" s="175"/>
      <c r="AM613" s="180" t="s">
        <v>523</v>
      </c>
      <c r="AN613" s="180"/>
      <c r="AO613" s="180"/>
      <c r="AP613" s="175"/>
      <c r="AQ613" s="175" t="s">
        <v>353</v>
      </c>
      <c r="AR613" s="168"/>
      <c r="AS613" s="168"/>
      <c r="AT613" s="169"/>
      <c r="AU613" s="133" t="s">
        <v>252</v>
      </c>
      <c r="AV613" s="133"/>
      <c r="AW613" s="133"/>
      <c r="AX613" s="134"/>
    </row>
    <row r="614" spans="1:50" ht="18.75" hidden="1" customHeight="1" x14ac:dyDescent="0.15">
      <c r="A614" s="995"/>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5"/>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527</v>
      </c>
      <c r="AJ618" s="180"/>
      <c r="AK618" s="180"/>
      <c r="AL618" s="175"/>
      <c r="AM618" s="180" t="s">
        <v>523</v>
      </c>
      <c r="AN618" s="180"/>
      <c r="AO618" s="180"/>
      <c r="AP618" s="175"/>
      <c r="AQ618" s="175" t="s">
        <v>353</v>
      </c>
      <c r="AR618" s="168"/>
      <c r="AS618" s="168"/>
      <c r="AT618" s="169"/>
      <c r="AU618" s="133" t="s">
        <v>252</v>
      </c>
      <c r="AV618" s="133"/>
      <c r="AW618" s="133"/>
      <c r="AX618" s="134"/>
    </row>
    <row r="619" spans="1:50" ht="18.75" hidden="1" customHeight="1" x14ac:dyDescent="0.15">
      <c r="A619" s="995"/>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5"/>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527</v>
      </c>
      <c r="AJ623" s="180"/>
      <c r="AK623" s="180"/>
      <c r="AL623" s="175"/>
      <c r="AM623" s="180" t="s">
        <v>524</v>
      </c>
      <c r="AN623" s="180"/>
      <c r="AO623" s="180"/>
      <c r="AP623" s="175"/>
      <c r="AQ623" s="175" t="s">
        <v>353</v>
      </c>
      <c r="AR623" s="168"/>
      <c r="AS623" s="168"/>
      <c r="AT623" s="169"/>
      <c r="AU623" s="133" t="s">
        <v>252</v>
      </c>
      <c r="AV623" s="133"/>
      <c r="AW623" s="133"/>
      <c r="AX623" s="134"/>
    </row>
    <row r="624" spans="1:50" ht="18.75" hidden="1" customHeight="1" x14ac:dyDescent="0.15">
      <c r="A624" s="995"/>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5"/>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527</v>
      </c>
      <c r="AJ628" s="180"/>
      <c r="AK628" s="180"/>
      <c r="AL628" s="175"/>
      <c r="AM628" s="180" t="s">
        <v>523</v>
      </c>
      <c r="AN628" s="180"/>
      <c r="AO628" s="180"/>
      <c r="AP628" s="175"/>
      <c r="AQ628" s="175" t="s">
        <v>353</v>
      </c>
      <c r="AR628" s="168"/>
      <c r="AS628" s="168"/>
      <c r="AT628" s="169"/>
      <c r="AU628" s="133" t="s">
        <v>252</v>
      </c>
      <c r="AV628" s="133"/>
      <c r="AW628" s="133"/>
      <c r="AX628" s="134"/>
    </row>
    <row r="629" spans="1:50" ht="18.75" hidden="1" customHeight="1" x14ac:dyDescent="0.15">
      <c r="A629" s="995"/>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5"/>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527</v>
      </c>
      <c r="AJ633" s="180"/>
      <c r="AK633" s="180"/>
      <c r="AL633" s="175"/>
      <c r="AM633" s="180" t="s">
        <v>519</v>
      </c>
      <c r="AN633" s="180"/>
      <c r="AO633" s="180"/>
      <c r="AP633" s="175"/>
      <c r="AQ633" s="175" t="s">
        <v>353</v>
      </c>
      <c r="AR633" s="168"/>
      <c r="AS633" s="168"/>
      <c r="AT633" s="169"/>
      <c r="AU633" s="133" t="s">
        <v>252</v>
      </c>
      <c r="AV633" s="133"/>
      <c r="AW633" s="133"/>
      <c r="AX633" s="134"/>
    </row>
    <row r="634" spans="1:50" ht="18.75" hidden="1" customHeight="1" x14ac:dyDescent="0.15">
      <c r="A634" s="995"/>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5"/>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527</v>
      </c>
      <c r="AJ638" s="180"/>
      <c r="AK638" s="180"/>
      <c r="AL638" s="175"/>
      <c r="AM638" s="180" t="s">
        <v>523</v>
      </c>
      <c r="AN638" s="180"/>
      <c r="AO638" s="180"/>
      <c r="AP638" s="175"/>
      <c r="AQ638" s="175" t="s">
        <v>353</v>
      </c>
      <c r="AR638" s="168"/>
      <c r="AS638" s="168"/>
      <c r="AT638" s="169"/>
      <c r="AU638" s="133" t="s">
        <v>252</v>
      </c>
      <c r="AV638" s="133"/>
      <c r="AW638" s="133"/>
      <c r="AX638" s="134"/>
    </row>
    <row r="639" spans="1:50" ht="18.75" hidden="1" customHeight="1" x14ac:dyDescent="0.15">
      <c r="A639" s="995"/>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5"/>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5"/>
      <c r="B646" s="251"/>
      <c r="C646" s="250"/>
      <c r="D646" s="251"/>
      <c r="E646" s="237" t="s">
        <v>563</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528</v>
      </c>
      <c r="AJ647" s="180"/>
      <c r="AK647" s="180"/>
      <c r="AL647" s="175"/>
      <c r="AM647" s="180" t="s">
        <v>519</v>
      </c>
      <c r="AN647" s="180"/>
      <c r="AO647" s="180"/>
      <c r="AP647" s="175"/>
      <c r="AQ647" s="175" t="s">
        <v>353</v>
      </c>
      <c r="AR647" s="168"/>
      <c r="AS647" s="168"/>
      <c r="AT647" s="169"/>
      <c r="AU647" s="133" t="s">
        <v>252</v>
      </c>
      <c r="AV647" s="133"/>
      <c r="AW647" s="133"/>
      <c r="AX647" s="134"/>
    </row>
    <row r="648" spans="1:50" ht="18.75" hidden="1" customHeight="1" x14ac:dyDescent="0.15">
      <c r="A648" s="995"/>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5"/>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527</v>
      </c>
      <c r="AJ652" s="180"/>
      <c r="AK652" s="180"/>
      <c r="AL652" s="175"/>
      <c r="AM652" s="180" t="s">
        <v>519</v>
      </c>
      <c r="AN652" s="180"/>
      <c r="AO652" s="180"/>
      <c r="AP652" s="175"/>
      <c r="AQ652" s="175" t="s">
        <v>353</v>
      </c>
      <c r="AR652" s="168"/>
      <c r="AS652" s="168"/>
      <c r="AT652" s="169"/>
      <c r="AU652" s="133" t="s">
        <v>252</v>
      </c>
      <c r="AV652" s="133"/>
      <c r="AW652" s="133"/>
      <c r="AX652" s="134"/>
    </row>
    <row r="653" spans="1:50" ht="18.75" hidden="1" customHeight="1" x14ac:dyDescent="0.15">
      <c r="A653" s="995"/>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5"/>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527</v>
      </c>
      <c r="AJ657" s="180"/>
      <c r="AK657" s="180"/>
      <c r="AL657" s="175"/>
      <c r="AM657" s="180" t="s">
        <v>523</v>
      </c>
      <c r="AN657" s="180"/>
      <c r="AO657" s="180"/>
      <c r="AP657" s="175"/>
      <c r="AQ657" s="175" t="s">
        <v>353</v>
      </c>
      <c r="AR657" s="168"/>
      <c r="AS657" s="168"/>
      <c r="AT657" s="169"/>
      <c r="AU657" s="133" t="s">
        <v>252</v>
      </c>
      <c r="AV657" s="133"/>
      <c r="AW657" s="133"/>
      <c r="AX657" s="134"/>
    </row>
    <row r="658" spans="1:50" ht="18.75" hidden="1" customHeight="1" x14ac:dyDescent="0.15">
      <c r="A658" s="995"/>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5"/>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527</v>
      </c>
      <c r="AJ662" s="180"/>
      <c r="AK662" s="180"/>
      <c r="AL662" s="175"/>
      <c r="AM662" s="180" t="s">
        <v>519</v>
      </c>
      <c r="AN662" s="180"/>
      <c r="AO662" s="180"/>
      <c r="AP662" s="175"/>
      <c r="AQ662" s="175" t="s">
        <v>353</v>
      </c>
      <c r="AR662" s="168"/>
      <c r="AS662" s="168"/>
      <c r="AT662" s="169"/>
      <c r="AU662" s="133" t="s">
        <v>252</v>
      </c>
      <c r="AV662" s="133"/>
      <c r="AW662" s="133"/>
      <c r="AX662" s="134"/>
    </row>
    <row r="663" spans="1:50" ht="18.75" hidden="1" customHeight="1" x14ac:dyDescent="0.15">
      <c r="A663" s="995"/>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5"/>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527</v>
      </c>
      <c r="AJ667" s="180"/>
      <c r="AK667" s="180"/>
      <c r="AL667" s="175"/>
      <c r="AM667" s="180" t="s">
        <v>519</v>
      </c>
      <c r="AN667" s="180"/>
      <c r="AO667" s="180"/>
      <c r="AP667" s="175"/>
      <c r="AQ667" s="175" t="s">
        <v>353</v>
      </c>
      <c r="AR667" s="168"/>
      <c r="AS667" s="168"/>
      <c r="AT667" s="169"/>
      <c r="AU667" s="133" t="s">
        <v>252</v>
      </c>
      <c r="AV667" s="133"/>
      <c r="AW667" s="133"/>
      <c r="AX667" s="134"/>
    </row>
    <row r="668" spans="1:50" ht="18.75" hidden="1" customHeight="1" x14ac:dyDescent="0.15">
      <c r="A668" s="995"/>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5"/>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528</v>
      </c>
      <c r="AJ672" s="180"/>
      <c r="AK672" s="180"/>
      <c r="AL672" s="175"/>
      <c r="AM672" s="180" t="s">
        <v>519</v>
      </c>
      <c r="AN672" s="180"/>
      <c r="AO672" s="180"/>
      <c r="AP672" s="175"/>
      <c r="AQ672" s="175" t="s">
        <v>353</v>
      </c>
      <c r="AR672" s="168"/>
      <c r="AS672" s="168"/>
      <c r="AT672" s="169"/>
      <c r="AU672" s="133" t="s">
        <v>252</v>
      </c>
      <c r="AV672" s="133"/>
      <c r="AW672" s="133"/>
      <c r="AX672" s="134"/>
    </row>
    <row r="673" spans="1:50" ht="18.75" hidden="1" customHeight="1" x14ac:dyDescent="0.15">
      <c r="A673" s="995"/>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5"/>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527</v>
      </c>
      <c r="AJ677" s="180"/>
      <c r="AK677" s="180"/>
      <c r="AL677" s="175"/>
      <c r="AM677" s="180" t="s">
        <v>525</v>
      </c>
      <c r="AN677" s="180"/>
      <c r="AO677" s="180"/>
      <c r="AP677" s="175"/>
      <c r="AQ677" s="175" t="s">
        <v>353</v>
      </c>
      <c r="AR677" s="168"/>
      <c r="AS677" s="168"/>
      <c r="AT677" s="169"/>
      <c r="AU677" s="133" t="s">
        <v>252</v>
      </c>
      <c r="AV677" s="133"/>
      <c r="AW677" s="133"/>
      <c r="AX677" s="134"/>
    </row>
    <row r="678" spans="1:50" ht="18.75" hidden="1" customHeight="1" x14ac:dyDescent="0.15">
      <c r="A678" s="995"/>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5"/>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528</v>
      </c>
      <c r="AJ682" s="180"/>
      <c r="AK682" s="180"/>
      <c r="AL682" s="175"/>
      <c r="AM682" s="180" t="s">
        <v>523</v>
      </c>
      <c r="AN682" s="180"/>
      <c r="AO682" s="180"/>
      <c r="AP682" s="175"/>
      <c r="AQ682" s="175" t="s">
        <v>353</v>
      </c>
      <c r="AR682" s="168"/>
      <c r="AS682" s="168"/>
      <c r="AT682" s="169"/>
      <c r="AU682" s="133" t="s">
        <v>252</v>
      </c>
      <c r="AV682" s="133"/>
      <c r="AW682" s="133"/>
      <c r="AX682" s="134"/>
    </row>
    <row r="683" spans="1:50" ht="18.75" hidden="1" customHeight="1" x14ac:dyDescent="0.15">
      <c r="A683" s="995"/>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5"/>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527</v>
      </c>
      <c r="AJ687" s="180"/>
      <c r="AK687" s="180"/>
      <c r="AL687" s="175"/>
      <c r="AM687" s="180" t="s">
        <v>519</v>
      </c>
      <c r="AN687" s="180"/>
      <c r="AO687" s="180"/>
      <c r="AP687" s="175"/>
      <c r="AQ687" s="175" t="s">
        <v>353</v>
      </c>
      <c r="AR687" s="168"/>
      <c r="AS687" s="168"/>
      <c r="AT687" s="169"/>
      <c r="AU687" s="133" t="s">
        <v>252</v>
      </c>
      <c r="AV687" s="133"/>
      <c r="AW687" s="133"/>
      <c r="AX687" s="134"/>
    </row>
    <row r="688" spans="1:50" ht="18.75" hidden="1" customHeight="1" x14ac:dyDescent="0.15">
      <c r="A688" s="995"/>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5"/>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527</v>
      </c>
      <c r="AJ692" s="180"/>
      <c r="AK692" s="180"/>
      <c r="AL692" s="175"/>
      <c r="AM692" s="180" t="s">
        <v>524</v>
      </c>
      <c r="AN692" s="180"/>
      <c r="AO692" s="180"/>
      <c r="AP692" s="175"/>
      <c r="AQ692" s="175" t="s">
        <v>353</v>
      </c>
      <c r="AR692" s="168"/>
      <c r="AS692" s="168"/>
      <c r="AT692" s="169"/>
      <c r="AU692" s="133" t="s">
        <v>252</v>
      </c>
      <c r="AV692" s="133"/>
      <c r="AW692" s="133"/>
      <c r="AX692" s="134"/>
    </row>
    <row r="693" spans="1:50" ht="18.75" hidden="1" customHeight="1" x14ac:dyDescent="0.15">
      <c r="A693" s="995"/>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5"/>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8" t="s">
        <v>258</v>
      </c>
      <c r="B702" s="529"/>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571</v>
      </c>
      <c r="AE702" s="897"/>
      <c r="AF702" s="897"/>
      <c r="AG702" s="886" t="s">
        <v>605</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8"/>
      <c r="AD703" s="153" t="s">
        <v>571</v>
      </c>
      <c r="AE703" s="154"/>
      <c r="AF703" s="154"/>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2"/>
      <c r="B704" s="533"/>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4" t="s">
        <v>571</v>
      </c>
      <c r="AE704" s="585"/>
      <c r="AF704" s="585"/>
      <c r="AG704" s="427" t="s">
        <v>607</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586</v>
      </c>
      <c r="AE705" s="734"/>
      <c r="AF705" s="734"/>
      <c r="AG705" s="159" t="s">
        <v>580</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5"/>
      <c r="B706" s="771"/>
      <c r="C706" s="614"/>
      <c r="D706" s="615"/>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3" t="s">
        <v>587</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5"/>
      <c r="B707" s="771"/>
      <c r="C707" s="616"/>
      <c r="D707" s="617"/>
      <c r="E707" s="687" t="s">
        <v>437</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2" t="s">
        <v>587</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586</v>
      </c>
      <c r="AE708" s="668"/>
      <c r="AF708" s="668"/>
      <c r="AG708" s="525" t="s">
        <v>576</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5"/>
      <c r="B709" s="656"/>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586</v>
      </c>
      <c r="AE709" s="154"/>
      <c r="AF709" s="154"/>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586</v>
      </c>
      <c r="AE710" s="154"/>
      <c r="AF710" s="154"/>
      <c r="AG710" s="664" t="s">
        <v>588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586</v>
      </c>
      <c r="AE711" s="154"/>
      <c r="AF711" s="154"/>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586</v>
      </c>
      <c r="AE712" s="585"/>
      <c r="AF712" s="585"/>
      <c r="AG712" s="593" t="s">
        <v>588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586</v>
      </c>
      <c r="AE713" s="154"/>
      <c r="AF713" s="155"/>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586</v>
      </c>
      <c r="AE714" s="591"/>
      <c r="AF714" s="592"/>
      <c r="AG714" s="690" t="s">
        <v>576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586</v>
      </c>
      <c r="AE715" s="668"/>
      <c r="AF715" s="778"/>
      <c r="AG715" s="525" t="s">
        <v>576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586</v>
      </c>
      <c r="AE716" s="760"/>
      <c r="AF716" s="760"/>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586</v>
      </c>
      <c r="AE717" s="154"/>
      <c r="AF717" s="154"/>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586</v>
      </c>
      <c r="AE718" s="154"/>
      <c r="AF718" s="154"/>
      <c r="AG718" s="162" t="s">
        <v>589</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8" t="s">
        <v>58</v>
      </c>
      <c r="B719" s="649"/>
      <c r="C719" s="791" t="s">
        <v>262</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586</v>
      </c>
      <c r="AE719" s="668"/>
      <c r="AF719" s="668"/>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0"/>
      <c r="B720" s="651"/>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50"/>
      <c r="B721" s="651"/>
      <c r="C721" s="918"/>
      <c r="D721" s="919"/>
      <c r="E721" s="919"/>
      <c r="F721" s="920"/>
      <c r="G721" s="938"/>
      <c r="H721" s="939"/>
      <c r="I721" s="82" t="str">
        <f>IF(OR(G721="　", G721=""), "", "-")</f>
        <v/>
      </c>
      <c r="J721" s="917"/>
      <c r="K721" s="917"/>
      <c r="L721" s="82" t="str">
        <f>IF(M721="","","-")</f>
        <v/>
      </c>
      <c r="M721" s="83"/>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50"/>
      <c r="B722" s="651"/>
      <c r="C722" s="918"/>
      <c r="D722" s="919"/>
      <c r="E722" s="919"/>
      <c r="F722" s="920"/>
      <c r="G722" s="938"/>
      <c r="H722" s="939"/>
      <c r="I722" s="82" t="str">
        <f t="shared" ref="I722:I725" si="4">IF(OR(G722="　", G722=""), "", "-")</f>
        <v/>
      </c>
      <c r="J722" s="917"/>
      <c r="K722" s="917"/>
      <c r="L722" s="82" t="str">
        <f t="shared" ref="L722:L725" si="5">IF(M722="","","-")</f>
        <v/>
      </c>
      <c r="M722" s="83"/>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50"/>
      <c r="B723" s="651"/>
      <c r="C723" s="918"/>
      <c r="D723" s="919"/>
      <c r="E723" s="919"/>
      <c r="F723" s="920"/>
      <c r="G723" s="938"/>
      <c r="H723" s="939"/>
      <c r="I723" s="82" t="str">
        <f t="shared" si="4"/>
        <v/>
      </c>
      <c r="J723" s="917"/>
      <c r="K723" s="917"/>
      <c r="L723" s="82" t="str">
        <f t="shared" si="5"/>
        <v/>
      </c>
      <c r="M723" s="83"/>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50"/>
      <c r="B724" s="651"/>
      <c r="C724" s="918"/>
      <c r="D724" s="919"/>
      <c r="E724" s="919"/>
      <c r="F724" s="920"/>
      <c r="G724" s="938"/>
      <c r="H724" s="939"/>
      <c r="I724" s="82" t="str">
        <f t="shared" si="4"/>
        <v/>
      </c>
      <c r="J724" s="917"/>
      <c r="K724" s="917"/>
      <c r="L724" s="82" t="str">
        <f t="shared" si="5"/>
        <v/>
      </c>
      <c r="M724" s="83"/>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2"/>
      <c r="B725" s="653"/>
      <c r="C725" s="921"/>
      <c r="D725" s="922"/>
      <c r="E725" s="922"/>
      <c r="F725" s="923"/>
      <c r="G725" s="960"/>
      <c r="H725" s="961"/>
      <c r="I725" s="84" t="str">
        <f t="shared" si="4"/>
        <v/>
      </c>
      <c r="J725" s="962"/>
      <c r="K725" s="962"/>
      <c r="L725" s="84" t="str">
        <f t="shared" si="5"/>
        <v/>
      </c>
      <c r="M725" s="85"/>
      <c r="N725" s="953"/>
      <c r="O725" s="954"/>
      <c r="P725" s="954"/>
      <c r="Q725" s="954"/>
      <c r="R725" s="954"/>
      <c r="S725" s="954"/>
      <c r="T725" s="954"/>
      <c r="U725" s="954"/>
      <c r="V725" s="954"/>
      <c r="W725" s="954"/>
      <c r="X725" s="954"/>
      <c r="Y725" s="954"/>
      <c r="Z725" s="954"/>
      <c r="AA725" s="954"/>
      <c r="AB725" s="954"/>
      <c r="AC725" s="954"/>
      <c r="AD725" s="954"/>
      <c r="AE725" s="954"/>
      <c r="AF725" s="955"/>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1" t="s">
        <v>48</v>
      </c>
      <c r="B726" s="622"/>
      <c r="C726" s="442" t="s">
        <v>53</v>
      </c>
      <c r="D726" s="580"/>
      <c r="E726" s="580"/>
      <c r="F726" s="581"/>
      <c r="G726" s="798" t="s">
        <v>591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576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t="s">
        <v>640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2" t="s">
        <v>549</v>
      </c>
      <c r="B737" s="123"/>
      <c r="C737" s="123"/>
      <c r="D737" s="124"/>
      <c r="E737" s="121" t="s">
        <v>576</v>
      </c>
      <c r="F737" s="121"/>
      <c r="G737" s="121"/>
      <c r="H737" s="121"/>
      <c r="I737" s="121"/>
      <c r="J737" s="121"/>
      <c r="K737" s="121"/>
      <c r="L737" s="121"/>
      <c r="M737" s="121"/>
      <c r="N737" s="100" t="s">
        <v>542</v>
      </c>
      <c r="O737" s="100"/>
      <c r="P737" s="100"/>
      <c r="Q737" s="100"/>
      <c r="R737" s="121" t="s">
        <v>590</v>
      </c>
      <c r="S737" s="121"/>
      <c r="T737" s="121"/>
      <c r="U737" s="121"/>
      <c r="V737" s="121"/>
      <c r="W737" s="121"/>
      <c r="X737" s="121"/>
      <c r="Y737" s="121"/>
      <c r="Z737" s="121"/>
      <c r="AA737" s="100" t="s">
        <v>541</v>
      </c>
      <c r="AB737" s="100"/>
      <c r="AC737" s="100"/>
      <c r="AD737" s="100"/>
      <c r="AE737" s="121" t="s">
        <v>576</v>
      </c>
      <c r="AF737" s="121"/>
      <c r="AG737" s="121"/>
      <c r="AH737" s="121"/>
      <c r="AI737" s="121"/>
      <c r="AJ737" s="121"/>
      <c r="AK737" s="121"/>
      <c r="AL737" s="121"/>
      <c r="AM737" s="121"/>
      <c r="AN737" s="100" t="s">
        <v>540</v>
      </c>
      <c r="AO737" s="100"/>
      <c r="AP737" s="100"/>
      <c r="AQ737" s="100"/>
      <c r="AR737" s="101" t="s">
        <v>579</v>
      </c>
      <c r="AS737" s="102"/>
      <c r="AT737" s="102"/>
      <c r="AU737" s="102"/>
      <c r="AV737" s="102"/>
      <c r="AW737" s="102"/>
      <c r="AX737" s="103"/>
      <c r="AY737" s="88"/>
      <c r="AZ737" s="88"/>
    </row>
    <row r="738" spans="1:52" ht="24.75" customHeight="1" x14ac:dyDescent="0.15">
      <c r="A738" s="122" t="s">
        <v>539</v>
      </c>
      <c r="B738" s="123"/>
      <c r="C738" s="123"/>
      <c r="D738" s="124"/>
      <c r="E738" s="121" t="s">
        <v>576</v>
      </c>
      <c r="F738" s="121"/>
      <c r="G738" s="121"/>
      <c r="H738" s="121"/>
      <c r="I738" s="121"/>
      <c r="J738" s="121"/>
      <c r="K738" s="121"/>
      <c r="L738" s="121"/>
      <c r="M738" s="121"/>
      <c r="N738" s="100" t="s">
        <v>538</v>
      </c>
      <c r="O738" s="100"/>
      <c r="P738" s="100"/>
      <c r="Q738" s="100"/>
      <c r="R738" s="121" t="s">
        <v>590</v>
      </c>
      <c r="S738" s="121"/>
      <c r="T738" s="121"/>
      <c r="U738" s="121"/>
      <c r="V738" s="121"/>
      <c r="W738" s="121"/>
      <c r="X738" s="121"/>
      <c r="Y738" s="121"/>
      <c r="Z738" s="121"/>
      <c r="AA738" s="100" t="s">
        <v>537</v>
      </c>
      <c r="AB738" s="100"/>
      <c r="AC738" s="100"/>
      <c r="AD738" s="100"/>
      <c r="AE738" s="121" t="s">
        <v>576</v>
      </c>
      <c r="AF738" s="121"/>
      <c r="AG738" s="121"/>
      <c r="AH738" s="121"/>
      <c r="AI738" s="121"/>
      <c r="AJ738" s="121"/>
      <c r="AK738" s="121"/>
      <c r="AL738" s="121"/>
      <c r="AM738" s="121"/>
      <c r="AN738" s="100" t="s">
        <v>533</v>
      </c>
      <c r="AO738" s="100"/>
      <c r="AP738" s="100"/>
      <c r="AQ738" s="100"/>
      <c r="AR738" s="101" t="s">
        <v>576</v>
      </c>
      <c r="AS738" s="102"/>
      <c r="AT738" s="102"/>
      <c r="AU738" s="102"/>
      <c r="AV738" s="102"/>
      <c r="AW738" s="102"/>
      <c r="AX738" s="103"/>
    </row>
    <row r="739" spans="1:52" ht="24.75" customHeight="1" thickBot="1" x14ac:dyDescent="0.2">
      <c r="A739" s="125" t="s">
        <v>529</v>
      </c>
      <c r="B739" s="126"/>
      <c r="C739" s="126"/>
      <c r="D739" s="127"/>
      <c r="E739" s="128"/>
      <c r="F739" s="116"/>
      <c r="G739" s="116"/>
      <c r="H739" s="92" t="str">
        <f>IF(E739="", "", "(")</f>
        <v/>
      </c>
      <c r="I739" s="116" t="s">
        <v>465</v>
      </c>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509</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7.75" customHeight="1" thickBot="1" x14ac:dyDescent="0.2">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85"/>
      <c r="B778" s="786"/>
      <c r="C778" s="786"/>
      <c r="D778" s="786"/>
      <c r="E778" s="786"/>
      <c r="F778" s="787"/>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1" t="s">
        <v>511</v>
      </c>
      <c r="B779" s="762"/>
      <c r="C779" s="762"/>
      <c r="D779" s="762"/>
      <c r="E779" s="762"/>
      <c r="F779" s="763"/>
      <c r="G779" s="438" t="s">
        <v>601</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4"/>
      <c r="C781" s="764"/>
      <c r="D781" s="764"/>
      <c r="E781" s="764"/>
      <c r="F781" s="765"/>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5"/>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5"/>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5"/>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4"/>
      <c r="C792" s="764"/>
      <c r="D792" s="764"/>
      <c r="E792" s="764"/>
      <c r="F792" s="765"/>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4"/>
      <c r="C805" s="764"/>
      <c r="D805" s="764"/>
      <c r="E805" s="764"/>
      <c r="F805" s="765"/>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4"/>
      <c r="C818" s="764"/>
      <c r="D818" s="764"/>
      <c r="E818" s="764"/>
      <c r="F818" s="765"/>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467</v>
      </c>
      <c r="AM831" s="957"/>
      <c r="AN831" s="957"/>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492</v>
      </c>
      <c r="AI836" s="345"/>
      <c r="AJ836" s="345"/>
      <c r="AK836" s="345"/>
      <c r="AL836" s="345" t="s">
        <v>21</v>
      </c>
      <c r="AM836" s="345"/>
      <c r="AN836" s="345"/>
      <c r="AO836" s="425"/>
      <c r="AP836" s="426" t="s">
        <v>419</v>
      </c>
      <c r="AQ836" s="426"/>
      <c r="AR836" s="426"/>
      <c r="AS836" s="426"/>
      <c r="AT836" s="426"/>
      <c r="AU836" s="426"/>
      <c r="AV836" s="426"/>
      <c r="AW836" s="426"/>
      <c r="AX836" s="426"/>
    </row>
    <row r="837" spans="1:50" ht="30" customHeight="1" x14ac:dyDescent="0.15">
      <c r="A837" s="403">
        <v>1</v>
      </c>
      <c r="B837" s="403">
        <v>1</v>
      </c>
      <c r="C837" s="423" t="s">
        <v>590</v>
      </c>
      <c r="D837" s="417"/>
      <c r="E837" s="417"/>
      <c r="F837" s="417"/>
      <c r="G837" s="417"/>
      <c r="H837" s="417"/>
      <c r="I837" s="417"/>
      <c r="J837" s="418" t="s">
        <v>592</v>
      </c>
      <c r="K837" s="419"/>
      <c r="L837" s="419"/>
      <c r="M837" s="419"/>
      <c r="N837" s="419"/>
      <c r="O837" s="419"/>
      <c r="P837" s="424" t="s">
        <v>592</v>
      </c>
      <c r="Q837" s="316"/>
      <c r="R837" s="316"/>
      <c r="S837" s="316"/>
      <c r="T837" s="316"/>
      <c r="U837" s="316"/>
      <c r="V837" s="316"/>
      <c r="W837" s="316"/>
      <c r="X837" s="316"/>
      <c r="Y837" s="317" t="s">
        <v>576</v>
      </c>
      <c r="Z837" s="318"/>
      <c r="AA837" s="318"/>
      <c r="AB837" s="319"/>
      <c r="AC837" s="327"/>
      <c r="AD837" s="422"/>
      <c r="AE837" s="422"/>
      <c r="AF837" s="422"/>
      <c r="AG837" s="422"/>
      <c r="AH837" s="420" t="s">
        <v>576</v>
      </c>
      <c r="AI837" s="421"/>
      <c r="AJ837" s="421"/>
      <c r="AK837" s="421"/>
      <c r="AL837" s="324" t="s">
        <v>578</v>
      </c>
      <c r="AM837" s="325"/>
      <c r="AN837" s="325"/>
      <c r="AO837" s="326"/>
      <c r="AP837" s="320" t="s">
        <v>580</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492</v>
      </c>
      <c r="AI869" s="345"/>
      <c r="AJ869" s="345"/>
      <c r="AK869" s="345"/>
      <c r="AL869" s="345" t="s">
        <v>21</v>
      </c>
      <c r="AM869" s="345"/>
      <c r="AN869" s="345"/>
      <c r="AO869" s="425"/>
      <c r="AP869" s="426" t="s">
        <v>419</v>
      </c>
      <c r="AQ869" s="426"/>
      <c r="AR869" s="426"/>
      <c r="AS869" s="426"/>
      <c r="AT869" s="426"/>
      <c r="AU869" s="426"/>
      <c r="AV869" s="426"/>
      <c r="AW869" s="426"/>
      <c r="AX869" s="426"/>
    </row>
    <row r="870" spans="1:50" ht="30" customHeight="1" x14ac:dyDescent="0.15">
      <c r="A870" s="403">
        <v>1</v>
      </c>
      <c r="B870" s="403">
        <v>1</v>
      </c>
      <c r="C870" s="423" t="s">
        <v>581</v>
      </c>
      <c r="D870" s="417"/>
      <c r="E870" s="417"/>
      <c r="F870" s="417"/>
      <c r="G870" s="417"/>
      <c r="H870" s="417"/>
      <c r="I870" s="417"/>
      <c r="J870" s="418" t="s">
        <v>576</v>
      </c>
      <c r="K870" s="419"/>
      <c r="L870" s="419"/>
      <c r="M870" s="419"/>
      <c r="N870" s="419"/>
      <c r="O870" s="419"/>
      <c r="P870" s="424" t="s">
        <v>592</v>
      </c>
      <c r="Q870" s="316"/>
      <c r="R870" s="316"/>
      <c r="S870" s="316"/>
      <c r="T870" s="316"/>
      <c r="U870" s="316"/>
      <c r="V870" s="316"/>
      <c r="W870" s="316"/>
      <c r="X870" s="316"/>
      <c r="Y870" s="317" t="s">
        <v>576</v>
      </c>
      <c r="Z870" s="318"/>
      <c r="AA870" s="318"/>
      <c r="AB870" s="319"/>
      <c r="AC870" s="327"/>
      <c r="AD870" s="422"/>
      <c r="AE870" s="422"/>
      <c r="AF870" s="422"/>
      <c r="AG870" s="422"/>
      <c r="AH870" s="420" t="s">
        <v>576</v>
      </c>
      <c r="AI870" s="421"/>
      <c r="AJ870" s="421"/>
      <c r="AK870" s="421"/>
      <c r="AL870" s="324" t="s">
        <v>576</v>
      </c>
      <c r="AM870" s="325"/>
      <c r="AN870" s="325"/>
      <c r="AO870" s="326"/>
      <c r="AP870" s="320" t="s">
        <v>576</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492</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492</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492</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492</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492</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492</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3"/>
      <c r="B1101" s="403"/>
      <c r="C1101" s="276" t="s">
        <v>384</v>
      </c>
      <c r="D1101" s="892"/>
      <c r="E1101" s="276" t="s">
        <v>383</v>
      </c>
      <c r="F1101" s="892"/>
      <c r="G1101" s="892"/>
      <c r="H1101" s="892"/>
      <c r="I1101" s="892"/>
      <c r="J1101" s="276" t="s">
        <v>418</v>
      </c>
      <c r="K1101" s="276"/>
      <c r="L1101" s="276"/>
      <c r="M1101" s="276"/>
      <c r="N1101" s="276"/>
      <c r="O1101" s="276"/>
      <c r="P1101" s="343" t="s">
        <v>27</v>
      </c>
      <c r="Q1101" s="343"/>
      <c r="R1101" s="343"/>
      <c r="S1101" s="343"/>
      <c r="T1101" s="343"/>
      <c r="U1101" s="343"/>
      <c r="V1101" s="343"/>
      <c r="W1101" s="343"/>
      <c r="X1101" s="343"/>
      <c r="Y1101" s="276" t="s">
        <v>420</v>
      </c>
      <c r="Z1101" s="892"/>
      <c r="AA1101" s="892"/>
      <c r="AB1101" s="892"/>
      <c r="AC1101" s="276" t="s">
        <v>366</v>
      </c>
      <c r="AD1101" s="276"/>
      <c r="AE1101" s="276"/>
      <c r="AF1101" s="276"/>
      <c r="AG1101" s="276"/>
      <c r="AH1101" s="343" t="s">
        <v>379</v>
      </c>
      <c r="AI1101" s="344"/>
      <c r="AJ1101" s="344"/>
      <c r="AK1101" s="344"/>
      <c r="AL1101" s="344" t="s">
        <v>21</v>
      </c>
      <c r="AM1101" s="344"/>
      <c r="AN1101" s="344"/>
      <c r="AO1101" s="895"/>
      <c r="AP1101" s="426" t="s">
        <v>452</v>
      </c>
      <c r="AQ1101" s="426"/>
      <c r="AR1101" s="426"/>
      <c r="AS1101" s="426"/>
      <c r="AT1101" s="426"/>
      <c r="AU1101" s="426"/>
      <c r="AV1101" s="426"/>
      <c r="AW1101" s="426"/>
      <c r="AX1101" s="426"/>
    </row>
    <row r="1102" spans="1:50" ht="30" customHeight="1" x14ac:dyDescent="0.15">
      <c r="A1102" s="403">
        <v>1</v>
      </c>
      <c r="B1102" s="403">
        <v>1</v>
      </c>
      <c r="C1102" s="894"/>
      <c r="D1102" s="894"/>
      <c r="E1102" s="260" t="s">
        <v>576</v>
      </c>
      <c r="F1102" s="893"/>
      <c r="G1102" s="893"/>
      <c r="H1102" s="893"/>
      <c r="I1102" s="893"/>
      <c r="J1102" s="418" t="s">
        <v>576</v>
      </c>
      <c r="K1102" s="419"/>
      <c r="L1102" s="419"/>
      <c r="M1102" s="419"/>
      <c r="N1102" s="419"/>
      <c r="O1102" s="419"/>
      <c r="P1102" s="424" t="s">
        <v>593</v>
      </c>
      <c r="Q1102" s="316"/>
      <c r="R1102" s="316"/>
      <c r="S1102" s="316"/>
      <c r="T1102" s="316"/>
      <c r="U1102" s="316"/>
      <c r="V1102" s="316"/>
      <c r="W1102" s="316"/>
      <c r="X1102" s="316"/>
      <c r="Y1102" s="317" t="s">
        <v>576</v>
      </c>
      <c r="Z1102" s="318"/>
      <c r="AA1102" s="318"/>
      <c r="AB1102" s="319"/>
      <c r="AC1102" s="321"/>
      <c r="AD1102" s="321"/>
      <c r="AE1102" s="321"/>
      <c r="AF1102" s="321"/>
      <c r="AG1102" s="321"/>
      <c r="AH1102" s="322" t="s">
        <v>577</v>
      </c>
      <c r="AI1102" s="323"/>
      <c r="AJ1102" s="323"/>
      <c r="AK1102" s="323"/>
      <c r="AL1102" s="324" t="s">
        <v>576</v>
      </c>
      <c r="AM1102" s="325"/>
      <c r="AN1102" s="325"/>
      <c r="AO1102" s="326"/>
      <c r="AP1102" s="320" t="s">
        <v>590</v>
      </c>
      <c r="AQ1102" s="320"/>
      <c r="AR1102" s="320"/>
      <c r="AS1102" s="320"/>
      <c r="AT1102" s="320"/>
      <c r="AU1102" s="320"/>
      <c r="AV1102" s="320"/>
      <c r="AW1102" s="320"/>
      <c r="AX1102" s="320"/>
    </row>
    <row r="1103" spans="1:50" ht="30" hidden="1" customHeight="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4"/>
      <c r="D1119" s="894"/>
      <c r="E1119" s="260"/>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2">
    <cfRule type="expression" dxfId="2791" priority="13887">
      <formula>IF(RIGHT(TEXT(Y782,"0.#"),1)=".",FALSE,TRUE)</formula>
    </cfRule>
    <cfRule type="expression" dxfId="2790" priority="13888">
      <formula>IF(RIGHT(TEXT(Y782,"0.#"),1)=".",TRUE,FALSE)</formula>
    </cfRule>
  </conditionalFormatting>
  <conditionalFormatting sqref="Y791">
    <cfRule type="expression" dxfId="2789" priority="13883">
      <formula>IF(RIGHT(TEXT(Y791,"0.#"),1)=".",FALSE,TRUE)</formula>
    </cfRule>
    <cfRule type="expression" dxfId="2788" priority="13884">
      <formula>IF(RIGHT(TEXT(Y791,"0.#"),1)=".",TRUE,FALSE)</formula>
    </cfRule>
  </conditionalFormatting>
  <conditionalFormatting sqref="Y822:Y829 Y820 Y809:Y816 Y807 Y796:Y803 Y794">
    <cfRule type="expression" dxfId="2787" priority="13665">
      <formula>IF(RIGHT(TEXT(Y794,"0.#"),1)=".",FALSE,TRUE)</formula>
    </cfRule>
    <cfRule type="expression" dxfId="2786" priority="13666">
      <formula>IF(RIGHT(TEXT(Y794,"0.#"),1)=".",TRUE,FALSE)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E434">
    <cfRule type="expression" dxfId="2525" priority="13035">
      <formula>IF(RIGHT(TEXT(AE434,"0.#"),1)=".",FALSE,TRUE)</formula>
    </cfRule>
    <cfRule type="expression" dxfId="2524" priority="13036">
      <formula>IF(RIGHT(TEXT(AE434,"0.#"),1)=".",TRUE,FALSE)</formula>
    </cfRule>
  </conditionalFormatting>
  <conditionalFormatting sqref="AE435">
    <cfRule type="expression" dxfId="2523" priority="13033">
      <formula>IF(RIGHT(TEXT(AE435,"0.#"),1)=".",FALSE,TRUE)</formula>
    </cfRule>
    <cfRule type="expression" dxfId="2522" priority="13034">
      <formula>IF(RIGHT(TEXT(AE435,"0.#"),1)=".",TRUE,FALSE)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435">
    <cfRule type="expression" dxfId="711" priority="9">
      <formula>IF(RIGHT(TEXT(AM435,"0.#"),1)=".",FALSE,TRUE)</formula>
    </cfRule>
    <cfRule type="expression" dxfId="710" priority="10">
      <formula>IF(RIGHT(TEXT(AM435,"0.#"),1)=".",TRUE,FALSE)</formula>
    </cfRule>
  </conditionalFormatting>
  <conditionalFormatting sqref="AM434">
    <cfRule type="expression" dxfId="709" priority="11">
      <formula>IF(RIGHT(TEXT(AM434,"0.#"),1)=".",FALSE,TRUE)</formula>
    </cfRule>
    <cfRule type="expression" dxfId="708" priority="12">
      <formula>IF(RIGHT(TEXT(AM434,"0.#"),1)=".",TRUE,FALSE)</formula>
    </cfRule>
  </conditionalFormatting>
  <conditionalFormatting sqref="AI435">
    <cfRule type="expression" dxfId="707" priority="3">
      <formula>IF(RIGHT(TEXT(AI435,"0.#"),1)=".",FALSE,TRUE)</formula>
    </cfRule>
    <cfRule type="expression" dxfId="706" priority="4">
      <formula>IF(RIGHT(TEXT(AI435,"0.#"),1)=".",TRUE,FALSE)</formula>
    </cfRule>
  </conditionalFormatting>
  <conditionalFormatting sqref="AI433">
    <cfRule type="expression" dxfId="705" priority="7">
      <formula>IF(RIGHT(TEXT(AI433,"0.#"),1)=".",FALSE,TRUE)</formula>
    </cfRule>
    <cfRule type="expression" dxfId="704" priority="8">
      <formula>IF(RIGHT(TEXT(AI433,"0.#"),1)=".",TRUE,FALSE)</formula>
    </cfRule>
  </conditionalFormatting>
  <conditionalFormatting sqref="AI434">
    <cfRule type="expression" dxfId="703" priority="5">
      <formula>IF(RIGHT(TEXT(AI434,"0.#"),1)=".",FALSE,TRUE)</formula>
    </cfRule>
    <cfRule type="expression" dxfId="702" priority="6">
      <formula>IF(RIGHT(TEXT(AI434,"0.#"),1)=".",TRUE,FALSE)</formula>
    </cfRule>
  </conditionalFormatting>
  <conditionalFormatting sqref="AM433">
    <cfRule type="expression" dxfId="701" priority="1">
      <formula>IF(RIGHT(TEXT(AM433,"0.#"),1)=".",FALSE,TRUE)</formula>
    </cfRule>
    <cfRule type="expression" dxfId="700" priority="2">
      <formula>IF(RIGHT(TEXT(AM433,"0.#"),1)=".",TRUE,FALSE)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5" t="s">
        <v>264</v>
      </c>
      <c r="H2" s="780"/>
      <c r="I2" s="780"/>
      <c r="J2" s="780"/>
      <c r="K2" s="780"/>
      <c r="L2" s="780"/>
      <c r="M2" s="780"/>
      <c r="N2" s="780"/>
      <c r="O2" s="781"/>
      <c r="P2" s="779" t="s">
        <v>59</v>
      </c>
      <c r="Q2" s="780"/>
      <c r="R2" s="780"/>
      <c r="S2" s="780"/>
      <c r="T2" s="780"/>
      <c r="U2" s="780"/>
      <c r="V2" s="780"/>
      <c r="W2" s="780"/>
      <c r="X2" s="781"/>
      <c r="Y2" s="1005"/>
      <c r="Z2" s="411"/>
      <c r="AA2" s="412"/>
      <c r="AB2" s="1009" t="s">
        <v>11</v>
      </c>
      <c r="AC2" s="1010"/>
      <c r="AD2" s="1011"/>
      <c r="AE2" s="997" t="s">
        <v>556</v>
      </c>
      <c r="AF2" s="997"/>
      <c r="AG2" s="997"/>
      <c r="AH2" s="997"/>
      <c r="AI2" s="997" t="s">
        <v>553</v>
      </c>
      <c r="AJ2" s="997"/>
      <c r="AK2" s="997"/>
      <c r="AL2" s="997"/>
      <c r="AM2" s="997" t="s">
        <v>527</v>
      </c>
      <c r="AN2" s="997"/>
      <c r="AO2" s="997"/>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6"/>
      <c r="Z3" s="1007"/>
      <c r="AA3" s="1008"/>
      <c r="AB3" s="1012"/>
      <c r="AC3" s="1013"/>
      <c r="AD3" s="1014"/>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5"/>
      <c r="I4" s="1015"/>
      <c r="J4" s="1015"/>
      <c r="K4" s="1015"/>
      <c r="L4" s="1015"/>
      <c r="M4" s="1015"/>
      <c r="N4" s="1015"/>
      <c r="O4" s="1016"/>
      <c r="P4" s="160"/>
      <c r="Q4" s="1023"/>
      <c r="R4" s="1023"/>
      <c r="S4" s="1023"/>
      <c r="T4" s="1023"/>
      <c r="U4" s="1023"/>
      <c r="V4" s="1023"/>
      <c r="W4" s="1023"/>
      <c r="X4" s="1024"/>
      <c r="Y4" s="1001" t="s">
        <v>12</v>
      </c>
      <c r="Z4" s="1002"/>
      <c r="AA4" s="1003"/>
      <c r="AB4" s="550"/>
      <c r="AC4" s="1004"/>
      <c r="AD4" s="1004"/>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2" t="s">
        <v>54</v>
      </c>
      <c r="Z5" s="998"/>
      <c r="AA5" s="999"/>
      <c r="AB5" s="680"/>
      <c r="AC5" s="1000"/>
      <c r="AD5" s="1000"/>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300</v>
      </c>
      <c r="AC6" s="1030"/>
      <c r="AD6" s="1030"/>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472</v>
      </c>
      <c r="B9" s="512"/>
      <c r="C9" s="512"/>
      <c r="D9" s="512"/>
      <c r="E9" s="512"/>
      <c r="F9" s="513"/>
      <c r="G9" s="795" t="s">
        <v>264</v>
      </c>
      <c r="H9" s="780"/>
      <c r="I9" s="780"/>
      <c r="J9" s="780"/>
      <c r="K9" s="780"/>
      <c r="L9" s="780"/>
      <c r="M9" s="780"/>
      <c r="N9" s="780"/>
      <c r="O9" s="781"/>
      <c r="P9" s="779" t="s">
        <v>59</v>
      </c>
      <c r="Q9" s="780"/>
      <c r="R9" s="780"/>
      <c r="S9" s="780"/>
      <c r="T9" s="780"/>
      <c r="U9" s="780"/>
      <c r="V9" s="780"/>
      <c r="W9" s="780"/>
      <c r="X9" s="781"/>
      <c r="Y9" s="1005"/>
      <c r="Z9" s="411"/>
      <c r="AA9" s="412"/>
      <c r="AB9" s="1009" t="s">
        <v>11</v>
      </c>
      <c r="AC9" s="1010"/>
      <c r="AD9" s="1011"/>
      <c r="AE9" s="997" t="s">
        <v>557</v>
      </c>
      <c r="AF9" s="997"/>
      <c r="AG9" s="997"/>
      <c r="AH9" s="997"/>
      <c r="AI9" s="997" t="s">
        <v>553</v>
      </c>
      <c r="AJ9" s="997"/>
      <c r="AK9" s="997"/>
      <c r="AL9" s="997"/>
      <c r="AM9" s="997" t="s">
        <v>527</v>
      </c>
      <c r="AN9" s="997"/>
      <c r="AO9" s="997"/>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6"/>
      <c r="Z10" s="1007"/>
      <c r="AA10" s="1008"/>
      <c r="AB10" s="1012"/>
      <c r="AC10" s="1013"/>
      <c r="AD10" s="1014"/>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5"/>
      <c r="I11" s="1015"/>
      <c r="J11" s="1015"/>
      <c r="K11" s="1015"/>
      <c r="L11" s="1015"/>
      <c r="M11" s="1015"/>
      <c r="N11" s="1015"/>
      <c r="O11" s="1016"/>
      <c r="P11" s="160"/>
      <c r="Q11" s="1023"/>
      <c r="R11" s="1023"/>
      <c r="S11" s="1023"/>
      <c r="T11" s="1023"/>
      <c r="U11" s="1023"/>
      <c r="V11" s="1023"/>
      <c r="W11" s="1023"/>
      <c r="X11" s="1024"/>
      <c r="Y11" s="1001" t="s">
        <v>12</v>
      </c>
      <c r="Z11" s="1002"/>
      <c r="AA11" s="1003"/>
      <c r="AB11" s="550"/>
      <c r="AC11" s="1004"/>
      <c r="AD11" s="1004"/>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680"/>
      <c r="AC12" s="1000"/>
      <c r="AD12" s="1000"/>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300</v>
      </c>
      <c r="AC13" s="1030"/>
      <c r="AD13" s="1030"/>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472</v>
      </c>
      <c r="B16" s="512"/>
      <c r="C16" s="512"/>
      <c r="D16" s="512"/>
      <c r="E16" s="512"/>
      <c r="F16" s="513"/>
      <c r="G16" s="795" t="s">
        <v>264</v>
      </c>
      <c r="H16" s="780"/>
      <c r="I16" s="780"/>
      <c r="J16" s="780"/>
      <c r="K16" s="780"/>
      <c r="L16" s="780"/>
      <c r="M16" s="780"/>
      <c r="N16" s="780"/>
      <c r="O16" s="781"/>
      <c r="P16" s="779" t="s">
        <v>59</v>
      </c>
      <c r="Q16" s="780"/>
      <c r="R16" s="780"/>
      <c r="S16" s="780"/>
      <c r="T16" s="780"/>
      <c r="U16" s="780"/>
      <c r="V16" s="780"/>
      <c r="W16" s="780"/>
      <c r="X16" s="781"/>
      <c r="Y16" s="1005"/>
      <c r="Z16" s="411"/>
      <c r="AA16" s="412"/>
      <c r="AB16" s="1009" t="s">
        <v>11</v>
      </c>
      <c r="AC16" s="1010"/>
      <c r="AD16" s="1011"/>
      <c r="AE16" s="997" t="s">
        <v>556</v>
      </c>
      <c r="AF16" s="997"/>
      <c r="AG16" s="997"/>
      <c r="AH16" s="997"/>
      <c r="AI16" s="997" t="s">
        <v>554</v>
      </c>
      <c r="AJ16" s="997"/>
      <c r="AK16" s="997"/>
      <c r="AL16" s="997"/>
      <c r="AM16" s="997" t="s">
        <v>527</v>
      </c>
      <c r="AN16" s="997"/>
      <c r="AO16" s="997"/>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6"/>
      <c r="Z17" s="1007"/>
      <c r="AA17" s="1008"/>
      <c r="AB17" s="1012"/>
      <c r="AC17" s="1013"/>
      <c r="AD17" s="1014"/>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5"/>
      <c r="I18" s="1015"/>
      <c r="J18" s="1015"/>
      <c r="K18" s="1015"/>
      <c r="L18" s="1015"/>
      <c r="M18" s="1015"/>
      <c r="N18" s="1015"/>
      <c r="O18" s="1016"/>
      <c r="P18" s="160"/>
      <c r="Q18" s="1023"/>
      <c r="R18" s="1023"/>
      <c r="S18" s="1023"/>
      <c r="T18" s="1023"/>
      <c r="U18" s="1023"/>
      <c r="V18" s="1023"/>
      <c r="W18" s="1023"/>
      <c r="X18" s="1024"/>
      <c r="Y18" s="1001" t="s">
        <v>12</v>
      </c>
      <c r="Z18" s="1002"/>
      <c r="AA18" s="1003"/>
      <c r="AB18" s="550"/>
      <c r="AC18" s="1004"/>
      <c r="AD18" s="1004"/>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680"/>
      <c r="AC19" s="1000"/>
      <c r="AD19" s="1000"/>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300</v>
      </c>
      <c r="AC20" s="1030"/>
      <c r="AD20" s="1030"/>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472</v>
      </c>
      <c r="B23" s="512"/>
      <c r="C23" s="512"/>
      <c r="D23" s="512"/>
      <c r="E23" s="512"/>
      <c r="F23" s="513"/>
      <c r="G23" s="795" t="s">
        <v>264</v>
      </c>
      <c r="H23" s="780"/>
      <c r="I23" s="780"/>
      <c r="J23" s="780"/>
      <c r="K23" s="780"/>
      <c r="L23" s="780"/>
      <c r="M23" s="780"/>
      <c r="N23" s="780"/>
      <c r="O23" s="781"/>
      <c r="P23" s="779" t="s">
        <v>59</v>
      </c>
      <c r="Q23" s="780"/>
      <c r="R23" s="780"/>
      <c r="S23" s="780"/>
      <c r="T23" s="780"/>
      <c r="U23" s="780"/>
      <c r="V23" s="780"/>
      <c r="W23" s="780"/>
      <c r="X23" s="781"/>
      <c r="Y23" s="1005"/>
      <c r="Z23" s="411"/>
      <c r="AA23" s="412"/>
      <c r="AB23" s="1009" t="s">
        <v>11</v>
      </c>
      <c r="AC23" s="1010"/>
      <c r="AD23" s="1011"/>
      <c r="AE23" s="997" t="s">
        <v>558</v>
      </c>
      <c r="AF23" s="997"/>
      <c r="AG23" s="997"/>
      <c r="AH23" s="997"/>
      <c r="AI23" s="997" t="s">
        <v>553</v>
      </c>
      <c r="AJ23" s="997"/>
      <c r="AK23" s="997"/>
      <c r="AL23" s="997"/>
      <c r="AM23" s="997" t="s">
        <v>527</v>
      </c>
      <c r="AN23" s="997"/>
      <c r="AO23" s="997"/>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6"/>
      <c r="Z24" s="1007"/>
      <c r="AA24" s="1008"/>
      <c r="AB24" s="1012"/>
      <c r="AC24" s="1013"/>
      <c r="AD24" s="1014"/>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5"/>
      <c r="I25" s="1015"/>
      <c r="J25" s="1015"/>
      <c r="K25" s="1015"/>
      <c r="L25" s="1015"/>
      <c r="M25" s="1015"/>
      <c r="N25" s="1015"/>
      <c r="O25" s="1016"/>
      <c r="P25" s="160"/>
      <c r="Q25" s="1023"/>
      <c r="R25" s="1023"/>
      <c r="S25" s="1023"/>
      <c r="T25" s="1023"/>
      <c r="U25" s="1023"/>
      <c r="V25" s="1023"/>
      <c r="W25" s="1023"/>
      <c r="X25" s="1024"/>
      <c r="Y25" s="1001" t="s">
        <v>12</v>
      </c>
      <c r="Z25" s="1002"/>
      <c r="AA25" s="1003"/>
      <c r="AB25" s="550"/>
      <c r="AC25" s="1004"/>
      <c r="AD25" s="1004"/>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680"/>
      <c r="AC26" s="1000"/>
      <c r="AD26" s="1000"/>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300</v>
      </c>
      <c r="AC27" s="1030"/>
      <c r="AD27" s="1030"/>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472</v>
      </c>
      <c r="B30" s="512"/>
      <c r="C30" s="512"/>
      <c r="D30" s="512"/>
      <c r="E30" s="512"/>
      <c r="F30" s="513"/>
      <c r="G30" s="795" t="s">
        <v>264</v>
      </c>
      <c r="H30" s="780"/>
      <c r="I30" s="780"/>
      <c r="J30" s="780"/>
      <c r="K30" s="780"/>
      <c r="L30" s="780"/>
      <c r="M30" s="780"/>
      <c r="N30" s="780"/>
      <c r="O30" s="781"/>
      <c r="P30" s="779" t="s">
        <v>59</v>
      </c>
      <c r="Q30" s="780"/>
      <c r="R30" s="780"/>
      <c r="S30" s="780"/>
      <c r="T30" s="780"/>
      <c r="U30" s="780"/>
      <c r="V30" s="780"/>
      <c r="W30" s="780"/>
      <c r="X30" s="781"/>
      <c r="Y30" s="1005"/>
      <c r="Z30" s="411"/>
      <c r="AA30" s="412"/>
      <c r="AB30" s="1009" t="s">
        <v>11</v>
      </c>
      <c r="AC30" s="1010"/>
      <c r="AD30" s="1011"/>
      <c r="AE30" s="997" t="s">
        <v>556</v>
      </c>
      <c r="AF30" s="997"/>
      <c r="AG30" s="997"/>
      <c r="AH30" s="997"/>
      <c r="AI30" s="997" t="s">
        <v>553</v>
      </c>
      <c r="AJ30" s="997"/>
      <c r="AK30" s="997"/>
      <c r="AL30" s="997"/>
      <c r="AM30" s="997" t="s">
        <v>551</v>
      </c>
      <c r="AN30" s="997"/>
      <c r="AO30" s="997"/>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6"/>
      <c r="Z31" s="1007"/>
      <c r="AA31" s="1008"/>
      <c r="AB31" s="1012"/>
      <c r="AC31" s="1013"/>
      <c r="AD31" s="1014"/>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5"/>
      <c r="I32" s="1015"/>
      <c r="J32" s="1015"/>
      <c r="K32" s="1015"/>
      <c r="L32" s="1015"/>
      <c r="M32" s="1015"/>
      <c r="N32" s="1015"/>
      <c r="O32" s="1016"/>
      <c r="P32" s="160"/>
      <c r="Q32" s="1023"/>
      <c r="R32" s="1023"/>
      <c r="S32" s="1023"/>
      <c r="T32" s="1023"/>
      <c r="U32" s="1023"/>
      <c r="V32" s="1023"/>
      <c r="W32" s="1023"/>
      <c r="X32" s="1024"/>
      <c r="Y32" s="1001" t="s">
        <v>12</v>
      </c>
      <c r="Z32" s="1002"/>
      <c r="AA32" s="1003"/>
      <c r="AB32" s="550"/>
      <c r="AC32" s="1004"/>
      <c r="AD32" s="1004"/>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680"/>
      <c r="AC33" s="1000"/>
      <c r="AD33" s="1000"/>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300</v>
      </c>
      <c r="AC34" s="1030"/>
      <c r="AD34" s="1030"/>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472</v>
      </c>
      <c r="B37" s="512"/>
      <c r="C37" s="512"/>
      <c r="D37" s="512"/>
      <c r="E37" s="512"/>
      <c r="F37" s="513"/>
      <c r="G37" s="795" t="s">
        <v>264</v>
      </c>
      <c r="H37" s="780"/>
      <c r="I37" s="780"/>
      <c r="J37" s="780"/>
      <c r="K37" s="780"/>
      <c r="L37" s="780"/>
      <c r="M37" s="780"/>
      <c r="N37" s="780"/>
      <c r="O37" s="781"/>
      <c r="P37" s="779" t="s">
        <v>59</v>
      </c>
      <c r="Q37" s="780"/>
      <c r="R37" s="780"/>
      <c r="S37" s="780"/>
      <c r="T37" s="780"/>
      <c r="U37" s="780"/>
      <c r="V37" s="780"/>
      <c r="W37" s="780"/>
      <c r="X37" s="781"/>
      <c r="Y37" s="1005"/>
      <c r="Z37" s="411"/>
      <c r="AA37" s="412"/>
      <c r="AB37" s="1009" t="s">
        <v>11</v>
      </c>
      <c r="AC37" s="1010"/>
      <c r="AD37" s="1011"/>
      <c r="AE37" s="997" t="s">
        <v>558</v>
      </c>
      <c r="AF37" s="997"/>
      <c r="AG37" s="997"/>
      <c r="AH37" s="997"/>
      <c r="AI37" s="997" t="s">
        <v>555</v>
      </c>
      <c r="AJ37" s="997"/>
      <c r="AK37" s="997"/>
      <c r="AL37" s="997"/>
      <c r="AM37" s="997" t="s">
        <v>552</v>
      </c>
      <c r="AN37" s="997"/>
      <c r="AO37" s="997"/>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6"/>
      <c r="Z38" s="1007"/>
      <c r="AA38" s="1008"/>
      <c r="AB38" s="1012"/>
      <c r="AC38" s="1013"/>
      <c r="AD38" s="1014"/>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5"/>
      <c r="I39" s="1015"/>
      <c r="J39" s="1015"/>
      <c r="K39" s="1015"/>
      <c r="L39" s="1015"/>
      <c r="M39" s="1015"/>
      <c r="N39" s="1015"/>
      <c r="O39" s="1016"/>
      <c r="P39" s="160"/>
      <c r="Q39" s="1023"/>
      <c r="R39" s="1023"/>
      <c r="S39" s="1023"/>
      <c r="T39" s="1023"/>
      <c r="U39" s="1023"/>
      <c r="V39" s="1023"/>
      <c r="W39" s="1023"/>
      <c r="X39" s="1024"/>
      <c r="Y39" s="1001" t="s">
        <v>12</v>
      </c>
      <c r="Z39" s="1002"/>
      <c r="AA39" s="1003"/>
      <c r="AB39" s="550"/>
      <c r="AC39" s="1004"/>
      <c r="AD39" s="1004"/>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680"/>
      <c r="AC40" s="1000"/>
      <c r="AD40" s="1000"/>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300</v>
      </c>
      <c r="AC41" s="1030"/>
      <c r="AD41" s="1030"/>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472</v>
      </c>
      <c r="B44" s="512"/>
      <c r="C44" s="512"/>
      <c r="D44" s="512"/>
      <c r="E44" s="512"/>
      <c r="F44" s="513"/>
      <c r="G44" s="795" t="s">
        <v>264</v>
      </c>
      <c r="H44" s="780"/>
      <c r="I44" s="780"/>
      <c r="J44" s="780"/>
      <c r="K44" s="780"/>
      <c r="L44" s="780"/>
      <c r="M44" s="780"/>
      <c r="N44" s="780"/>
      <c r="O44" s="781"/>
      <c r="P44" s="779" t="s">
        <v>59</v>
      </c>
      <c r="Q44" s="780"/>
      <c r="R44" s="780"/>
      <c r="S44" s="780"/>
      <c r="T44" s="780"/>
      <c r="U44" s="780"/>
      <c r="V44" s="780"/>
      <c r="W44" s="780"/>
      <c r="X44" s="781"/>
      <c r="Y44" s="1005"/>
      <c r="Z44" s="411"/>
      <c r="AA44" s="412"/>
      <c r="AB44" s="1009" t="s">
        <v>11</v>
      </c>
      <c r="AC44" s="1010"/>
      <c r="AD44" s="1011"/>
      <c r="AE44" s="997" t="s">
        <v>556</v>
      </c>
      <c r="AF44" s="997"/>
      <c r="AG44" s="997"/>
      <c r="AH44" s="997"/>
      <c r="AI44" s="997" t="s">
        <v>553</v>
      </c>
      <c r="AJ44" s="997"/>
      <c r="AK44" s="997"/>
      <c r="AL44" s="997"/>
      <c r="AM44" s="997" t="s">
        <v>527</v>
      </c>
      <c r="AN44" s="997"/>
      <c r="AO44" s="997"/>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6"/>
      <c r="Z45" s="1007"/>
      <c r="AA45" s="1008"/>
      <c r="AB45" s="1012"/>
      <c r="AC45" s="1013"/>
      <c r="AD45" s="1014"/>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5"/>
      <c r="I46" s="1015"/>
      <c r="J46" s="1015"/>
      <c r="K46" s="1015"/>
      <c r="L46" s="1015"/>
      <c r="M46" s="1015"/>
      <c r="N46" s="1015"/>
      <c r="O46" s="1016"/>
      <c r="P46" s="160"/>
      <c r="Q46" s="1023"/>
      <c r="R46" s="1023"/>
      <c r="S46" s="1023"/>
      <c r="T46" s="1023"/>
      <c r="U46" s="1023"/>
      <c r="V46" s="1023"/>
      <c r="W46" s="1023"/>
      <c r="X46" s="1024"/>
      <c r="Y46" s="1001" t="s">
        <v>12</v>
      </c>
      <c r="Z46" s="1002"/>
      <c r="AA46" s="1003"/>
      <c r="AB46" s="550"/>
      <c r="AC46" s="1004"/>
      <c r="AD46" s="1004"/>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680"/>
      <c r="AC47" s="1000"/>
      <c r="AD47" s="1000"/>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300</v>
      </c>
      <c r="AC48" s="1030"/>
      <c r="AD48" s="1030"/>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472</v>
      </c>
      <c r="B51" s="512"/>
      <c r="C51" s="512"/>
      <c r="D51" s="512"/>
      <c r="E51" s="512"/>
      <c r="F51" s="513"/>
      <c r="G51" s="795" t="s">
        <v>264</v>
      </c>
      <c r="H51" s="780"/>
      <c r="I51" s="780"/>
      <c r="J51" s="780"/>
      <c r="K51" s="780"/>
      <c r="L51" s="780"/>
      <c r="M51" s="780"/>
      <c r="N51" s="780"/>
      <c r="O51" s="781"/>
      <c r="P51" s="779" t="s">
        <v>59</v>
      </c>
      <c r="Q51" s="780"/>
      <c r="R51" s="780"/>
      <c r="S51" s="780"/>
      <c r="T51" s="780"/>
      <c r="U51" s="780"/>
      <c r="V51" s="780"/>
      <c r="W51" s="780"/>
      <c r="X51" s="781"/>
      <c r="Y51" s="1005"/>
      <c r="Z51" s="411"/>
      <c r="AA51" s="412"/>
      <c r="AB51" s="457" t="s">
        <v>11</v>
      </c>
      <c r="AC51" s="1010"/>
      <c r="AD51" s="1011"/>
      <c r="AE51" s="997" t="s">
        <v>556</v>
      </c>
      <c r="AF51" s="997"/>
      <c r="AG51" s="997"/>
      <c r="AH51" s="997"/>
      <c r="AI51" s="997" t="s">
        <v>553</v>
      </c>
      <c r="AJ51" s="997"/>
      <c r="AK51" s="997"/>
      <c r="AL51" s="997"/>
      <c r="AM51" s="997" t="s">
        <v>527</v>
      </c>
      <c r="AN51" s="997"/>
      <c r="AO51" s="997"/>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6"/>
      <c r="Z52" s="1007"/>
      <c r="AA52" s="1008"/>
      <c r="AB52" s="1012"/>
      <c r="AC52" s="1013"/>
      <c r="AD52" s="1014"/>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5"/>
      <c r="I53" s="1015"/>
      <c r="J53" s="1015"/>
      <c r="K53" s="1015"/>
      <c r="L53" s="1015"/>
      <c r="M53" s="1015"/>
      <c r="N53" s="1015"/>
      <c r="O53" s="1016"/>
      <c r="P53" s="160"/>
      <c r="Q53" s="1023"/>
      <c r="R53" s="1023"/>
      <c r="S53" s="1023"/>
      <c r="T53" s="1023"/>
      <c r="U53" s="1023"/>
      <c r="V53" s="1023"/>
      <c r="W53" s="1023"/>
      <c r="X53" s="1024"/>
      <c r="Y53" s="1001" t="s">
        <v>12</v>
      </c>
      <c r="Z53" s="1002"/>
      <c r="AA53" s="1003"/>
      <c r="AB53" s="550"/>
      <c r="AC53" s="1004"/>
      <c r="AD53" s="1004"/>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680"/>
      <c r="AC54" s="1000"/>
      <c r="AD54" s="1000"/>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300</v>
      </c>
      <c r="AC55" s="1030"/>
      <c r="AD55" s="103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472</v>
      </c>
      <c r="B58" s="512"/>
      <c r="C58" s="512"/>
      <c r="D58" s="512"/>
      <c r="E58" s="512"/>
      <c r="F58" s="513"/>
      <c r="G58" s="795" t="s">
        <v>264</v>
      </c>
      <c r="H58" s="780"/>
      <c r="I58" s="780"/>
      <c r="J58" s="780"/>
      <c r="K58" s="780"/>
      <c r="L58" s="780"/>
      <c r="M58" s="780"/>
      <c r="N58" s="780"/>
      <c r="O58" s="781"/>
      <c r="P58" s="779" t="s">
        <v>59</v>
      </c>
      <c r="Q58" s="780"/>
      <c r="R58" s="780"/>
      <c r="S58" s="780"/>
      <c r="T58" s="780"/>
      <c r="U58" s="780"/>
      <c r="V58" s="780"/>
      <c r="W58" s="780"/>
      <c r="X58" s="781"/>
      <c r="Y58" s="1005"/>
      <c r="Z58" s="411"/>
      <c r="AA58" s="412"/>
      <c r="AB58" s="1009" t="s">
        <v>11</v>
      </c>
      <c r="AC58" s="1010"/>
      <c r="AD58" s="1011"/>
      <c r="AE58" s="997" t="s">
        <v>556</v>
      </c>
      <c r="AF58" s="997"/>
      <c r="AG58" s="997"/>
      <c r="AH58" s="997"/>
      <c r="AI58" s="997" t="s">
        <v>553</v>
      </c>
      <c r="AJ58" s="997"/>
      <c r="AK58" s="997"/>
      <c r="AL58" s="997"/>
      <c r="AM58" s="997" t="s">
        <v>527</v>
      </c>
      <c r="AN58" s="997"/>
      <c r="AO58" s="997"/>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6"/>
      <c r="Z59" s="1007"/>
      <c r="AA59" s="1008"/>
      <c r="AB59" s="1012"/>
      <c r="AC59" s="1013"/>
      <c r="AD59" s="1014"/>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5"/>
      <c r="I60" s="1015"/>
      <c r="J60" s="1015"/>
      <c r="K60" s="1015"/>
      <c r="L60" s="1015"/>
      <c r="M60" s="1015"/>
      <c r="N60" s="1015"/>
      <c r="O60" s="1016"/>
      <c r="P60" s="160"/>
      <c r="Q60" s="1023"/>
      <c r="R60" s="1023"/>
      <c r="S60" s="1023"/>
      <c r="T60" s="1023"/>
      <c r="U60" s="1023"/>
      <c r="V60" s="1023"/>
      <c r="W60" s="1023"/>
      <c r="X60" s="1024"/>
      <c r="Y60" s="1001" t="s">
        <v>12</v>
      </c>
      <c r="Z60" s="1002"/>
      <c r="AA60" s="1003"/>
      <c r="AB60" s="550"/>
      <c r="AC60" s="1004"/>
      <c r="AD60" s="1004"/>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680"/>
      <c r="AC61" s="1000"/>
      <c r="AD61" s="1000"/>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300</v>
      </c>
      <c r="AC62" s="1030"/>
      <c r="AD62" s="1030"/>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472</v>
      </c>
      <c r="B65" s="512"/>
      <c r="C65" s="512"/>
      <c r="D65" s="512"/>
      <c r="E65" s="512"/>
      <c r="F65" s="513"/>
      <c r="G65" s="795" t="s">
        <v>264</v>
      </c>
      <c r="H65" s="780"/>
      <c r="I65" s="780"/>
      <c r="J65" s="780"/>
      <c r="K65" s="780"/>
      <c r="L65" s="780"/>
      <c r="M65" s="780"/>
      <c r="N65" s="780"/>
      <c r="O65" s="781"/>
      <c r="P65" s="779" t="s">
        <v>59</v>
      </c>
      <c r="Q65" s="780"/>
      <c r="R65" s="780"/>
      <c r="S65" s="780"/>
      <c r="T65" s="780"/>
      <c r="U65" s="780"/>
      <c r="V65" s="780"/>
      <c r="W65" s="780"/>
      <c r="X65" s="781"/>
      <c r="Y65" s="1005"/>
      <c r="Z65" s="411"/>
      <c r="AA65" s="412"/>
      <c r="AB65" s="1009" t="s">
        <v>11</v>
      </c>
      <c r="AC65" s="1010"/>
      <c r="AD65" s="1011"/>
      <c r="AE65" s="997" t="s">
        <v>556</v>
      </c>
      <c r="AF65" s="997"/>
      <c r="AG65" s="997"/>
      <c r="AH65" s="997"/>
      <c r="AI65" s="997" t="s">
        <v>553</v>
      </c>
      <c r="AJ65" s="997"/>
      <c r="AK65" s="997"/>
      <c r="AL65" s="997"/>
      <c r="AM65" s="997" t="s">
        <v>527</v>
      </c>
      <c r="AN65" s="997"/>
      <c r="AO65" s="997"/>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6"/>
      <c r="Z66" s="1007"/>
      <c r="AA66" s="1008"/>
      <c r="AB66" s="1012"/>
      <c r="AC66" s="1013"/>
      <c r="AD66" s="1014"/>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5"/>
      <c r="I67" s="1015"/>
      <c r="J67" s="1015"/>
      <c r="K67" s="1015"/>
      <c r="L67" s="1015"/>
      <c r="M67" s="1015"/>
      <c r="N67" s="1015"/>
      <c r="O67" s="1016"/>
      <c r="P67" s="160"/>
      <c r="Q67" s="1023"/>
      <c r="R67" s="1023"/>
      <c r="S67" s="1023"/>
      <c r="T67" s="1023"/>
      <c r="U67" s="1023"/>
      <c r="V67" s="1023"/>
      <c r="W67" s="1023"/>
      <c r="X67" s="1024"/>
      <c r="Y67" s="1001" t="s">
        <v>12</v>
      </c>
      <c r="Z67" s="1002"/>
      <c r="AA67" s="1003"/>
      <c r="AB67" s="550"/>
      <c r="AC67" s="1004"/>
      <c r="AD67" s="1004"/>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680"/>
      <c r="AC68" s="1000"/>
      <c r="AD68" s="1000"/>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4" t="s">
        <v>28</v>
      </c>
      <c r="B2" s="1035"/>
      <c r="C2" s="1035"/>
      <c r="D2" s="1035"/>
      <c r="E2" s="1035"/>
      <c r="F2" s="1036"/>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34" t="s">
        <v>28</v>
      </c>
      <c r="B55" s="1035"/>
      <c r="C55" s="1035"/>
      <c r="D55" s="1035"/>
      <c r="E55" s="1035"/>
      <c r="F55" s="1036"/>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34" t="s">
        <v>28</v>
      </c>
      <c r="B108" s="1035"/>
      <c r="C108" s="1035"/>
      <c r="D108" s="1035"/>
      <c r="E108" s="1035"/>
      <c r="F108" s="1036"/>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34" t="s">
        <v>28</v>
      </c>
      <c r="B161" s="1035"/>
      <c r="C161" s="1035"/>
      <c r="D161" s="1035"/>
      <c r="E161" s="1035"/>
      <c r="F161" s="1036"/>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2019-08-29T01:11:38Z</cp:lastPrinted>
  <dcterms:created xsi:type="dcterms:W3CDTF">2012-03-13T00:50:25Z</dcterms:created>
  <dcterms:modified xsi:type="dcterms:W3CDTF">2019-09-11T06:44:18Z</dcterms:modified>
</cp:coreProperties>
</file>