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07 健康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<sst xmlns="http://schemas.openxmlformats.org/spreadsheetml/2006/main" count="2917" uniqueCount="653">
  <si>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</si>
  <si>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</si>
  <si>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</si>
  <si>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</si>
  <si>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</si>
  <si>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</si>
  <si>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</si>
  <si>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</si>
  <si>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</si>
  <si>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</si>
  <si>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</si>
  <si>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</si>
  <si>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</si>
  <si>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</si>
  <si>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</si>
  <si>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</si>
  <si>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</si>
  <si>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</si>
  <si>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</si>
  <si>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</si>
  <si>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</si>
  <si>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</si>
  <si>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</si>
  <si>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</si>
  <si>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</si>
  <si>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</si>
  <si>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</si>
  <si>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</si>
  <si>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</si>
  <si>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</si>
  <si>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</si>
  <si>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</si>
  <si>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</si>
  <si>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</si>
  <si>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</si>
  <si>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</si>
  <si>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</si>
  <si>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</si>
  <si>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</si>
  <si>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</si>
  <si>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</si>
  <si>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</si>
  <si>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</si>
  <si>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</si>
  <si>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</si>
  <si>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</si>
  <si>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</si>
  <si>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</si>
  <si>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</si>
  <si>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</si>
  <si>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</si>
  <si>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</si>
  <si>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</si>
  <si>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</si>
  <si>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</si>
  <si>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</si>
  <si>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</si>
  <si>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</si>
  <si>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</si>
  <si>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</si>
  <si>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</si>
  <si>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</si>
  <si>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</si>
  <si>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</si>
  <si>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</si>
  <si>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</si>
  <si>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</si>
  <si>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</si>
  <si>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</si>
  <si>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</si>
  <si>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</si>
  <si>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</si>
  <si>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</si>
  <si>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</si>
  <si>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</si>
  <si>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</si>
  <si>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</si>
  <si>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</si>
  <si>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</si>
  <si>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</si>
  <si>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</si>
  <si>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</si>
  <si>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</si>
  <si>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</si>
  <si>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</si>
  <si>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</si>
  <si>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</si>
  <si>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</si>
  <si>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</si>
  <si>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</si>
  <si>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</si>
  <si>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</si>
  <si>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</si>
  <si>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</si>
  <si>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</si>
  <si>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</si>
  <si>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</si>
  <si>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</si>
  <si>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</si>
  <si>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</si>
  <si>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</si>
  <si>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</si>
  <si>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</si>
  <si>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</si>
  <si>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</si>
  <si>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</si>
  <si>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</si>
  <si>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</si>
  <si>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</si>
  <si>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</si>
  <si>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</si>
  <si>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</si>
  <si>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</si>
  <si>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</si>
  <si>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</si>
  <si>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</si>
  <si>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</si>
  <si>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</si>
  <si>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</si>
  <si>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</si>
  <si>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</si>
  <si>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</si>
  <si>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</si>
  <si>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</si>
  <si>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</si>
  <si>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</si>
  <si>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</si>
  <si>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</si>
  <si>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</si>
  <si>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</si>
  <si>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</si>
  <si>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</si>
  <si>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</si>
  <si>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</si>
  <si>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</si>
  <si>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</si>
  <si>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</si>
  <si>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</si>
  <si>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</si>
  <si>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</si>
  <si>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</si>
  <si>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</si>
  <si>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</si>
  <si>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</si>
  <si>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</si>
  <si>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</si>
  <si>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</si>
  <si>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</si>
  <si>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</si>
  <si>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</si>
  <si>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</si>
  <si>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</si>
  <si>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</si>
  <si>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</si>
  <si>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</si>
  <si>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</si>
  <si>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</si>
  <si>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</si>
  <si>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</si>
  <si>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</si>
  <si>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</si>
  <si>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</si>
  <si>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</si>
  <si>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</si>
  <si>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</si>
  <si>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</si>
  <si>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</si>
  <si>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</si>
  <si>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</si>
  <si>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</si>
  <si>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</si>
  <si>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</si>
  <si>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</si>
  <si>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</si>
  <si>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</si>
  <si>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</si>
  <si>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</si>
  <si>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</si>
  <si>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</si>
  <si>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</si>
  <si>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</si>
  <si>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</si>
  <si>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</si>
  <si>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</si>
  <si>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</si>
  <si>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</si>
  <si>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</si>
  <si>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</si>
  <si>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</si>
  <si>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</si>
  <si>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</si>
  <si>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</si>
  <si>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</si>
  <si>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</si>
  <si>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</si>
  <si>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</si>
  <si>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</si>
  <si>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</si>
  <si>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</si>
  <si>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</si>
  <si>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</si>
  <si>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</si>
  <si>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</si>
  <si>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</si>
  <si>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</si>
  <si>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</si>
  <si>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</si>
  <si>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</si>
  <si>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</si>
  <si>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</si>
  <si>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</si>
  <si>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</si>
  <si>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</si>
  <si>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</si>
  <si>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</si>
  <si>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</si>
  <si>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</si>
  <si>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</si>
  <si>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</si>
  <si>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</si>
  <si>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</si>
  <si>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</si>
  <si>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</si>
  <si>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</si>
  <si>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</si>
  <si>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</si>
  <si>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</si>
  <si>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</si>
  <si>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</si>
  <si>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</si>
  <si>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</si>
  <si>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</si>
  <si>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</si>
  <si>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</si>
  <si>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</si>
  <si>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</si>
  <si>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</si>
  <si>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</si>
  <si>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</si>
  <si>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</si>
  <si>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</si>
  <si>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</si>
  <si>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</si>
  <si>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</si>
  <si>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</si>
  <si>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</si>
  <si>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</si>
  <si>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</si>
  <si>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</si>
  <si>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</si>
  <si>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</si>
  <si>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</si>
  <si>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</si>
  <si>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</si>
  <si>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</si>
  <si>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</si>
  <si>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</si>
  <si>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</si>
  <si>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</si>
  <si>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</si>
  <si>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</si>
  <si>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</si>
  <si>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</si>
  <si>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</si>
  <si>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</si>
  <si>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</si>
  <si>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</si>
  <si>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</si>
  <si>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</si>
  <si>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</si>
  <si>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</si>
  <si>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</si>
  <si>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</si>
  <si>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</si>
  <si>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</si>
  <si>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</si>
  <si>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</si>
  <si>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</si>
  <si>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</si>
  <si>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</si>
  <si>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</si>
  <si>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</si>
  <si>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</si>
  <si>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</si>
  <si>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</si>
  <si>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</si>
  <si>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</si>
  <si>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</si>
  <si>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</si>
  <si>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</si>
  <si>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</si>
  <si>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</si>
  <si>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</si>
  <si>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</si>
  <si>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</si>
  <si>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</si>
  <si>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</si>
  <si>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</si>
  <si>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</si>
  <si>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</si>
  <si>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</si>
  <si>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</si>
  <si>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</si>
  <si>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</si>
  <si>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</si>
  <si>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</si>
  <si>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</si>
  <si>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</si>
  <si>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</si>
  <si>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</si>
  <si>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</si>
  <si>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</si>
  <si>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</si>
  <si>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</si>
  <si>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</si>
  <si>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</si>
  <si>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</si>
  <si>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</si>
  <si>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</si>
  <si>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</si>
  <si>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</si>
  <si>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</si>
  <si>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</si>
  <si>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</si>
  <si>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</si>
  <si>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</si>
  <si>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</si>
  <si>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</si>
  <si>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</si>
  <si>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</si>
  <si>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</si>
  <si>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</si>
  <si>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</si>
  <si>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</si>
  <si>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</si>
  <si>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</si>
  <si>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</si>
  <si>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</si>
  <si>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</si>
  <si>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</si>
  <si>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</si>
  <si>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</si>
  <si>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</si>
  <si>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</si>
  <si>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</si>
  <si>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</si>
  <si>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</si>
  <si>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</si>
  <si>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</si>
  <si>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</si>
  <si>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</si>
  <si>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</si>
  <si>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</si>
  <si>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</si>
  <si>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</si>
  <si>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</si>
  <si>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</si>
  <si>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</si>
  <si>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</si>
  <si>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</si>
  <si>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</si>
  <si>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</si>
  <si>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</si>
  <si>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</si>
  <si>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</si>
  <si>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</si>
  <si>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</si>
  <si>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</si>
  <si>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</si>
  <si>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</si>
  <si>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</si>
  <si>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</si>
  <si>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</si>
  <si>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</si>
  <si>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</si>
  <si>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</si>
  <si>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</si>
  <si>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</si>
  <si>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</si>
  <si>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</si>
  <si>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</si>
  <si>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</si>
  <si>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</si>
  <si>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</si>
  <si>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</si>
  <si>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</si>
  <si>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</si>
  <si>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</si>
  <si>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</si>
  <si>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</si>
  <si>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</si>
  <si>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</si>
  <si>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</si>
  <si>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</si>
  <si>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</si>
  <si>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</si>
  <si>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</si>
  <si>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</si>
  <si>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</si>
  <si>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</si>
  <si>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</si>
  <si>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</si>
  <si>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</si>
  <si>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</si>
  <si>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</si>
  <si>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</si>
  <si>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</si>
  <si>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</si>
  <si>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</si>
  <si>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</si>
  <si>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</si>
  <si>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</si>
  <si>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</si>
  <si>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</si>
  <si>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</si>
  <si>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</si>
  <si>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</si>
  <si>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</si>
  <si>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</si>
  <si>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</si>
  <si>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</si>
  <si>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</si>
  <si>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</si>
  <si>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</si>
  <si>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</si>
  <si>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</si>
  <si>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</si>
  <si>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</si>
  <si>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</si>
  <si>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</si>
  <si>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</si>
  <si>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</si>
  <si>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</si>
  <si>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</si>
  <si>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</si>
  <si>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</si>
  <si>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</si>
  <si>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</si>
  <si>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</si>
  <si>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</si>
  <si>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</si>
  <si>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</si>
  <si>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</si>
  <si>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</si>
  <si>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</si>
  <si>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</si>
  <si>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</si>
  <si>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</si>
  <si>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</si>
  <si>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</si>
  <si>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</si>
  <si>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</si>
  <si>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</si>
  <si>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</si>
  <si>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</si>
  <si>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</si>
  <si>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</si>
  <si>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</si>
  <si>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</si>
  <si>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</si>
  <si>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</si>
  <si>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</si>
  <si>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</si>
  <si>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</si>
  <si>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</si>
  <si>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</si>
  <si>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</si>
  <si>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</si>
  <si>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</si>
  <si>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</si>
  <si>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</si>
  <si>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</si>
  <si>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</si>
  <si>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</si>
  <si>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</si>
  <si>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</si>
  <si>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</si>
  <si>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</si>
  <si>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</si>
  <si>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</si>
  <si>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</si>
  <si>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</si>
  <si>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</si>
  <si>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</si>
  <si>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</si>
  <si>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</si>
  <si>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</si>
  <si>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</si>
  <si>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</si>
  <si>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</si>
  <si>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</si>
  <si>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</si>
  <si>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</si>
  <si>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</si>
  <si>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</si>
  <si>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</si>
  <si>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</si>
  <si>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</si>
  <si>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</si>
  <si>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</si>
  <si>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</si>
  <si>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</si>
  <si>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</si>
  <si>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</si>
  <si>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</si>
  <si>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</si>
  <si>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</si>
  <si>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</si>
  <si>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</si>
  <si>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</si>
  <si>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</si>
  <si>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</si>
  <si>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</si>
  <si>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</si>
  <si>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</si>
  <si>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</si>
  <si>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</si>
  <si>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</si>
  <si>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</si>
  <si>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</si>
  <si>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</si>
  <si>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</si>
  <si>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</si>
  <si>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</si>
  <si>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</si>
  <si>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</si>
  <si>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</si>
  <si>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</si>
  <si>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</si>
  <si>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</si>
  <si>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</si>
  <si>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</si>
  <si>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</si>
  <si>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</si>
  <si>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</si>
  <si>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</si>
  <si>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</si>
  <si>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</si>
  <si>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</si>
  <si>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</si>
  <si>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</si>
  <si>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</si>
  <si>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</si>
  <si>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</si>
  <si>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</si>
  <si>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</si>
  <si>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</si>
  <si>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</si>
  <si>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</si>
  <si>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</si>
  <si>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</si>
  <si>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</si>
  <si>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</si>
  <si>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</si>
  <si>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</si>
  <si>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</si>
  <si>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</si>
  <si>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</si>
  <si>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</si>
  <si>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</si>
  <si>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</si>
  <si>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</si>
  <si>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</si>
  <si>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</si>
  <si>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</si>
  <si>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</si>
  <si>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</si>
  <si>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</si>
  <si>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</si>
  <si>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</si>
  <si>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</si>
  <si>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健康局</t>
    <phoneticPr fontId="5"/>
  </si>
  <si>
    <t>がん・疾病対策課</t>
    <phoneticPr fontId="5"/>
  </si>
  <si>
    <t>厚生労働省</t>
  </si>
  <si>
    <t>がん・疾病対策課長
江浪　武志</t>
    <rPh sb="10" eb="11">
      <t>エ</t>
    </rPh>
    <rPh sb="11" eb="12">
      <t>ナミ</t>
    </rPh>
    <rPh sb="13" eb="15">
      <t>タケシ</t>
    </rPh>
    <phoneticPr fontId="5"/>
  </si>
  <si>
    <t>-</t>
    <phoneticPr fontId="5"/>
  </si>
  <si>
    <t>-</t>
    <phoneticPr fontId="5"/>
  </si>
  <si>
    <t>-</t>
    <phoneticPr fontId="5"/>
  </si>
  <si>
    <t>-</t>
    <phoneticPr fontId="5"/>
  </si>
  <si>
    <t>-</t>
    <phoneticPr fontId="5"/>
  </si>
  <si>
    <t>-</t>
    <phoneticPr fontId="5"/>
  </si>
  <si>
    <t>-</t>
    <phoneticPr fontId="5"/>
  </si>
  <si>
    <t>-</t>
    <phoneticPr fontId="5"/>
  </si>
  <si>
    <t>○</t>
  </si>
  <si>
    <t>‐</t>
  </si>
  <si>
    <t>無</t>
  </si>
  <si>
    <t>-</t>
    <phoneticPr fontId="5"/>
  </si>
  <si>
    <t>-</t>
    <phoneticPr fontId="5"/>
  </si>
  <si>
    <t>-</t>
    <phoneticPr fontId="5"/>
  </si>
  <si>
    <t>-</t>
  </si>
  <si>
    <t>-</t>
    <phoneticPr fontId="5"/>
  </si>
  <si>
    <t>疾病予防対策事業費等補助金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</si>
  <si>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</si>
  <si>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</si>
  <si>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</si>
  <si>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</si>
  <si>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</si>
  <si>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</si>
  <si>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</si>
  <si>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</si>
  <si>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</si>
  <si>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</si>
  <si>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</si>
  <si>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</si>
  <si>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</si>
  <si>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</si>
  <si>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</si>
  <si>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</si>
  <si>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</si>
  <si>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</si>
  <si>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X/Y</t>
    <phoneticPr fontId="5"/>
  </si>
  <si>
    <t>-</t>
    <phoneticPr fontId="5"/>
  </si>
  <si>
    <t>-</t>
    <phoneticPr fontId="5"/>
  </si>
  <si>
    <t>-</t>
    <phoneticPr fontId="5"/>
  </si>
  <si>
    <t>-</t>
    <phoneticPr fontId="5"/>
  </si>
  <si>
    <t>-</t>
    <phoneticPr fontId="5"/>
  </si>
  <si>
    <t>-</t>
    <phoneticPr fontId="5"/>
  </si>
  <si>
    <t>-</t>
    <phoneticPr fontId="5"/>
  </si>
  <si>
    <t>循環器病対策を推進するために必要な経費であり、国費を投入しなければ事業目的が達成できない。</t>
    <rPh sb="0" eb="4">
      <t>ジュンカンキビョウ</t>
    </rPh>
    <phoneticPr fontId="5"/>
  </si>
  <si>
    <t>国全体での議論が必要であることから、国で実施する必要がある。</t>
    <phoneticPr fontId="5"/>
  </si>
  <si>
    <t>国の循環器病対策を推進するための経費であり、優先度の高い事業である。</t>
    <rPh sb="2" eb="6">
      <t>ジュンカンキビョウ</t>
    </rPh>
    <phoneticPr fontId="5"/>
  </si>
  <si>
    <t>-</t>
    <phoneticPr fontId="5"/>
  </si>
  <si>
    <t>-</t>
    <phoneticPr fontId="5"/>
  </si>
  <si>
    <t>-</t>
    <phoneticPr fontId="5"/>
  </si>
  <si>
    <t>-</t>
    <phoneticPr fontId="5"/>
  </si>
  <si>
    <t>件</t>
    <rPh sb="0" eb="1">
      <t>ケン</t>
    </rPh>
    <phoneticPr fontId="5"/>
  </si>
  <si>
    <t>-</t>
    <phoneticPr fontId="5"/>
  </si>
  <si>
    <t>Ⅰ－５　感染症など健康を脅かす疾病を予防・防止するとともに、感染者等に必要な医療等を確保すること</t>
    <phoneticPr fontId="5"/>
  </si>
  <si>
    <t>Ⅰ－５－２　難病等の予防・治療等を充実させること</t>
    <phoneticPr fontId="5"/>
  </si>
  <si>
    <t>単位あたりコスト＝X／Y
X:「執行額」
Y:「就労に関する相談支援件数」　　　　　　　　　　　　　　</t>
    <rPh sb="0" eb="2">
      <t>タンイ</t>
    </rPh>
    <rPh sb="16" eb="18">
      <t>シッコウ</t>
    </rPh>
    <rPh sb="18" eb="19">
      <t>ガク</t>
    </rPh>
    <phoneticPr fontId="5"/>
  </si>
  <si>
    <t>就労に関する相談支援件数</t>
    <phoneticPr fontId="5"/>
  </si>
  <si>
    <t>件</t>
    <rPh sb="0" eb="1">
      <t>ケン</t>
    </rPh>
    <phoneticPr fontId="5"/>
  </si>
  <si>
    <t>円</t>
    <rPh sb="0" eb="1">
      <t>エン</t>
    </rPh>
    <phoneticPr fontId="5"/>
  </si>
  <si>
    <t>循環器病の患者に対する治療と仕事の両立支援モデル事業</t>
    <rPh sb="3" eb="4">
      <t>ビョウ</t>
    </rPh>
    <phoneticPr fontId="5"/>
  </si>
  <si>
    <t>循環器病の患者に対する治療と仕事の両立支援モデル事業実績書（仮）</t>
    <rPh sb="24" eb="26">
      <t>ジギョウ</t>
    </rPh>
    <rPh sb="26" eb="28">
      <t>ジッセキ</t>
    </rPh>
    <rPh sb="28" eb="29">
      <t>ショ</t>
    </rPh>
    <rPh sb="30" eb="31">
      <t>カリ</t>
    </rPh>
    <phoneticPr fontId="5"/>
  </si>
  <si>
    <t>循環器病の患者に対する治療と仕事の両立支援モデル事業実施施設数</t>
    <rPh sb="26" eb="28">
      <t>ジッシ</t>
    </rPh>
    <rPh sb="28" eb="30">
      <t>シセツ</t>
    </rPh>
    <rPh sb="30" eb="31">
      <t>スウ</t>
    </rPh>
    <phoneticPr fontId="5"/>
  </si>
  <si>
    <t>循環器病の患者に対する治療と仕事の両立支援モデル事業実施</t>
    <rPh sb="26" eb="28">
      <t>ジッシ</t>
    </rPh>
    <phoneticPr fontId="5"/>
  </si>
  <si>
    <t>「働き方改革実行計画（平成29年３月働き方改革実現会議決定）」</t>
    <phoneticPr fontId="5"/>
  </si>
  <si>
    <t>「働き方改革実行計画（平成29年３月働き方改革実現会議決定）」において、病気の治療と仕事の両立を社会的にサポートする仕組みを整えること等が打ち出されたことから、循環器病の患者が安心して仕事の継続や復職に臨めるように、患者のおかれた事情を総合的に勘案し、治療と仕事の両立に係る計画を立て就労支援を行うモデル事業を実施し、全国展開を図るための基礎作りを行う。</t>
    <rPh sb="83" eb="84">
      <t>ビョウ</t>
    </rPh>
    <phoneticPr fontId="5"/>
  </si>
  <si>
    <t>循環器病医療を専門的に行う機関に「両立支援コーディネーター」の研修を受講した相談支援員を専任で配置し、循環器病の患者のおかれた事情を総合的に勘案し、治療と仕事の両立に係る計画を立て、両立支援を行うモデル事業を実施する。
補助率：10/10</t>
    <rPh sb="3" eb="4">
      <t>ビョウ</t>
    </rPh>
    <rPh sb="44" eb="46">
      <t>センニン</t>
    </rPh>
    <rPh sb="54" eb="55">
      <t>ビョウ</t>
    </rPh>
    <rPh sb="111" eb="114">
      <t>ホジョリツ</t>
    </rPh>
    <phoneticPr fontId="5"/>
  </si>
  <si>
    <t>「新しい日本のための優先課題推進枠」65百万円</t>
    <phoneticPr fontId="5"/>
  </si>
  <si>
    <t>-</t>
    <phoneticPr fontId="5"/>
  </si>
  <si>
    <t>-</t>
    <phoneticPr fontId="5"/>
  </si>
  <si>
    <t>-</t>
    <phoneticPr fontId="5"/>
  </si>
  <si>
    <t>-</t>
    <phoneticPr fontId="5"/>
  </si>
  <si>
    <t>-</t>
    <phoneticPr fontId="5"/>
  </si>
  <si>
    <t>-</t>
    <phoneticPr fontId="5"/>
  </si>
  <si>
    <t>A.</t>
    <phoneticPr fontId="5"/>
  </si>
  <si>
    <t>-</t>
    <phoneticPr fontId="5"/>
  </si>
  <si>
    <t>-</t>
    <phoneticPr fontId="5"/>
  </si>
  <si>
    <t>循環器病の治療と仕事の両立支援を推進することで、上位施策に寄与する。</t>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</si>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</sst>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141588</xdr:colOff>
      <xdr:row>741</xdr:row>
      <xdr:rowOff>218816</xdr:rowOff>
    </xdr:from>
    <xdr:to>
      <xdr:col>38</xdr:col>
      <xdr:colOff>54554</xdr:colOff>
      <xdr:row>752</xdr:row>
      <xdr:rowOff>270304</xdr:rowOff>
    </xdr:to>
    <xdr:grpSp>
      <xdr:nvGrpSpPr>
        <xdr:cNvPr id="9" name="グループ化 13"/>
        <xdr:cNvGrpSpPr>
          <a:grpSpLocks/>
        </xdr:cNvGrpSpPr>
      </xdr:nvGrpSpPr>
      <xdr:grpSpPr bwMode="auto">
        <a:xfrm>
          <a:off x="3848615" y="39992127"/>
          <a:ext cx="4031885" cy="3874359"/>
          <a:chOff x="3682384" y="29091082"/>
          <a:chExt cx="3700589" cy="6252438"/>
        </a:xfrm>
      </xdr:grpSpPr>
      <xdr:sp macro="" textlink="">
        <xdr:nvSpPr>
          <xdr:cNvPr id="10" name="テキスト ボックス 9"/>
          <xdr:cNvSpPr txBox="1"/>
        </xdr:nvSpPr>
        <xdr:spPr>
          <a:xfrm>
            <a:off x="4832971" y="32486317"/>
            <a:ext cx="1390569" cy="490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xnSp macro="">
        <xdr:nvCxnSpPr>
          <xdr:cNvPr id="11" name="図形 5"/>
          <xdr:cNvCxnSpPr/>
        </xdr:nvCxnSpPr>
        <xdr:spPr>
          <a:xfrm rot="5400000">
            <a:off x="4884682" y="31836145"/>
            <a:ext cx="1276322" cy="0"/>
          </a:xfrm>
          <a:prstGeom prst="bentConnector3">
            <a:avLst>
              <a:gd name="adj1" fmla="val 50000"/>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12" name="テキスト ボックス 11"/>
          <xdr:cNvSpPr txBox="1"/>
        </xdr:nvSpPr>
        <xdr:spPr>
          <a:xfrm>
            <a:off x="3682384" y="29091082"/>
            <a:ext cx="3670693" cy="114675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ja-JP" altLang="en-US" sz="1200"/>
              <a:t>６５百万円</a:t>
            </a:r>
          </a:p>
        </xdr:txBody>
      </xdr:sp>
      <xdr:sp macro="" textlink="">
        <xdr:nvSpPr>
          <xdr:cNvPr id="13" name="テキスト ボックス 12"/>
          <xdr:cNvSpPr txBox="1"/>
        </xdr:nvSpPr>
        <xdr:spPr>
          <a:xfrm>
            <a:off x="3722505" y="33019138"/>
            <a:ext cx="3660468" cy="1179006"/>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　</a:t>
            </a:r>
            <a:r>
              <a:rPr kumimoji="1" lang="en-US" altLang="ja-JP" sz="1200"/>
              <a:t>A</a:t>
            </a:r>
            <a:r>
              <a:rPr kumimoji="1" lang="ja-JP" altLang="en-US" sz="1200"/>
              <a:t>　医療機関（１０施設）</a:t>
            </a:r>
            <a:endParaRPr kumimoji="1" lang="en-US" altLang="ja-JP" sz="1200"/>
          </a:p>
          <a:p>
            <a:pPr algn="ctr"/>
            <a:r>
              <a:rPr kumimoji="1" lang="ja-JP" altLang="en-US" sz="1200"/>
              <a:t>６５百万円</a:t>
            </a:r>
          </a:p>
        </xdr:txBody>
      </xdr:sp>
      <xdr:sp macro="" textlink="">
        <xdr:nvSpPr>
          <xdr:cNvPr id="14" name="大かっこ 13"/>
          <xdr:cNvSpPr/>
        </xdr:nvSpPr>
        <xdr:spPr>
          <a:xfrm>
            <a:off x="3977732" y="34401747"/>
            <a:ext cx="2994990" cy="9417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循環器病の患者に対する治療と仕事の両立支援モデル事業の実施</a:t>
            </a:r>
            <a:endParaRPr lang="en-US" altLang="ja-JP"/>
          </a:p>
        </xdr:txBody>
      </xdr:sp>
    </xdr:grpSp>
    <xdr:clientData/>
  </xdr:twoCellAnchor>
  <xdr:twoCellAnchor>
    <xdr:from>
      <xdr:col>21</xdr:col>
      <xdr:colOff>193073</xdr:colOff>
      <xdr:row>744</xdr:row>
      <xdr:rowOff>0</xdr:rowOff>
    </xdr:from>
    <xdr:to>
      <xdr:col>34</xdr:col>
      <xdr:colOff>167331</xdr:colOff>
      <xdr:row>745</xdr:row>
      <xdr:rowOff>180204</xdr:rowOff>
    </xdr:to>
    <xdr:sp macro="" textlink="">
      <xdr:nvSpPr>
        <xdr:cNvPr id="16" name="大かっこ 15"/>
        <xdr:cNvSpPr/>
      </xdr:nvSpPr>
      <xdr:spPr bwMode="auto">
        <a:xfrm>
          <a:off x="4517938" y="39116858"/>
          <a:ext cx="2651555" cy="5277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交付申請書の内容審査、交付決定等</a:t>
          </a:r>
          <a:endParaRPr lang="en-US"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74" zoomScaleNormal="75" zoomScaleSheetLayoutView="74"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7" t="s">
        <v>0</v>
      </c>
      <c r="AK2" s="937"/>
      <c r="AL2" s="937"/>
      <c r="AM2" s="937"/>
      <c r="AN2" s="937"/>
      <c r="AO2" s="938" t="s">
        <v>544</v>
      </c>
      <c r="AP2" s="938"/>
      <c r="AQ2" s="938"/>
      <c r="AR2" s="78" t="str">
        <f>IF(OR(AO2="　", AO2=""), "", "-")</f>
        <v>-</v>
      </c>
      <c r="AS2" s="939">
        <v>12</v>
      </c>
      <c r="AT2" s="939"/>
      <c r="AU2" s="939"/>
      <c r="AV2" s="51" t="str">
        <f>IF(AW2="", "", "-")</f>
        <v/>
      </c>
      <c r="AW2" s="910"/>
      <c r="AX2" s="910"/>
    </row>
    <row r="3" spans="1:50" ht="21" customHeight="1" thickBot="1" x14ac:dyDescent="0.2">
      <c r="A3" s="866" t="s">
        <v>543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573</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633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571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570</v>
      </c>
      <c r="H5" s="839"/>
      <c r="I5" s="839"/>
      <c r="J5" s="839"/>
      <c r="K5" s="839"/>
      <c r="L5" s="839"/>
      <c r="M5" s="840" t="s">
        <v>66</v>
      </c>
      <c r="N5" s="841"/>
      <c r="O5" s="841"/>
      <c r="P5" s="841"/>
      <c r="Q5" s="841"/>
      <c r="R5" s="842"/>
      <c r="S5" s="843" t="s">
        <v>87</v>
      </c>
      <c r="T5" s="839"/>
      <c r="U5" s="839"/>
      <c r="V5" s="839"/>
      <c r="W5" s="839"/>
      <c r="X5" s="844"/>
      <c r="Y5" s="697" t="s">
        <v>3</v>
      </c>
      <c r="Z5" s="542"/>
      <c r="AA5" s="542"/>
      <c r="AB5" s="542"/>
      <c r="AC5" s="542"/>
      <c r="AD5" s="543"/>
      <c r="AE5" s="698" t="s">
        <v>572</v>
      </c>
      <c r="AF5" s="698"/>
      <c r="AG5" s="698"/>
      <c r="AH5" s="698"/>
      <c r="AI5" s="698"/>
      <c r="AJ5" s="698"/>
      <c r="AK5" s="698"/>
      <c r="AL5" s="698"/>
      <c r="AM5" s="698"/>
      <c r="AN5" s="698"/>
      <c r="AO5" s="698"/>
      <c r="AP5" s="699"/>
      <c r="AQ5" s="700" t="s">
        <v>574</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592</v>
      </c>
      <c r="H7" s="498"/>
      <c r="I7" s="498"/>
      <c r="J7" s="498"/>
      <c r="K7" s="498"/>
      <c r="L7" s="498"/>
      <c r="M7" s="498"/>
      <c r="N7" s="498"/>
      <c r="O7" s="498"/>
      <c r="P7" s="498"/>
      <c r="Q7" s="498"/>
      <c r="R7" s="498"/>
      <c r="S7" s="498"/>
      <c r="T7" s="498"/>
      <c r="U7" s="498"/>
      <c r="V7" s="498"/>
      <c r="W7" s="498"/>
      <c r="X7" s="499"/>
      <c r="Y7" s="921" t="s">
        <v>515</v>
      </c>
      <c r="Z7" s="442"/>
      <c r="AA7" s="442"/>
      <c r="AB7" s="442"/>
      <c r="AC7" s="442"/>
      <c r="AD7" s="922"/>
      <c r="AE7" s="911" t="s">
        <v>637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377</v>
      </c>
      <c r="B8" s="495"/>
      <c r="C8" s="495"/>
      <c r="D8" s="495"/>
      <c r="E8" s="495"/>
      <c r="F8" s="496"/>
      <c r="G8" s="940" t="str">
        <f>入力規則等!A28</f>
        <v>-</v>
      </c>
      <c r="H8" s="719"/>
      <c r="I8" s="719"/>
      <c r="J8" s="719"/>
      <c r="K8" s="719"/>
      <c r="L8" s="719"/>
      <c r="M8" s="719"/>
      <c r="N8" s="719"/>
      <c r="O8" s="719"/>
      <c r="P8" s="719"/>
      <c r="Q8" s="719"/>
      <c r="R8" s="719"/>
      <c r="S8" s="719"/>
      <c r="T8" s="719"/>
      <c r="U8" s="719"/>
      <c r="V8" s="719"/>
      <c r="W8" s="719"/>
      <c r="X8" s="941"/>
      <c r="Y8" s="845" t="s">
        <v>378</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638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639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4" t="s">
        <v>534</v>
      </c>
      <c r="Q12" s="415"/>
      <c r="R12" s="415"/>
      <c r="S12" s="415"/>
      <c r="T12" s="415"/>
      <c r="U12" s="415"/>
      <c r="V12" s="416"/>
      <c r="W12" s="414" t="s">
        <v>531</v>
      </c>
      <c r="X12" s="415"/>
      <c r="Y12" s="415"/>
      <c r="Z12" s="415"/>
      <c r="AA12" s="415"/>
      <c r="AB12" s="415"/>
      <c r="AC12" s="416"/>
      <c r="AD12" s="414" t="s">
        <v>526</v>
      </c>
      <c r="AE12" s="415"/>
      <c r="AF12" s="415"/>
      <c r="AG12" s="415"/>
      <c r="AH12" s="415"/>
      <c r="AI12" s="415"/>
      <c r="AJ12" s="416"/>
      <c r="AK12" s="414" t="s">
        <v>519</v>
      </c>
      <c r="AL12" s="415"/>
      <c r="AM12" s="415"/>
      <c r="AN12" s="415"/>
      <c r="AO12" s="415"/>
      <c r="AP12" s="415"/>
      <c r="AQ12" s="416"/>
      <c r="AR12" s="414" t="s">
        <v>517</v>
      </c>
      <c r="AS12" s="415"/>
      <c r="AT12" s="415"/>
      <c r="AU12" s="415"/>
      <c r="AV12" s="415"/>
      <c r="AW12" s="415"/>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575</v>
      </c>
      <c r="Q13" s="657"/>
      <c r="R13" s="657"/>
      <c r="S13" s="657"/>
      <c r="T13" s="657"/>
      <c r="U13" s="657"/>
      <c r="V13" s="658"/>
      <c r="W13" s="656" t="s">
        <v>575</v>
      </c>
      <c r="X13" s="657"/>
      <c r="Y13" s="657"/>
      <c r="Z13" s="657"/>
      <c r="AA13" s="657"/>
      <c r="AB13" s="657"/>
      <c r="AC13" s="658"/>
      <c r="AD13" s="656" t="s">
        <v>579</v>
      </c>
      <c r="AE13" s="657"/>
      <c r="AF13" s="657"/>
      <c r="AG13" s="657"/>
      <c r="AH13" s="657"/>
      <c r="AI13" s="657"/>
      <c r="AJ13" s="658"/>
      <c r="AK13" s="656" t="s">
        <v>579</v>
      </c>
      <c r="AL13" s="657"/>
      <c r="AM13" s="657"/>
      <c r="AN13" s="657"/>
      <c r="AO13" s="657"/>
      <c r="AP13" s="657"/>
      <c r="AQ13" s="658"/>
      <c r="AR13" s="918">
        <v>65</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575</v>
      </c>
      <c r="Q14" s="657"/>
      <c r="R14" s="657"/>
      <c r="S14" s="657"/>
      <c r="T14" s="657"/>
      <c r="U14" s="657"/>
      <c r="V14" s="658"/>
      <c r="W14" s="656" t="s">
        <v>577</v>
      </c>
      <c r="X14" s="657"/>
      <c r="Y14" s="657"/>
      <c r="Z14" s="657"/>
      <c r="AA14" s="657"/>
      <c r="AB14" s="657"/>
      <c r="AC14" s="658"/>
      <c r="AD14" s="656" t="s">
        <v>578</v>
      </c>
      <c r="AE14" s="657"/>
      <c r="AF14" s="657"/>
      <c r="AG14" s="657"/>
      <c r="AH14" s="657"/>
      <c r="AI14" s="657"/>
      <c r="AJ14" s="658"/>
      <c r="AK14" s="656" t="s">
        <v>575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575</v>
      </c>
      <c r="Q15" s="657"/>
      <c r="R15" s="657"/>
      <c r="S15" s="657"/>
      <c r="T15" s="657"/>
      <c r="U15" s="657"/>
      <c r="V15" s="658"/>
      <c r="W15" s="656" t="s">
        <v>575</v>
      </c>
      <c r="X15" s="657"/>
      <c r="Y15" s="657"/>
      <c r="Z15" s="657"/>
      <c r="AA15" s="657"/>
      <c r="AB15" s="657"/>
      <c r="AC15" s="658"/>
      <c r="AD15" s="656" t="s">
        <v>580</v>
      </c>
      <c r="AE15" s="657"/>
      <c r="AF15" s="657"/>
      <c r="AG15" s="657"/>
      <c r="AH15" s="657"/>
      <c r="AI15" s="657"/>
      <c r="AJ15" s="658"/>
      <c r="AK15" s="656" t="s">
        <v>581</v>
      </c>
      <c r="AL15" s="657"/>
      <c r="AM15" s="657"/>
      <c r="AN15" s="657"/>
      <c r="AO15" s="657"/>
      <c r="AP15" s="657"/>
      <c r="AQ15" s="658"/>
      <c r="AR15" s="656" t="s">
        <v>590</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576</v>
      </c>
      <c r="Q16" s="657"/>
      <c r="R16" s="657"/>
      <c r="S16" s="657"/>
      <c r="T16" s="657"/>
      <c r="U16" s="657"/>
      <c r="V16" s="658"/>
      <c r="W16" s="656" t="s">
        <v>575</v>
      </c>
      <c r="X16" s="657"/>
      <c r="Y16" s="657"/>
      <c r="Z16" s="657"/>
      <c r="AA16" s="657"/>
      <c r="AB16" s="657"/>
      <c r="AC16" s="658"/>
      <c r="AD16" s="656" t="s">
        <v>576</v>
      </c>
      <c r="AE16" s="657"/>
      <c r="AF16" s="657"/>
      <c r="AG16" s="657"/>
      <c r="AH16" s="657"/>
      <c r="AI16" s="657"/>
      <c r="AJ16" s="658"/>
      <c r="AK16" s="656" t="s">
        <v>581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577</v>
      </c>
      <c r="Q17" s="657"/>
      <c r="R17" s="657"/>
      <c r="S17" s="657"/>
      <c r="T17" s="657"/>
      <c r="U17" s="657"/>
      <c r="V17" s="658"/>
      <c r="W17" s="656" t="s">
        <v>578</v>
      </c>
      <c r="X17" s="657"/>
      <c r="Y17" s="657"/>
      <c r="Z17" s="657"/>
      <c r="AA17" s="657"/>
      <c r="AB17" s="657"/>
      <c r="AC17" s="658"/>
      <c r="AD17" s="656" t="s">
        <v>577</v>
      </c>
      <c r="AE17" s="657"/>
      <c r="AF17" s="657"/>
      <c r="AG17" s="657"/>
      <c r="AH17" s="657"/>
      <c r="AI17" s="657"/>
      <c r="AJ17" s="658"/>
      <c r="AK17" s="656" t="s">
        <v>582</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65</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9"/>
      <c r="AL19" s="329"/>
      <c r="AM19" s="329"/>
      <c r="AN19" s="329"/>
      <c r="AO19" s="329"/>
      <c r="AP19" s="329"/>
      <c r="AQ19" s="329"/>
      <c r="AR19" s="329"/>
      <c r="AS19" s="329"/>
      <c r="AT19" s="329"/>
      <c r="AU19" s="329"/>
      <c r="AV19" s="329"/>
      <c r="AW19" s="329"/>
      <c r="AX19" s="331"/>
    </row>
    <row r="20" spans="1:50" ht="24.75" customHeight="1" x14ac:dyDescent="0.15">
      <c r="A20" s="613"/>
      <c r="B20" s="614"/>
      <c r="C20" s="614"/>
      <c r="D20" s="614"/>
      <c r="E20" s="614"/>
      <c r="F20" s="615"/>
      <c r="G20" s="875" t="s">
        <v>10</v>
      </c>
      <c r="H20" s="876"/>
      <c r="I20" s="876"/>
      <c r="J20" s="876"/>
      <c r="K20" s="876"/>
      <c r="L20" s="876"/>
      <c r="M20" s="876"/>
      <c r="N20" s="876"/>
      <c r="O20" s="876"/>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8"/>
      <c r="B21" s="849"/>
      <c r="C21" s="849"/>
      <c r="D21" s="849"/>
      <c r="E21" s="849"/>
      <c r="F21" s="945"/>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3" t="s">
        <v>559</v>
      </c>
      <c r="B22" s="964"/>
      <c r="C22" s="964"/>
      <c r="D22" s="964"/>
      <c r="E22" s="964"/>
      <c r="F22" s="965"/>
      <c r="G22" s="950" t="s">
        <v>456</v>
      </c>
      <c r="H22" s="221"/>
      <c r="I22" s="221"/>
      <c r="J22" s="221"/>
      <c r="K22" s="221"/>
      <c r="L22" s="221"/>
      <c r="M22" s="221"/>
      <c r="N22" s="221"/>
      <c r="O22" s="222"/>
      <c r="P22" s="935" t="s">
        <v>520</v>
      </c>
      <c r="Q22" s="221"/>
      <c r="R22" s="221"/>
      <c r="S22" s="221"/>
      <c r="T22" s="221"/>
      <c r="U22" s="221"/>
      <c r="V22" s="222"/>
      <c r="W22" s="935" t="s">
        <v>516</v>
      </c>
      <c r="X22" s="221"/>
      <c r="Y22" s="221"/>
      <c r="Z22" s="221"/>
      <c r="AA22" s="221"/>
      <c r="AB22" s="221"/>
      <c r="AC22" s="222"/>
      <c r="AD22" s="935" t="s">
        <v>455</v>
      </c>
      <c r="AE22" s="221"/>
      <c r="AF22" s="221"/>
      <c r="AG22" s="221"/>
      <c r="AH22" s="221"/>
      <c r="AI22" s="221"/>
      <c r="AJ22" s="221"/>
      <c r="AK22" s="221"/>
      <c r="AL22" s="221"/>
      <c r="AM22" s="221"/>
      <c r="AN22" s="221"/>
      <c r="AO22" s="221"/>
      <c r="AP22" s="221"/>
      <c r="AQ22" s="221"/>
      <c r="AR22" s="221"/>
      <c r="AS22" s="221"/>
      <c r="AT22" s="221"/>
      <c r="AU22" s="221"/>
      <c r="AV22" s="221"/>
      <c r="AW22" s="221"/>
      <c r="AX22" s="972"/>
    </row>
    <row r="23" spans="1:50" ht="25.5" customHeight="1" x14ac:dyDescent="0.15">
      <c r="A23" s="966"/>
      <c r="B23" s="967"/>
      <c r="C23" s="967"/>
      <c r="D23" s="967"/>
      <c r="E23" s="967"/>
      <c r="F23" s="968"/>
      <c r="G23" s="951" t="s">
        <v>591</v>
      </c>
      <c r="H23" s="952"/>
      <c r="I23" s="952"/>
      <c r="J23" s="952"/>
      <c r="K23" s="952"/>
      <c r="L23" s="952"/>
      <c r="M23" s="952"/>
      <c r="N23" s="952"/>
      <c r="O23" s="953"/>
      <c r="P23" s="918" t="s">
        <v>592</v>
      </c>
      <c r="Q23" s="919"/>
      <c r="R23" s="919"/>
      <c r="S23" s="919"/>
      <c r="T23" s="919"/>
      <c r="U23" s="919"/>
      <c r="V23" s="936"/>
      <c r="W23" s="918">
        <v>65</v>
      </c>
      <c r="X23" s="919"/>
      <c r="Y23" s="919"/>
      <c r="Z23" s="919"/>
      <c r="AA23" s="919"/>
      <c r="AB23" s="919"/>
      <c r="AC23" s="936"/>
      <c r="AD23" s="973" t="s">
        <v>640</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56"/>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460</v>
      </c>
      <c r="H28" s="958"/>
      <c r="I28" s="958"/>
      <c r="J28" s="958"/>
      <c r="K28" s="958"/>
      <c r="L28" s="958"/>
      <c r="M28" s="958"/>
      <c r="N28" s="958"/>
      <c r="O28" s="959"/>
      <c r="P28" s="877" t="e">
        <f>P29-SUM(P23:P27)</f>
        <v>#VALUE!</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457</v>
      </c>
      <c r="H29" s="961"/>
      <c r="I29" s="961"/>
      <c r="J29" s="961"/>
      <c r="K29" s="961"/>
      <c r="L29" s="961"/>
      <c r="M29" s="961"/>
      <c r="N29" s="961"/>
      <c r="O29" s="962"/>
      <c r="P29" s="656" t="str">
        <f>AK13</f>
        <v>-</v>
      </c>
      <c r="Q29" s="657"/>
      <c r="R29" s="657"/>
      <c r="S29" s="657"/>
      <c r="T29" s="657"/>
      <c r="U29" s="657"/>
      <c r="V29" s="658"/>
      <c r="W29" s="932">
        <f>AR13</f>
        <v>65</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472</v>
      </c>
      <c r="B30" s="861"/>
      <c r="C30" s="861"/>
      <c r="D30" s="861"/>
      <c r="E30" s="861"/>
      <c r="F30" s="862"/>
      <c r="G30" s="772" t="s">
        <v>264</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535</v>
      </c>
      <c r="AF30" s="858"/>
      <c r="AG30" s="858"/>
      <c r="AH30" s="859"/>
      <c r="AI30" s="857" t="s">
        <v>532</v>
      </c>
      <c r="AJ30" s="858"/>
      <c r="AK30" s="858"/>
      <c r="AL30" s="859"/>
      <c r="AM30" s="914" t="s">
        <v>527</v>
      </c>
      <c r="AN30" s="914"/>
      <c r="AO30" s="914"/>
      <c r="AP30" s="857"/>
      <c r="AQ30" s="766" t="s">
        <v>353</v>
      </c>
      <c r="AR30" s="767"/>
      <c r="AS30" s="767"/>
      <c r="AT30" s="768"/>
      <c r="AU30" s="773" t="s">
        <v>252</v>
      </c>
      <c r="AV30" s="773"/>
      <c r="AW30" s="773"/>
      <c r="AX30" s="915"/>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9" t="s">
        <v>596</v>
      </c>
      <c r="AR31" s="199"/>
      <c r="AS31" s="132" t="s">
        <v>354</v>
      </c>
      <c r="AT31" s="133"/>
      <c r="AU31" s="198">
        <v>32</v>
      </c>
      <c r="AV31" s="198"/>
      <c r="AW31" s="397" t="s">
        <v>299</v>
      </c>
      <c r="AX31" s="398"/>
    </row>
    <row r="32" spans="1:50" ht="23.25" customHeight="1" x14ac:dyDescent="0.15">
      <c r="A32" s="402"/>
      <c r="B32" s="400"/>
      <c r="C32" s="400"/>
      <c r="D32" s="400"/>
      <c r="E32" s="400"/>
      <c r="F32" s="401"/>
      <c r="G32" s="563" t="s">
        <v>636</v>
      </c>
      <c r="H32" s="564"/>
      <c r="I32" s="564"/>
      <c r="J32" s="564"/>
      <c r="K32" s="564"/>
      <c r="L32" s="564"/>
      <c r="M32" s="564"/>
      <c r="N32" s="564"/>
      <c r="O32" s="565"/>
      <c r="P32" s="104" t="s">
        <v>635</v>
      </c>
      <c r="Q32" s="104"/>
      <c r="R32" s="104"/>
      <c r="S32" s="104"/>
      <c r="T32" s="104"/>
      <c r="U32" s="104"/>
      <c r="V32" s="104"/>
      <c r="W32" s="104"/>
      <c r="X32" s="105"/>
      <c r="Y32" s="470" t="s">
        <v>12</v>
      </c>
      <c r="Z32" s="530"/>
      <c r="AA32" s="531"/>
      <c r="AB32" s="460" t="s">
        <v>625</v>
      </c>
      <c r="AC32" s="460"/>
      <c r="AD32" s="460"/>
      <c r="AE32" s="217" t="s">
        <v>593</v>
      </c>
      <c r="AF32" s="218"/>
      <c r="AG32" s="218"/>
      <c r="AH32" s="218"/>
      <c r="AI32" s="217" t="s">
        <v>590</v>
      </c>
      <c r="AJ32" s="218"/>
      <c r="AK32" s="218"/>
      <c r="AL32" s="218"/>
      <c r="AM32" s="217" t="s">
        <v>590</v>
      </c>
      <c r="AN32" s="218"/>
      <c r="AO32" s="218"/>
      <c r="AP32" s="218"/>
      <c r="AQ32" s="339" t="s">
        <v>597</v>
      </c>
      <c r="AR32" s="206"/>
      <c r="AS32" s="206"/>
      <c r="AT32" s="340"/>
      <c r="AU32" s="218" t="s">
        <v>598</v>
      </c>
      <c r="AV32" s="218"/>
      <c r="AW32" s="218"/>
      <c r="AX32" s="220"/>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4" t="s">
        <v>54</v>
      </c>
      <c r="Z33" s="415"/>
      <c r="AA33" s="416"/>
      <c r="AB33" s="522" t="s">
        <v>625</v>
      </c>
      <c r="AC33" s="522"/>
      <c r="AD33" s="522"/>
      <c r="AE33" s="217" t="s">
        <v>590</v>
      </c>
      <c r="AF33" s="218"/>
      <c r="AG33" s="218"/>
      <c r="AH33" s="218"/>
      <c r="AI33" s="217" t="s">
        <v>590</v>
      </c>
      <c r="AJ33" s="218"/>
      <c r="AK33" s="218"/>
      <c r="AL33" s="218"/>
      <c r="AM33" s="217" t="s">
        <v>595</v>
      </c>
      <c r="AN33" s="218"/>
      <c r="AO33" s="218"/>
      <c r="AP33" s="218"/>
      <c r="AQ33" s="339" t="s">
        <v>592</v>
      </c>
      <c r="AR33" s="206"/>
      <c r="AS33" s="206"/>
      <c r="AT33" s="340"/>
      <c r="AU33" s="218">
        <v>10</v>
      </c>
      <c r="AV33" s="218"/>
      <c r="AW33" s="218"/>
      <c r="AX33" s="220"/>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4" t="s">
        <v>13</v>
      </c>
      <c r="Z34" s="415"/>
      <c r="AA34" s="416"/>
      <c r="AB34" s="555" t="s">
        <v>300</v>
      </c>
      <c r="AC34" s="555"/>
      <c r="AD34" s="555"/>
      <c r="AE34" s="217" t="s">
        <v>594</v>
      </c>
      <c r="AF34" s="218"/>
      <c r="AG34" s="218"/>
      <c r="AH34" s="218"/>
      <c r="AI34" s="217" t="s">
        <v>592</v>
      </c>
      <c r="AJ34" s="218"/>
      <c r="AK34" s="218"/>
      <c r="AL34" s="218"/>
      <c r="AM34" s="217" t="s">
        <v>594</v>
      </c>
      <c r="AN34" s="218"/>
      <c r="AO34" s="218"/>
      <c r="AP34" s="218"/>
      <c r="AQ34" s="339" t="s">
        <v>590</v>
      </c>
      <c r="AR34" s="206"/>
      <c r="AS34" s="206"/>
      <c r="AT34" s="340"/>
      <c r="AU34" s="218" t="s">
        <v>626</v>
      </c>
      <c r="AV34" s="218"/>
      <c r="AW34" s="218"/>
      <c r="AX34" s="220"/>
    </row>
    <row r="35" spans="1:50" ht="23.25" customHeight="1" x14ac:dyDescent="0.15">
      <c r="A35" s="225" t="s">
        <v>505</v>
      </c>
      <c r="B35" s="226"/>
      <c r="C35" s="226"/>
      <c r="D35" s="226"/>
      <c r="E35" s="226"/>
      <c r="F35" s="227"/>
      <c r="G35" s="231" t="s">
        <v>634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69" t="s">
        <v>472</v>
      </c>
      <c r="B37" s="770"/>
      <c r="C37" s="770"/>
      <c r="D37" s="770"/>
      <c r="E37" s="770"/>
      <c r="F37" s="771"/>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535</v>
      </c>
      <c r="AF37" s="244"/>
      <c r="AG37" s="244"/>
      <c r="AH37" s="245"/>
      <c r="AI37" s="243" t="s">
        <v>532</v>
      </c>
      <c r="AJ37" s="244"/>
      <c r="AK37" s="244"/>
      <c r="AL37" s="245"/>
      <c r="AM37" s="249" t="s">
        <v>527</v>
      </c>
      <c r="AN37" s="249"/>
      <c r="AO37" s="249"/>
      <c r="AP37" s="243"/>
      <c r="AQ37" s="150" t="s">
        <v>353</v>
      </c>
      <c r="AR37" s="151"/>
      <c r="AS37" s="151"/>
      <c r="AT37" s="152"/>
      <c r="AU37" s="410" t="s">
        <v>252</v>
      </c>
      <c r="AV37" s="410"/>
      <c r="AW37" s="410"/>
      <c r="AX37" s="909"/>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9"/>
      <c r="AR38" s="199"/>
      <c r="AS38" s="132" t="s">
        <v>354</v>
      </c>
      <c r="AT38" s="133"/>
      <c r="AU38" s="198"/>
      <c r="AV38" s="198"/>
      <c r="AW38" s="397" t="s">
        <v>299</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0" t="s">
        <v>12</v>
      </c>
      <c r="Z39" s="530"/>
      <c r="AA39" s="531"/>
      <c r="AB39" s="460"/>
      <c r="AC39" s="460"/>
      <c r="AD39" s="46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4" t="s">
        <v>54</v>
      </c>
      <c r="Z40" s="415"/>
      <c r="AA40" s="416"/>
      <c r="AB40" s="522"/>
      <c r="AC40" s="522"/>
      <c r="AD40" s="522"/>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4" t="s">
        <v>13</v>
      </c>
      <c r="Z41" s="415"/>
      <c r="AA41" s="416"/>
      <c r="AB41" s="555" t="s">
        <v>300</v>
      </c>
      <c r="AC41" s="555"/>
      <c r="AD41" s="55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ht="23.25" hidden="1"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69" t="s">
        <v>472</v>
      </c>
      <c r="B44" s="770"/>
      <c r="C44" s="770"/>
      <c r="D44" s="770"/>
      <c r="E44" s="770"/>
      <c r="F44" s="771"/>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535</v>
      </c>
      <c r="AF44" s="244"/>
      <c r="AG44" s="244"/>
      <c r="AH44" s="245"/>
      <c r="AI44" s="243" t="s">
        <v>532</v>
      </c>
      <c r="AJ44" s="244"/>
      <c r="AK44" s="244"/>
      <c r="AL44" s="245"/>
      <c r="AM44" s="249" t="s">
        <v>527</v>
      </c>
      <c r="AN44" s="249"/>
      <c r="AO44" s="249"/>
      <c r="AP44" s="243"/>
      <c r="AQ44" s="150" t="s">
        <v>353</v>
      </c>
      <c r="AR44" s="151"/>
      <c r="AS44" s="151"/>
      <c r="AT44" s="152"/>
      <c r="AU44" s="410" t="s">
        <v>252</v>
      </c>
      <c r="AV44" s="410"/>
      <c r="AW44" s="410"/>
      <c r="AX44" s="909"/>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9"/>
      <c r="AR45" s="199"/>
      <c r="AS45" s="132" t="s">
        <v>354</v>
      </c>
      <c r="AT45" s="133"/>
      <c r="AU45" s="198"/>
      <c r="AV45" s="198"/>
      <c r="AW45" s="397" t="s">
        <v>299</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4" t="s">
        <v>13</v>
      </c>
      <c r="Z48" s="415"/>
      <c r="AA48" s="416"/>
      <c r="AB48" s="555" t="s">
        <v>300</v>
      </c>
      <c r="AC48" s="555"/>
      <c r="AD48" s="55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535</v>
      </c>
      <c r="AF51" s="244"/>
      <c r="AG51" s="244"/>
      <c r="AH51" s="245"/>
      <c r="AI51" s="243" t="s">
        <v>532</v>
      </c>
      <c r="AJ51" s="244"/>
      <c r="AK51" s="244"/>
      <c r="AL51" s="245"/>
      <c r="AM51" s="249" t="s">
        <v>528</v>
      </c>
      <c r="AN51" s="249"/>
      <c r="AO51" s="249"/>
      <c r="AP51" s="243"/>
      <c r="AQ51" s="150" t="s">
        <v>353</v>
      </c>
      <c r="AR51" s="151"/>
      <c r="AS51" s="151"/>
      <c r="AT51" s="152"/>
      <c r="AU51" s="923" t="s">
        <v>252</v>
      </c>
      <c r="AV51" s="923"/>
      <c r="AW51" s="923"/>
      <c r="AX51" s="924"/>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9"/>
      <c r="AR52" s="199"/>
      <c r="AS52" s="132" t="s">
        <v>354</v>
      </c>
      <c r="AT52" s="133"/>
      <c r="AU52" s="198"/>
      <c r="AV52" s="198"/>
      <c r="AW52" s="397" t="s">
        <v>299</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3" t="s">
        <v>14</v>
      </c>
      <c r="AC55" s="593"/>
      <c r="AD55" s="593"/>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536</v>
      </c>
      <c r="AF58" s="244"/>
      <c r="AG58" s="244"/>
      <c r="AH58" s="245"/>
      <c r="AI58" s="243" t="s">
        <v>532</v>
      </c>
      <c r="AJ58" s="244"/>
      <c r="AK58" s="244"/>
      <c r="AL58" s="245"/>
      <c r="AM58" s="249" t="s">
        <v>527</v>
      </c>
      <c r="AN58" s="249"/>
      <c r="AO58" s="249"/>
      <c r="AP58" s="243"/>
      <c r="AQ58" s="150" t="s">
        <v>353</v>
      </c>
      <c r="AR58" s="151"/>
      <c r="AS58" s="151"/>
      <c r="AT58" s="152"/>
      <c r="AU58" s="923" t="s">
        <v>252</v>
      </c>
      <c r="AV58" s="923"/>
      <c r="AW58" s="923"/>
      <c r="AX58" s="924"/>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9"/>
      <c r="AR59" s="199"/>
      <c r="AS59" s="132" t="s">
        <v>354</v>
      </c>
      <c r="AT59" s="133"/>
      <c r="AU59" s="198"/>
      <c r="AV59" s="198"/>
      <c r="AW59" s="397" t="s">
        <v>299</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1" t="s">
        <v>473</v>
      </c>
      <c r="B65" s="482"/>
      <c r="C65" s="482"/>
      <c r="D65" s="482"/>
      <c r="E65" s="482"/>
      <c r="F65" s="483"/>
      <c r="G65" s="484"/>
      <c r="H65" s="238" t="s">
        <v>264</v>
      </c>
      <c r="I65" s="238"/>
      <c r="J65" s="238"/>
      <c r="K65" s="238"/>
      <c r="L65" s="238"/>
      <c r="M65" s="238"/>
      <c r="N65" s="238"/>
      <c r="O65" s="239"/>
      <c r="P65" s="237" t="s">
        <v>59</v>
      </c>
      <c r="Q65" s="238"/>
      <c r="R65" s="238"/>
      <c r="S65" s="238"/>
      <c r="T65" s="238"/>
      <c r="U65" s="238"/>
      <c r="V65" s="239"/>
      <c r="W65" s="486" t="s">
        <v>468</v>
      </c>
      <c r="X65" s="487"/>
      <c r="Y65" s="490"/>
      <c r="Z65" s="490"/>
      <c r="AA65" s="491"/>
      <c r="AB65" s="237" t="s">
        <v>11</v>
      </c>
      <c r="AC65" s="238"/>
      <c r="AD65" s="239"/>
      <c r="AE65" s="243" t="s">
        <v>535</v>
      </c>
      <c r="AF65" s="244"/>
      <c r="AG65" s="244"/>
      <c r="AH65" s="245"/>
      <c r="AI65" s="243" t="s">
        <v>532</v>
      </c>
      <c r="AJ65" s="244"/>
      <c r="AK65" s="244"/>
      <c r="AL65" s="245"/>
      <c r="AM65" s="249" t="s">
        <v>527</v>
      </c>
      <c r="AN65" s="249"/>
      <c r="AO65" s="249"/>
      <c r="AP65" s="243"/>
      <c r="AQ65" s="237" t="s">
        <v>353</v>
      </c>
      <c r="AR65" s="238"/>
      <c r="AS65" s="238"/>
      <c r="AT65" s="239"/>
      <c r="AU65" s="251" t="s">
        <v>252</v>
      </c>
      <c r="AV65" s="251"/>
      <c r="AW65" s="251"/>
      <c r="AX65" s="252"/>
    </row>
    <row r="66" spans="1:50" ht="18.75" hidden="1" customHeight="1" x14ac:dyDescent="0.15">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x14ac:dyDescent="0.15">
      <c r="A67" s="474"/>
      <c r="B67" s="475"/>
      <c r="C67" s="475"/>
      <c r="D67" s="475"/>
      <c r="E67" s="475"/>
      <c r="F67" s="476"/>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4" t="s">
        <v>478</v>
      </c>
      <c r="B70" s="475"/>
      <c r="C70" s="475"/>
      <c r="D70" s="475"/>
      <c r="E70" s="475"/>
      <c r="F70" s="476"/>
      <c r="G70" s="255" t="s">
        <v>356</v>
      </c>
      <c r="H70" s="306"/>
      <c r="I70" s="306"/>
      <c r="J70" s="306"/>
      <c r="K70" s="306"/>
      <c r="L70" s="306"/>
      <c r="M70" s="306"/>
      <c r="N70" s="306"/>
      <c r="O70" s="306"/>
      <c r="P70" s="306"/>
      <c r="Q70" s="306"/>
      <c r="R70" s="306"/>
      <c r="S70" s="306"/>
      <c r="T70" s="306"/>
      <c r="U70" s="306"/>
      <c r="V70" s="306"/>
      <c r="W70" s="309" t="s">
        <v>494</v>
      </c>
      <c r="X70" s="310"/>
      <c r="Y70" s="269" t="s">
        <v>12</v>
      </c>
      <c r="Z70" s="269"/>
      <c r="AA70" s="270"/>
      <c r="AB70" s="271" t="s">
        <v>495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5" t="s">
        <v>473</v>
      </c>
      <c r="B73" s="506"/>
      <c r="C73" s="506"/>
      <c r="D73" s="506"/>
      <c r="E73" s="506"/>
      <c r="F73" s="507"/>
      <c r="G73" s="581"/>
      <c r="H73" s="129" t="s">
        <v>264</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3" t="s">
        <v>535</v>
      </c>
      <c r="AF73" s="244"/>
      <c r="AG73" s="244"/>
      <c r="AH73" s="245"/>
      <c r="AI73" s="243" t="s">
        <v>532</v>
      </c>
      <c r="AJ73" s="244"/>
      <c r="AK73" s="244"/>
      <c r="AL73" s="245"/>
      <c r="AM73" s="249" t="s">
        <v>527</v>
      </c>
      <c r="AN73" s="249"/>
      <c r="AO73" s="249"/>
      <c r="AP73" s="243"/>
      <c r="AQ73" s="158" t="s">
        <v>353</v>
      </c>
      <c r="AR73" s="129"/>
      <c r="AS73" s="129"/>
      <c r="AT73" s="130"/>
      <c r="AU73" s="134" t="s">
        <v>252</v>
      </c>
      <c r="AV73" s="135"/>
      <c r="AW73" s="135"/>
      <c r="AX73" s="136"/>
    </row>
    <row r="74" spans="1:50" ht="18.75" hidden="1" customHeight="1" x14ac:dyDescent="0.15">
      <c r="A74" s="508"/>
      <c r="B74" s="509"/>
      <c r="C74" s="509"/>
      <c r="D74" s="509"/>
      <c r="E74" s="509"/>
      <c r="F74" s="510"/>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9"/>
      <c r="AR74" s="199"/>
      <c r="AS74" s="132" t="s">
        <v>354</v>
      </c>
      <c r="AT74" s="133"/>
      <c r="AU74" s="589"/>
      <c r="AV74" s="199"/>
      <c r="AW74" s="132" t="s">
        <v>299</v>
      </c>
      <c r="AX74" s="194"/>
    </row>
    <row r="75" spans="1:50" ht="23.25" hidden="1" customHeight="1" x14ac:dyDescent="0.15">
      <c r="A75" s="508"/>
      <c r="B75" s="509"/>
      <c r="C75" s="509"/>
      <c r="D75" s="509"/>
      <c r="E75" s="509"/>
      <c r="F75" s="510"/>
      <c r="G75" s="608"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08"/>
      <c r="B76" s="509"/>
      <c r="C76" s="509"/>
      <c r="D76" s="509"/>
      <c r="E76" s="509"/>
      <c r="F76" s="510"/>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08"/>
      <c r="B77" s="509"/>
      <c r="C77" s="509"/>
      <c r="D77" s="509"/>
      <c r="E77" s="509"/>
      <c r="F77" s="510"/>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39"/>
      <c r="AR77" s="206"/>
      <c r="AS77" s="206"/>
      <c r="AT77" s="340"/>
      <c r="AU77" s="218"/>
      <c r="AV77" s="218"/>
      <c r="AW77" s="218"/>
      <c r="AX77" s="220"/>
    </row>
    <row r="78" spans="1:50" ht="69.75" hidden="1" customHeight="1" x14ac:dyDescent="0.15">
      <c r="A78" s="334" t="s">
        <v>508</v>
      </c>
      <c r="B78" s="335"/>
      <c r="C78" s="335"/>
      <c r="D78" s="335"/>
      <c r="E78" s="332" t="s">
        <v>450</v>
      </c>
      <c r="F78" s="333"/>
      <c r="G78" s="56" t="s">
        <v>356</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267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467</v>
      </c>
      <c r="AP79" s="278"/>
      <c r="AQ79" s="278"/>
      <c r="AR79" s="80" t="s">
        <v>465</v>
      </c>
      <c r="AS79" s="277"/>
      <c r="AT79" s="278"/>
      <c r="AU79" s="278"/>
      <c r="AV79" s="278"/>
      <c r="AW79" s="278"/>
      <c r="AX79" s="946"/>
    </row>
    <row r="80" spans="1:50" ht="18.75" hidden="1" customHeight="1" x14ac:dyDescent="0.15">
      <c r="A80" s="863"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560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4"/>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6"/>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6"/>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6" t="s">
        <v>11</v>
      </c>
      <c r="AC85" s="557"/>
      <c r="AD85" s="558"/>
      <c r="AE85" s="243" t="s">
        <v>535</v>
      </c>
      <c r="AF85" s="244"/>
      <c r="AG85" s="244"/>
      <c r="AH85" s="245"/>
      <c r="AI85" s="243" t="s">
        <v>532</v>
      </c>
      <c r="AJ85" s="244"/>
      <c r="AK85" s="244"/>
      <c r="AL85" s="245"/>
      <c r="AM85" s="249" t="s">
        <v>527</v>
      </c>
      <c r="AN85" s="249"/>
      <c r="AO85" s="249"/>
      <c r="AP85" s="243"/>
      <c r="AQ85" s="158" t="s">
        <v>353</v>
      </c>
      <c r="AR85" s="129"/>
      <c r="AS85" s="129"/>
      <c r="AT85" s="130"/>
      <c r="AU85" s="532" t="s">
        <v>252</v>
      </c>
      <c r="AV85" s="532"/>
      <c r="AW85" s="532"/>
      <c r="AX85" s="533"/>
      <c r="AY85" s="10"/>
      <c r="AZ85" s="10"/>
      <c r="BA85" s="10"/>
      <c r="BB85" s="10"/>
      <c r="BC85" s="10"/>
    </row>
    <row r="86" spans="1:60" ht="18.75" hidden="1" customHeight="1" x14ac:dyDescent="0.15">
      <c r="A86" s="864"/>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7" t="s">
        <v>299</v>
      </c>
      <c r="AX86" s="398"/>
      <c r="AY86" s="10"/>
      <c r="AZ86" s="10"/>
      <c r="BA86" s="10"/>
      <c r="BB86" s="10"/>
      <c r="BC86" s="10"/>
      <c r="BD86" s="10"/>
      <c r="BE86" s="10"/>
      <c r="BF86" s="10"/>
      <c r="BG86" s="10"/>
      <c r="BH86" s="10"/>
    </row>
    <row r="87" spans="1:60" ht="23.25" hidden="1" customHeight="1" x14ac:dyDescent="0.15">
      <c r="A87" s="864"/>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60" t="s">
        <v>62</v>
      </c>
      <c r="Z87" s="561"/>
      <c r="AA87" s="562"/>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64"/>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64"/>
      <c r="B89" s="528"/>
      <c r="C89" s="528"/>
      <c r="D89" s="528"/>
      <c r="E89" s="528"/>
      <c r="F89" s="529"/>
      <c r="G89" s="109"/>
      <c r="H89" s="110"/>
      <c r="I89" s="110"/>
      <c r="J89" s="110"/>
      <c r="K89" s="110"/>
      <c r="L89" s="110"/>
      <c r="M89" s="110"/>
      <c r="N89" s="110"/>
      <c r="O89" s="111"/>
      <c r="P89" s="175"/>
      <c r="Q89" s="175"/>
      <c r="R89" s="175"/>
      <c r="S89" s="175"/>
      <c r="T89" s="175"/>
      <c r="U89" s="175"/>
      <c r="V89" s="175"/>
      <c r="W89" s="175"/>
      <c r="X89" s="559"/>
      <c r="Y89" s="457" t="s">
        <v>13</v>
      </c>
      <c r="Z89" s="458"/>
      <c r="AA89" s="459"/>
      <c r="AB89" s="593" t="s">
        <v>14</v>
      </c>
      <c r="AC89" s="593"/>
      <c r="AD89" s="593"/>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64"/>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6" t="s">
        <v>11</v>
      </c>
      <c r="AC90" s="557"/>
      <c r="AD90" s="558"/>
      <c r="AE90" s="243" t="s">
        <v>535</v>
      </c>
      <c r="AF90" s="244"/>
      <c r="AG90" s="244"/>
      <c r="AH90" s="245"/>
      <c r="AI90" s="243" t="s">
        <v>532</v>
      </c>
      <c r="AJ90" s="244"/>
      <c r="AK90" s="244"/>
      <c r="AL90" s="245"/>
      <c r="AM90" s="249" t="s">
        <v>527</v>
      </c>
      <c r="AN90" s="249"/>
      <c r="AO90" s="249"/>
      <c r="AP90" s="243"/>
      <c r="AQ90" s="158" t="s">
        <v>353</v>
      </c>
      <c r="AR90" s="129"/>
      <c r="AS90" s="129"/>
      <c r="AT90" s="130"/>
      <c r="AU90" s="532" t="s">
        <v>252</v>
      </c>
      <c r="AV90" s="532"/>
      <c r="AW90" s="532"/>
      <c r="AX90" s="533"/>
    </row>
    <row r="91" spans="1:60" ht="18.75" hidden="1" customHeight="1" x14ac:dyDescent="0.15">
      <c r="A91" s="864"/>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x14ac:dyDescent="0.15">
      <c r="A92" s="864"/>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60" t="s">
        <v>62</v>
      </c>
      <c r="Z92" s="561"/>
      <c r="AA92" s="562"/>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64"/>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64"/>
      <c r="B94" s="528"/>
      <c r="C94" s="528"/>
      <c r="D94" s="528"/>
      <c r="E94" s="528"/>
      <c r="F94" s="529"/>
      <c r="G94" s="109"/>
      <c r="H94" s="110"/>
      <c r="I94" s="110"/>
      <c r="J94" s="110"/>
      <c r="K94" s="110"/>
      <c r="L94" s="110"/>
      <c r="M94" s="110"/>
      <c r="N94" s="110"/>
      <c r="O94" s="111"/>
      <c r="P94" s="175"/>
      <c r="Q94" s="175"/>
      <c r="R94" s="175"/>
      <c r="S94" s="175"/>
      <c r="T94" s="175"/>
      <c r="U94" s="175"/>
      <c r="V94" s="175"/>
      <c r="W94" s="175"/>
      <c r="X94" s="559"/>
      <c r="Y94" s="457" t="s">
        <v>13</v>
      </c>
      <c r="Z94" s="458"/>
      <c r="AA94" s="459"/>
      <c r="AB94" s="593" t="s">
        <v>14</v>
      </c>
      <c r="AC94" s="593"/>
      <c r="AD94" s="593"/>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64"/>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6" t="s">
        <v>11</v>
      </c>
      <c r="AC95" s="557"/>
      <c r="AD95" s="558"/>
      <c r="AE95" s="243" t="s">
        <v>535</v>
      </c>
      <c r="AF95" s="244"/>
      <c r="AG95" s="244"/>
      <c r="AH95" s="245"/>
      <c r="AI95" s="243" t="s">
        <v>532</v>
      </c>
      <c r="AJ95" s="244"/>
      <c r="AK95" s="244"/>
      <c r="AL95" s="245"/>
      <c r="AM95" s="249" t="s">
        <v>527</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18.75" hidden="1" customHeight="1" x14ac:dyDescent="0.15">
      <c r="A96" s="864"/>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25" hidden="1" customHeight="1" x14ac:dyDescent="0.15">
      <c r="A97" s="864"/>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60" t="s">
        <v>62</v>
      </c>
      <c r="Z97" s="561"/>
      <c r="AA97" s="562"/>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64"/>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65"/>
      <c r="B99" s="429"/>
      <c r="C99" s="429"/>
      <c r="D99" s="429"/>
      <c r="E99" s="429"/>
      <c r="F99" s="430"/>
      <c r="G99" s="579"/>
      <c r="H99" s="214"/>
      <c r="I99" s="214"/>
      <c r="J99" s="214"/>
      <c r="K99" s="214"/>
      <c r="L99" s="214"/>
      <c r="M99" s="214"/>
      <c r="N99" s="214"/>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535</v>
      </c>
      <c r="AF100" s="539"/>
      <c r="AG100" s="539"/>
      <c r="AH100" s="540"/>
      <c r="AI100" s="538" t="s">
        <v>532</v>
      </c>
      <c r="AJ100" s="539"/>
      <c r="AK100" s="539"/>
      <c r="AL100" s="540"/>
      <c r="AM100" s="538" t="s">
        <v>528</v>
      </c>
      <c r="AN100" s="539"/>
      <c r="AO100" s="539"/>
      <c r="AP100" s="540"/>
      <c r="AQ100" s="319" t="s">
        <v>521</v>
      </c>
      <c r="AR100" s="320"/>
      <c r="AS100" s="320"/>
      <c r="AT100" s="321"/>
      <c r="AU100" s="319" t="s">
        <v>518</v>
      </c>
      <c r="AV100" s="320"/>
      <c r="AW100" s="320"/>
      <c r="AX100" s="322"/>
    </row>
    <row r="101" spans="1:60" ht="23.25" customHeight="1" x14ac:dyDescent="0.15">
      <c r="A101" s="421"/>
      <c r="B101" s="422"/>
      <c r="C101" s="422"/>
      <c r="D101" s="422"/>
      <c r="E101" s="422"/>
      <c r="F101" s="423"/>
      <c r="G101" s="104" t="s">
        <v>630</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631</v>
      </c>
      <c r="AC101" s="460"/>
      <c r="AD101" s="460"/>
      <c r="AE101" s="217" t="s">
        <v>590</v>
      </c>
      <c r="AF101" s="218"/>
      <c r="AG101" s="218"/>
      <c r="AH101" s="219"/>
      <c r="AI101" s="217" t="s">
        <v>592</v>
      </c>
      <c r="AJ101" s="218"/>
      <c r="AK101" s="218"/>
      <c r="AL101" s="219"/>
      <c r="AM101" s="217" t="s">
        <v>593</v>
      </c>
      <c r="AN101" s="218"/>
      <c r="AO101" s="218"/>
      <c r="AP101" s="219"/>
      <c r="AQ101" s="217" t="s">
        <v>590</v>
      </c>
      <c r="AR101" s="218"/>
      <c r="AS101" s="218"/>
      <c r="AT101" s="219"/>
      <c r="AU101" s="217" t="s">
        <v>590</v>
      </c>
      <c r="AV101" s="218"/>
      <c r="AW101" s="218"/>
      <c r="AX101" s="219"/>
    </row>
    <row r="102" spans="1:60" ht="23.2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631</v>
      </c>
      <c r="AC102" s="460"/>
      <c r="AD102" s="460"/>
      <c r="AE102" s="417" t="s">
        <v>592</v>
      </c>
      <c r="AF102" s="417"/>
      <c r="AG102" s="417"/>
      <c r="AH102" s="417"/>
      <c r="AI102" s="417" t="s">
        <v>599</v>
      </c>
      <c r="AJ102" s="417"/>
      <c r="AK102" s="417"/>
      <c r="AL102" s="417"/>
      <c r="AM102" s="417" t="s">
        <v>592</v>
      </c>
      <c r="AN102" s="417"/>
      <c r="AO102" s="417"/>
      <c r="AP102" s="417"/>
      <c r="AQ102" s="272" t="s">
        <v>592</v>
      </c>
      <c r="AR102" s="273"/>
      <c r="AS102" s="273"/>
      <c r="AT102" s="318"/>
      <c r="AU102" s="272">
        <v>180</v>
      </c>
      <c r="AV102" s="273"/>
      <c r="AW102" s="273"/>
      <c r="AX102" s="318"/>
    </row>
    <row r="103" spans="1:60" ht="31.5" hidden="1"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535</v>
      </c>
      <c r="AF103" s="415"/>
      <c r="AG103" s="415"/>
      <c r="AH103" s="416"/>
      <c r="AI103" s="414" t="s">
        <v>532</v>
      </c>
      <c r="AJ103" s="415"/>
      <c r="AK103" s="415"/>
      <c r="AL103" s="416"/>
      <c r="AM103" s="414" t="s">
        <v>528</v>
      </c>
      <c r="AN103" s="415"/>
      <c r="AO103" s="415"/>
      <c r="AP103" s="416"/>
      <c r="AQ103" s="283" t="s">
        <v>521</v>
      </c>
      <c r="AR103" s="284"/>
      <c r="AS103" s="284"/>
      <c r="AT103" s="323"/>
      <c r="AU103" s="283" t="s">
        <v>518</v>
      </c>
      <c r="AV103" s="284"/>
      <c r="AW103" s="284"/>
      <c r="AX103" s="285"/>
    </row>
    <row r="104" spans="1:60" ht="23.25" hidden="1" customHeight="1" x14ac:dyDescent="0.15">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4"/>
      <c r="AC104" s="545"/>
      <c r="AD104" s="54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7"/>
      <c r="AC105" s="468"/>
      <c r="AD105" s="469"/>
      <c r="AE105" s="417"/>
      <c r="AF105" s="417"/>
      <c r="AG105" s="417"/>
      <c r="AH105" s="417"/>
      <c r="AI105" s="417"/>
      <c r="AJ105" s="417"/>
      <c r="AK105" s="417"/>
      <c r="AL105" s="417"/>
      <c r="AM105" s="417"/>
      <c r="AN105" s="417"/>
      <c r="AO105" s="417"/>
      <c r="AP105" s="417"/>
      <c r="AQ105" s="217"/>
      <c r="AR105" s="218"/>
      <c r="AS105" s="218"/>
      <c r="AT105" s="219"/>
      <c r="AU105" s="272"/>
      <c r="AV105" s="273"/>
      <c r="AW105" s="273"/>
      <c r="AX105" s="318"/>
    </row>
    <row r="106" spans="1:60" ht="31.5" hidden="1" customHeight="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535</v>
      </c>
      <c r="AF106" s="415"/>
      <c r="AG106" s="415"/>
      <c r="AH106" s="416"/>
      <c r="AI106" s="414" t="s">
        <v>532</v>
      </c>
      <c r="AJ106" s="415"/>
      <c r="AK106" s="415"/>
      <c r="AL106" s="416"/>
      <c r="AM106" s="414" t="s">
        <v>527</v>
      </c>
      <c r="AN106" s="415"/>
      <c r="AO106" s="415"/>
      <c r="AP106" s="416"/>
      <c r="AQ106" s="283" t="s">
        <v>521</v>
      </c>
      <c r="AR106" s="284"/>
      <c r="AS106" s="284"/>
      <c r="AT106" s="323"/>
      <c r="AU106" s="283" t="s">
        <v>518</v>
      </c>
      <c r="AV106" s="284"/>
      <c r="AW106" s="284"/>
      <c r="AX106" s="285"/>
    </row>
    <row r="107" spans="1:60" ht="23.25" hidden="1" customHeight="1" x14ac:dyDescent="0.15">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4"/>
      <c r="AC107" s="545"/>
      <c r="AD107" s="546"/>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535</v>
      </c>
      <c r="AF109" s="415"/>
      <c r="AG109" s="415"/>
      <c r="AH109" s="416"/>
      <c r="AI109" s="414" t="s">
        <v>532</v>
      </c>
      <c r="AJ109" s="415"/>
      <c r="AK109" s="415"/>
      <c r="AL109" s="416"/>
      <c r="AM109" s="414" t="s">
        <v>528</v>
      </c>
      <c r="AN109" s="415"/>
      <c r="AO109" s="415"/>
      <c r="AP109" s="416"/>
      <c r="AQ109" s="283" t="s">
        <v>521</v>
      </c>
      <c r="AR109" s="284"/>
      <c r="AS109" s="284"/>
      <c r="AT109" s="323"/>
      <c r="AU109" s="283" t="s">
        <v>518</v>
      </c>
      <c r="AV109" s="284"/>
      <c r="AW109" s="284"/>
      <c r="AX109" s="285"/>
    </row>
    <row r="110" spans="1:60" ht="23.25" hidden="1" customHeight="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4"/>
      <c r="AC110" s="545"/>
      <c r="AD110" s="546"/>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535</v>
      </c>
      <c r="AF112" s="415"/>
      <c r="AG112" s="415"/>
      <c r="AH112" s="416"/>
      <c r="AI112" s="414" t="s">
        <v>532</v>
      </c>
      <c r="AJ112" s="415"/>
      <c r="AK112" s="415"/>
      <c r="AL112" s="416"/>
      <c r="AM112" s="414" t="s">
        <v>527</v>
      </c>
      <c r="AN112" s="415"/>
      <c r="AO112" s="415"/>
      <c r="AP112" s="416"/>
      <c r="AQ112" s="283" t="s">
        <v>521</v>
      </c>
      <c r="AR112" s="284"/>
      <c r="AS112" s="284"/>
      <c r="AT112" s="323"/>
      <c r="AU112" s="283" t="s">
        <v>518</v>
      </c>
      <c r="AV112" s="284"/>
      <c r="AW112" s="284"/>
      <c r="AX112" s="285"/>
    </row>
    <row r="113" spans="1:50" ht="23.2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4"/>
      <c r="AC113" s="545"/>
      <c r="AD113" s="54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535</v>
      </c>
      <c r="AF115" s="415"/>
      <c r="AG115" s="415"/>
      <c r="AH115" s="416"/>
      <c r="AI115" s="414" t="s">
        <v>532</v>
      </c>
      <c r="AJ115" s="415"/>
      <c r="AK115" s="415"/>
      <c r="AL115" s="416"/>
      <c r="AM115" s="414" t="s">
        <v>527</v>
      </c>
      <c r="AN115" s="415"/>
      <c r="AO115" s="415"/>
      <c r="AP115" s="416"/>
      <c r="AQ115" s="590" t="s">
        <v>522</v>
      </c>
      <c r="AR115" s="591"/>
      <c r="AS115" s="591"/>
      <c r="AT115" s="591"/>
      <c r="AU115" s="591"/>
      <c r="AV115" s="591"/>
      <c r="AW115" s="591"/>
      <c r="AX115" s="592"/>
    </row>
    <row r="116" spans="1:50" ht="23.25" customHeight="1" x14ac:dyDescent="0.15">
      <c r="A116" s="438"/>
      <c r="B116" s="439"/>
      <c r="C116" s="439"/>
      <c r="D116" s="439"/>
      <c r="E116" s="439"/>
      <c r="F116" s="440"/>
      <c r="G116" s="392" t="s">
        <v>629</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632</v>
      </c>
      <c r="AC116" s="462"/>
      <c r="AD116" s="463"/>
      <c r="AE116" s="417" t="s">
        <v>590</v>
      </c>
      <c r="AF116" s="417"/>
      <c r="AG116" s="417"/>
      <c r="AH116" s="417"/>
      <c r="AI116" s="417" t="s">
        <v>599</v>
      </c>
      <c r="AJ116" s="417"/>
      <c r="AK116" s="417"/>
      <c r="AL116" s="417"/>
      <c r="AM116" s="417" t="s">
        <v>600</v>
      </c>
      <c r="AN116" s="417"/>
      <c r="AO116" s="417"/>
      <c r="AP116" s="417"/>
      <c r="AQ116" s="217" t="s">
        <v>590</v>
      </c>
      <c r="AR116" s="218"/>
      <c r="AS116" s="218"/>
      <c r="AT116" s="218"/>
      <c r="AU116" s="218"/>
      <c r="AV116" s="218"/>
      <c r="AW116" s="218"/>
      <c r="AX116" s="220"/>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610</v>
      </c>
      <c r="AC117" s="472"/>
      <c r="AD117" s="473"/>
      <c r="AE117" s="550" t="s">
        <v>593</v>
      </c>
      <c r="AF117" s="550"/>
      <c r="AG117" s="550"/>
      <c r="AH117" s="550"/>
      <c r="AI117" s="550" t="s">
        <v>595</v>
      </c>
      <c r="AJ117" s="550"/>
      <c r="AK117" s="550"/>
      <c r="AL117" s="550"/>
      <c r="AM117" s="550" t="s">
        <v>590</v>
      </c>
      <c r="AN117" s="550"/>
      <c r="AO117" s="550"/>
      <c r="AP117" s="550"/>
      <c r="AQ117" s="550" t="s">
        <v>592</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535</v>
      </c>
      <c r="AF118" s="415"/>
      <c r="AG118" s="415"/>
      <c r="AH118" s="416"/>
      <c r="AI118" s="414" t="s">
        <v>532</v>
      </c>
      <c r="AJ118" s="415"/>
      <c r="AK118" s="415"/>
      <c r="AL118" s="416"/>
      <c r="AM118" s="414" t="s">
        <v>527</v>
      </c>
      <c r="AN118" s="415"/>
      <c r="AO118" s="415"/>
      <c r="AP118" s="416"/>
      <c r="AQ118" s="590" t="s">
        <v>522</v>
      </c>
      <c r="AR118" s="591"/>
      <c r="AS118" s="591"/>
      <c r="AT118" s="591"/>
      <c r="AU118" s="591"/>
      <c r="AV118" s="591"/>
      <c r="AW118" s="591"/>
      <c r="AX118" s="592"/>
    </row>
    <row r="119" spans="1:50" ht="23.25" hidden="1" customHeight="1" x14ac:dyDescent="0.15">
      <c r="A119" s="438"/>
      <c r="B119" s="439"/>
      <c r="C119" s="439"/>
      <c r="D119" s="439"/>
      <c r="E119" s="439"/>
      <c r="F119" s="440"/>
      <c r="G119" s="392" t="s">
        <v>482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481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535</v>
      </c>
      <c r="AF121" s="415"/>
      <c r="AG121" s="415"/>
      <c r="AH121" s="416"/>
      <c r="AI121" s="414" t="s">
        <v>532</v>
      </c>
      <c r="AJ121" s="415"/>
      <c r="AK121" s="415"/>
      <c r="AL121" s="416"/>
      <c r="AM121" s="414" t="s">
        <v>527</v>
      </c>
      <c r="AN121" s="415"/>
      <c r="AO121" s="415"/>
      <c r="AP121" s="416"/>
      <c r="AQ121" s="590" t="s">
        <v>522</v>
      </c>
      <c r="AR121" s="591"/>
      <c r="AS121" s="591"/>
      <c r="AT121" s="591"/>
      <c r="AU121" s="591"/>
      <c r="AV121" s="591"/>
      <c r="AW121" s="591"/>
      <c r="AX121" s="592"/>
    </row>
    <row r="122" spans="1:50" ht="23.25" hidden="1" customHeight="1" x14ac:dyDescent="0.15">
      <c r="A122" s="438"/>
      <c r="B122" s="439"/>
      <c r="C122" s="439"/>
      <c r="D122" s="439"/>
      <c r="E122" s="439"/>
      <c r="F122" s="440"/>
      <c r="G122" s="392" t="s">
        <v>483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536</v>
      </c>
      <c r="AF124" s="415"/>
      <c r="AG124" s="415"/>
      <c r="AH124" s="416"/>
      <c r="AI124" s="414" t="s">
        <v>532</v>
      </c>
      <c r="AJ124" s="415"/>
      <c r="AK124" s="415"/>
      <c r="AL124" s="416"/>
      <c r="AM124" s="414" t="s">
        <v>527</v>
      </c>
      <c r="AN124" s="415"/>
      <c r="AO124" s="415"/>
      <c r="AP124" s="416"/>
      <c r="AQ124" s="590" t="s">
        <v>522</v>
      </c>
      <c r="AR124" s="591"/>
      <c r="AS124" s="591"/>
      <c r="AT124" s="591"/>
      <c r="AU124" s="591"/>
      <c r="AV124" s="591"/>
      <c r="AW124" s="591"/>
      <c r="AX124" s="592"/>
    </row>
    <row r="125" spans="1:50" ht="23.25" hidden="1" customHeight="1" x14ac:dyDescent="0.15">
      <c r="A125" s="438"/>
      <c r="B125" s="439"/>
      <c r="C125" s="439"/>
      <c r="D125" s="439"/>
      <c r="E125" s="439"/>
      <c r="F125" s="440"/>
      <c r="G125" s="392" t="s">
        <v>483</v>
      </c>
      <c r="H125" s="392"/>
      <c r="I125" s="392"/>
      <c r="J125" s="392"/>
      <c r="K125" s="392"/>
      <c r="L125" s="392"/>
      <c r="M125" s="392"/>
      <c r="N125" s="392"/>
      <c r="O125" s="392"/>
      <c r="P125" s="392"/>
      <c r="Q125" s="392"/>
      <c r="R125" s="392"/>
      <c r="S125" s="392"/>
      <c r="T125" s="392"/>
      <c r="U125" s="392"/>
      <c r="V125" s="392"/>
      <c r="W125" s="392"/>
      <c r="X125" s="928"/>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9"/>
      <c r="Y126" s="470" t="s">
        <v>49</v>
      </c>
      <c r="Z126" s="445"/>
      <c r="AA126" s="446"/>
      <c r="AB126" s="471" t="s">
        <v>481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0"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5"/>
      <c r="Z127" s="926"/>
      <c r="AA127" s="927"/>
      <c r="AB127" s="246" t="s">
        <v>11</v>
      </c>
      <c r="AC127" s="247"/>
      <c r="AD127" s="248"/>
      <c r="AE127" s="414" t="s">
        <v>535</v>
      </c>
      <c r="AF127" s="415"/>
      <c r="AG127" s="415"/>
      <c r="AH127" s="416"/>
      <c r="AI127" s="414" t="s">
        <v>532</v>
      </c>
      <c r="AJ127" s="415"/>
      <c r="AK127" s="415"/>
      <c r="AL127" s="416"/>
      <c r="AM127" s="414" t="s">
        <v>527</v>
      </c>
      <c r="AN127" s="415"/>
      <c r="AO127" s="415"/>
      <c r="AP127" s="416"/>
      <c r="AQ127" s="590" t="s">
        <v>522</v>
      </c>
      <c r="AR127" s="591"/>
      <c r="AS127" s="591"/>
      <c r="AT127" s="591"/>
      <c r="AU127" s="591"/>
      <c r="AV127" s="591"/>
      <c r="AW127" s="591"/>
      <c r="AX127" s="592"/>
    </row>
    <row r="128" spans="1:50" ht="23.25" hidden="1" customHeight="1" x14ac:dyDescent="0.15">
      <c r="A128" s="438"/>
      <c r="B128" s="439"/>
      <c r="C128" s="439"/>
      <c r="D128" s="439"/>
      <c r="E128" s="439"/>
      <c r="F128" s="440"/>
      <c r="G128" s="392" t="s">
        <v>483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565</v>
      </c>
      <c r="B130" s="184"/>
      <c r="C130" s="183" t="s">
        <v>357</v>
      </c>
      <c r="D130" s="184"/>
      <c r="E130" s="168" t="s">
        <v>386</v>
      </c>
      <c r="F130" s="169"/>
      <c r="G130" s="170" t="s">
        <v>627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385</v>
      </c>
      <c r="F131" s="174"/>
      <c r="G131" s="109" t="s">
        <v>628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535</v>
      </c>
      <c r="AF132" s="154"/>
      <c r="AG132" s="154"/>
      <c r="AH132" s="154"/>
      <c r="AI132" s="154" t="s">
        <v>532</v>
      </c>
      <c r="AJ132" s="154"/>
      <c r="AK132" s="154"/>
      <c r="AL132" s="154"/>
      <c r="AM132" s="154" t="s">
        <v>527</v>
      </c>
      <c r="AN132" s="154"/>
      <c r="AO132" s="154"/>
      <c r="AP132" s="150"/>
      <c r="AQ132" s="150" t="s">
        <v>353</v>
      </c>
      <c r="AR132" s="151"/>
      <c r="AS132" s="151"/>
      <c r="AT132" s="152"/>
      <c r="AU132" s="195" t="s">
        <v>369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615</v>
      </c>
      <c r="AR133" s="198"/>
      <c r="AS133" s="132" t="s">
        <v>354</v>
      </c>
      <c r="AT133" s="133"/>
      <c r="AU133" s="199" t="s">
        <v>615</v>
      </c>
      <c r="AV133" s="199"/>
      <c r="AW133" s="132" t="s">
        <v>299</v>
      </c>
      <c r="AX133" s="194"/>
    </row>
    <row r="134" spans="1:50" ht="39.75" customHeight="1" x14ac:dyDescent="0.15">
      <c r="A134" s="188"/>
      <c r="B134" s="185"/>
      <c r="C134" s="179"/>
      <c r="D134" s="185"/>
      <c r="E134" s="179"/>
      <c r="F134" s="180"/>
      <c r="G134" s="103" t="s">
        <v>611</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t="s">
        <v>612</v>
      </c>
      <c r="AC134" s="204"/>
      <c r="AD134" s="204"/>
      <c r="AE134" s="205" t="s">
        <v>613</v>
      </c>
      <c r="AF134" s="206"/>
      <c r="AG134" s="206"/>
      <c r="AH134" s="206"/>
      <c r="AI134" s="205" t="s">
        <v>614</v>
      </c>
      <c r="AJ134" s="206"/>
      <c r="AK134" s="206"/>
      <c r="AL134" s="206"/>
      <c r="AM134" s="205" t="s">
        <v>612</v>
      </c>
      <c r="AN134" s="206"/>
      <c r="AO134" s="206"/>
      <c r="AP134" s="206"/>
      <c r="AQ134" s="205" t="s">
        <v>612</v>
      </c>
      <c r="AR134" s="206"/>
      <c r="AS134" s="206"/>
      <c r="AT134" s="206"/>
      <c r="AU134" s="205" t="s">
        <v>612</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612</v>
      </c>
      <c r="AC135" s="212"/>
      <c r="AD135" s="212"/>
      <c r="AE135" s="205" t="s">
        <v>611</v>
      </c>
      <c r="AF135" s="206"/>
      <c r="AG135" s="206"/>
      <c r="AH135" s="206"/>
      <c r="AI135" s="205" t="s">
        <v>613</v>
      </c>
      <c r="AJ135" s="206"/>
      <c r="AK135" s="206"/>
      <c r="AL135" s="206"/>
      <c r="AM135" s="205" t="s">
        <v>612</v>
      </c>
      <c r="AN135" s="206"/>
      <c r="AO135" s="206"/>
      <c r="AP135" s="206"/>
      <c r="AQ135" s="205" t="s">
        <v>614</v>
      </c>
      <c r="AR135" s="206"/>
      <c r="AS135" s="206"/>
      <c r="AT135" s="206"/>
      <c r="AU135" s="205" t="s">
        <v>612</v>
      </c>
      <c r="AV135" s="206"/>
      <c r="AW135" s="206"/>
      <c r="AX135" s="207"/>
    </row>
    <row r="136" spans="1:50" ht="18.75" hidden="1"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535</v>
      </c>
      <c r="AF136" s="154"/>
      <c r="AG136" s="154"/>
      <c r="AH136" s="154"/>
      <c r="AI136" s="154" t="s">
        <v>532</v>
      </c>
      <c r="AJ136" s="154"/>
      <c r="AK136" s="154"/>
      <c r="AL136" s="154"/>
      <c r="AM136" s="154" t="s">
        <v>527</v>
      </c>
      <c r="AN136" s="154"/>
      <c r="AO136" s="154"/>
      <c r="AP136" s="150"/>
      <c r="AQ136" s="150" t="s">
        <v>353</v>
      </c>
      <c r="AR136" s="151"/>
      <c r="AS136" s="151"/>
      <c r="AT136" s="152"/>
      <c r="AU136" s="195" t="s">
        <v>369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535</v>
      </c>
      <c r="AF140" s="154"/>
      <c r="AG140" s="154"/>
      <c r="AH140" s="154"/>
      <c r="AI140" s="154" t="s">
        <v>532</v>
      </c>
      <c r="AJ140" s="154"/>
      <c r="AK140" s="154"/>
      <c r="AL140" s="154"/>
      <c r="AM140" s="154" t="s">
        <v>527</v>
      </c>
      <c r="AN140" s="154"/>
      <c r="AO140" s="154"/>
      <c r="AP140" s="150"/>
      <c r="AQ140" s="150" t="s">
        <v>353</v>
      </c>
      <c r="AR140" s="151"/>
      <c r="AS140" s="151"/>
      <c r="AT140" s="152"/>
      <c r="AU140" s="195" t="s">
        <v>369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535</v>
      </c>
      <c r="AF144" s="154"/>
      <c r="AG144" s="154"/>
      <c r="AH144" s="154"/>
      <c r="AI144" s="154" t="s">
        <v>532</v>
      </c>
      <c r="AJ144" s="154"/>
      <c r="AK144" s="154"/>
      <c r="AL144" s="154"/>
      <c r="AM144" s="154" t="s">
        <v>527</v>
      </c>
      <c r="AN144" s="154"/>
      <c r="AO144" s="154"/>
      <c r="AP144" s="150"/>
      <c r="AQ144" s="150" t="s">
        <v>353</v>
      </c>
      <c r="AR144" s="151"/>
      <c r="AS144" s="151"/>
      <c r="AT144" s="152"/>
      <c r="AU144" s="195" t="s">
        <v>369</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535</v>
      </c>
      <c r="AF148" s="154"/>
      <c r="AG148" s="154"/>
      <c r="AH148" s="154"/>
      <c r="AI148" s="154" t="s">
        <v>532</v>
      </c>
      <c r="AJ148" s="154"/>
      <c r="AK148" s="154"/>
      <c r="AL148" s="154"/>
      <c r="AM148" s="154" t="s">
        <v>527</v>
      </c>
      <c r="AN148" s="154"/>
      <c r="AO148" s="154"/>
      <c r="AP148" s="150"/>
      <c r="AQ148" s="150" t="s">
        <v>353</v>
      </c>
      <c r="AR148" s="151"/>
      <c r="AS148" s="151"/>
      <c r="AT148" s="152"/>
      <c r="AU148" s="195" t="s">
        <v>369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642</v>
      </c>
      <c r="H154" s="104"/>
      <c r="I154" s="104"/>
      <c r="J154" s="104"/>
      <c r="K154" s="104"/>
      <c r="L154" s="104"/>
      <c r="M154" s="104"/>
      <c r="N154" s="104"/>
      <c r="O154" s="104"/>
      <c r="P154" s="105"/>
      <c r="Q154" s="124" t="s">
        <v>643</v>
      </c>
      <c r="R154" s="104"/>
      <c r="S154" s="104"/>
      <c r="T154" s="104"/>
      <c r="U154" s="104"/>
      <c r="V154" s="104"/>
      <c r="W154" s="104"/>
      <c r="X154" s="104"/>
      <c r="Y154" s="104"/>
      <c r="Z154" s="104"/>
      <c r="AA154" s="292"/>
      <c r="AB154" s="140" t="s">
        <v>644</v>
      </c>
      <c r="AC154" s="141"/>
      <c r="AD154" s="141"/>
      <c r="AE154" s="146" t="s">
        <v>645</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t="s">
        <v>646</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650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t="s">
        <v>648</v>
      </c>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t="s">
        <v>649</v>
      </c>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535</v>
      </c>
      <c r="AF192" s="154"/>
      <c r="AG192" s="154"/>
      <c r="AH192" s="154"/>
      <c r="AI192" s="154" t="s">
        <v>532</v>
      </c>
      <c r="AJ192" s="154"/>
      <c r="AK192" s="154"/>
      <c r="AL192" s="154"/>
      <c r="AM192" s="154" t="s">
        <v>527</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536</v>
      </c>
      <c r="AF196" s="154"/>
      <c r="AG196" s="154"/>
      <c r="AH196" s="154"/>
      <c r="AI196" s="154" t="s">
        <v>532</v>
      </c>
      <c r="AJ196" s="154"/>
      <c r="AK196" s="154"/>
      <c r="AL196" s="154"/>
      <c r="AM196" s="154" t="s">
        <v>527</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535</v>
      </c>
      <c r="AF200" s="154"/>
      <c r="AG200" s="154"/>
      <c r="AH200" s="154"/>
      <c r="AI200" s="154" t="s">
        <v>532</v>
      </c>
      <c r="AJ200" s="154"/>
      <c r="AK200" s="154"/>
      <c r="AL200" s="154"/>
      <c r="AM200" s="154" t="s">
        <v>527</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535</v>
      </c>
      <c r="AF204" s="154"/>
      <c r="AG204" s="154"/>
      <c r="AH204" s="154"/>
      <c r="AI204" s="154" t="s">
        <v>532</v>
      </c>
      <c r="AJ204" s="154"/>
      <c r="AK204" s="154"/>
      <c r="AL204" s="154"/>
      <c r="AM204" s="154" t="s">
        <v>527</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535</v>
      </c>
      <c r="AF208" s="154"/>
      <c r="AG208" s="154"/>
      <c r="AH208" s="154"/>
      <c r="AI208" s="154" t="s">
        <v>532</v>
      </c>
      <c r="AJ208" s="154"/>
      <c r="AK208" s="154"/>
      <c r="AL208" s="154"/>
      <c r="AM208" s="154" t="s">
        <v>527</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535</v>
      </c>
      <c r="AF252" s="154"/>
      <c r="AG252" s="154"/>
      <c r="AH252" s="154"/>
      <c r="AI252" s="154" t="s">
        <v>532</v>
      </c>
      <c r="AJ252" s="154"/>
      <c r="AK252" s="154"/>
      <c r="AL252" s="154"/>
      <c r="AM252" s="154" t="s">
        <v>527</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535</v>
      </c>
      <c r="AF256" s="154"/>
      <c r="AG256" s="154"/>
      <c r="AH256" s="154"/>
      <c r="AI256" s="154" t="s">
        <v>532</v>
      </c>
      <c r="AJ256" s="154"/>
      <c r="AK256" s="154"/>
      <c r="AL256" s="154"/>
      <c r="AM256" s="154" t="s">
        <v>528</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535</v>
      </c>
      <c r="AF260" s="154"/>
      <c r="AG260" s="154"/>
      <c r="AH260" s="154"/>
      <c r="AI260" s="154" t="s">
        <v>532</v>
      </c>
      <c r="AJ260" s="154"/>
      <c r="AK260" s="154"/>
      <c r="AL260" s="154"/>
      <c r="AM260" s="154" t="s">
        <v>528</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535</v>
      </c>
      <c r="AF264" s="216"/>
      <c r="AG264" s="216"/>
      <c r="AH264" s="216"/>
      <c r="AI264" s="216" t="s">
        <v>532</v>
      </c>
      <c r="AJ264" s="216"/>
      <c r="AK264" s="216"/>
      <c r="AL264" s="216"/>
      <c r="AM264" s="216" t="s">
        <v>527</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536</v>
      </c>
      <c r="AF268" s="154"/>
      <c r="AG268" s="154"/>
      <c r="AH268" s="154"/>
      <c r="AI268" s="154" t="s">
        <v>532</v>
      </c>
      <c r="AJ268" s="154"/>
      <c r="AK268" s="154"/>
      <c r="AL268" s="154"/>
      <c r="AM268" s="154" t="s">
        <v>527</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535</v>
      </c>
      <c r="AF312" s="154"/>
      <c r="AG312" s="154"/>
      <c r="AH312" s="154"/>
      <c r="AI312" s="154" t="s">
        <v>532</v>
      </c>
      <c r="AJ312" s="154"/>
      <c r="AK312" s="154"/>
      <c r="AL312" s="154"/>
      <c r="AM312" s="154" t="s">
        <v>527</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535</v>
      </c>
      <c r="AF316" s="154"/>
      <c r="AG316" s="154"/>
      <c r="AH316" s="154"/>
      <c r="AI316" s="154" t="s">
        <v>532</v>
      </c>
      <c r="AJ316" s="154"/>
      <c r="AK316" s="154"/>
      <c r="AL316" s="154"/>
      <c r="AM316" s="154" t="s">
        <v>527</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535</v>
      </c>
      <c r="AF320" s="154"/>
      <c r="AG320" s="154"/>
      <c r="AH320" s="154"/>
      <c r="AI320" s="154" t="s">
        <v>532</v>
      </c>
      <c r="AJ320" s="154"/>
      <c r="AK320" s="154"/>
      <c r="AL320" s="154"/>
      <c r="AM320" s="154" t="s">
        <v>528</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535</v>
      </c>
      <c r="AF324" s="154"/>
      <c r="AG324" s="154"/>
      <c r="AH324" s="154"/>
      <c r="AI324" s="154" t="s">
        <v>532</v>
      </c>
      <c r="AJ324" s="154"/>
      <c r="AK324" s="154"/>
      <c r="AL324" s="154"/>
      <c r="AM324" s="154" t="s">
        <v>527</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536</v>
      </c>
      <c r="AF328" s="154"/>
      <c r="AG328" s="154"/>
      <c r="AH328" s="154"/>
      <c r="AI328" s="154" t="s">
        <v>532</v>
      </c>
      <c r="AJ328" s="154"/>
      <c r="AK328" s="154"/>
      <c r="AL328" s="154"/>
      <c r="AM328" s="154" t="s">
        <v>528</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535</v>
      </c>
      <c r="AF372" s="154"/>
      <c r="AG372" s="154"/>
      <c r="AH372" s="154"/>
      <c r="AI372" s="154" t="s">
        <v>532</v>
      </c>
      <c r="AJ372" s="154"/>
      <c r="AK372" s="154"/>
      <c r="AL372" s="154"/>
      <c r="AM372" s="154" t="s">
        <v>527</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535</v>
      </c>
      <c r="AF376" s="154"/>
      <c r="AG376" s="154"/>
      <c r="AH376" s="154"/>
      <c r="AI376" s="154" t="s">
        <v>532</v>
      </c>
      <c r="AJ376" s="154"/>
      <c r="AK376" s="154"/>
      <c r="AL376" s="154"/>
      <c r="AM376" s="154" t="s">
        <v>527</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535</v>
      </c>
      <c r="AF380" s="154"/>
      <c r="AG380" s="154"/>
      <c r="AH380" s="154"/>
      <c r="AI380" s="154" t="s">
        <v>532</v>
      </c>
      <c r="AJ380" s="154"/>
      <c r="AK380" s="154"/>
      <c r="AL380" s="154"/>
      <c r="AM380" s="154" t="s">
        <v>527</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535</v>
      </c>
      <c r="AF384" s="154"/>
      <c r="AG384" s="154"/>
      <c r="AH384" s="154"/>
      <c r="AI384" s="154" t="s">
        <v>532</v>
      </c>
      <c r="AJ384" s="154"/>
      <c r="AK384" s="154"/>
      <c r="AL384" s="154"/>
      <c r="AM384" s="154" t="s">
        <v>527</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535</v>
      </c>
      <c r="AF388" s="154"/>
      <c r="AG388" s="154"/>
      <c r="AH388" s="154"/>
      <c r="AI388" s="154" t="s">
        <v>532</v>
      </c>
      <c r="AJ388" s="154"/>
      <c r="AK388" s="154"/>
      <c r="AL388" s="154"/>
      <c r="AM388" s="154" t="s">
        <v>527</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561</v>
      </c>
      <c r="D430" s="930"/>
      <c r="E430" s="173" t="s">
        <v>545</v>
      </c>
      <c r="F430" s="897"/>
      <c r="G430" s="898" t="s">
        <v>373</v>
      </c>
      <c r="H430" s="122"/>
      <c r="I430" s="122"/>
      <c r="J430" s="899" t="s">
        <v>589</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528</v>
      </c>
      <c r="AJ431" s="216"/>
      <c r="AK431" s="216"/>
      <c r="AL431" s="158"/>
      <c r="AM431" s="216" t="s">
        <v>523</v>
      </c>
      <c r="AN431" s="216"/>
      <c r="AO431" s="216"/>
      <c r="AP431" s="158"/>
      <c r="AQ431" s="158" t="s">
        <v>353</v>
      </c>
      <c r="AR431" s="129"/>
      <c r="AS431" s="129"/>
      <c r="AT431" s="130"/>
      <c r="AU431" s="135" t="s">
        <v>252</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603</v>
      </c>
      <c r="AF432" s="199"/>
      <c r="AG432" s="132" t="s">
        <v>354</v>
      </c>
      <c r="AH432" s="133"/>
      <c r="AI432" s="155"/>
      <c r="AJ432" s="155"/>
      <c r="AK432" s="155"/>
      <c r="AL432" s="153"/>
      <c r="AM432" s="155"/>
      <c r="AN432" s="155"/>
      <c r="AO432" s="155"/>
      <c r="AP432" s="153"/>
      <c r="AQ432" s="589" t="s">
        <v>590</v>
      </c>
      <c r="AR432" s="199"/>
      <c r="AS432" s="132" t="s">
        <v>354</v>
      </c>
      <c r="AT432" s="133"/>
      <c r="AU432" s="199" t="s">
        <v>590</v>
      </c>
      <c r="AV432" s="199"/>
      <c r="AW432" s="132" t="s">
        <v>299</v>
      </c>
      <c r="AX432" s="194"/>
    </row>
    <row r="433" spans="1:50" ht="23.25" customHeight="1" x14ac:dyDescent="0.15">
      <c r="A433" s="188"/>
      <c r="B433" s="185"/>
      <c r="C433" s="179"/>
      <c r="D433" s="185"/>
      <c r="E433" s="341"/>
      <c r="F433" s="342"/>
      <c r="G433" s="103" t="s">
        <v>590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590</v>
      </c>
      <c r="AC433" s="212"/>
      <c r="AD433" s="212"/>
      <c r="AE433" s="339" t="s">
        <v>590</v>
      </c>
      <c r="AF433" s="206"/>
      <c r="AG433" s="206"/>
      <c r="AH433" s="206"/>
      <c r="AI433" s="339" t="s">
        <v>602</v>
      </c>
      <c r="AJ433" s="206"/>
      <c r="AK433" s="206"/>
      <c r="AL433" s="206"/>
      <c r="AM433" s="339" t="s">
        <v>590</v>
      </c>
      <c r="AN433" s="206"/>
      <c r="AO433" s="206"/>
      <c r="AP433" s="340"/>
      <c r="AQ433" s="339" t="s">
        <v>590</v>
      </c>
      <c r="AR433" s="206"/>
      <c r="AS433" s="206"/>
      <c r="AT433" s="340"/>
      <c r="AU433" s="206" t="s">
        <v>590</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590</v>
      </c>
      <c r="AC434" s="204"/>
      <c r="AD434" s="204"/>
      <c r="AE434" s="339" t="s">
        <v>590</v>
      </c>
      <c r="AF434" s="206"/>
      <c r="AG434" s="206"/>
      <c r="AH434" s="340"/>
      <c r="AI434" s="339" t="s">
        <v>590</v>
      </c>
      <c r="AJ434" s="206"/>
      <c r="AK434" s="206"/>
      <c r="AL434" s="206"/>
      <c r="AM434" s="339" t="s">
        <v>602</v>
      </c>
      <c r="AN434" s="206"/>
      <c r="AO434" s="206"/>
      <c r="AP434" s="340"/>
      <c r="AQ434" s="339" t="s">
        <v>590</v>
      </c>
      <c r="AR434" s="206"/>
      <c r="AS434" s="206"/>
      <c r="AT434" s="340"/>
      <c r="AU434" s="206" t="s">
        <v>595</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300</v>
      </c>
      <c r="AC435" s="578"/>
      <c r="AD435" s="578"/>
      <c r="AE435" s="339" t="s">
        <v>590</v>
      </c>
      <c r="AF435" s="206"/>
      <c r="AG435" s="206"/>
      <c r="AH435" s="340"/>
      <c r="AI435" s="339" t="s">
        <v>590</v>
      </c>
      <c r="AJ435" s="206"/>
      <c r="AK435" s="206"/>
      <c r="AL435" s="206"/>
      <c r="AM435" s="339" t="s">
        <v>604</v>
      </c>
      <c r="AN435" s="206"/>
      <c r="AO435" s="206"/>
      <c r="AP435" s="340"/>
      <c r="AQ435" s="339" t="s">
        <v>590</v>
      </c>
      <c r="AR435" s="206"/>
      <c r="AS435" s="206"/>
      <c r="AT435" s="340"/>
      <c r="AU435" s="206" t="s">
        <v>590</v>
      </c>
      <c r="AV435" s="206"/>
      <c r="AW435" s="206"/>
      <c r="AX435" s="207"/>
    </row>
    <row r="436" spans="1:50" ht="18.75" hidden="1" customHeight="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527</v>
      </c>
      <c r="AJ436" s="216"/>
      <c r="AK436" s="216"/>
      <c r="AL436" s="158"/>
      <c r="AM436" s="216" t="s">
        <v>523</v>
      </c>
      <c r="AN436" s="216"/>
      <c r="AO436" s="216"/>
      <c r="AP436" s="158"/>
      <c r="AQ436" s="158" t="s">
        <v>353</v>
      </c>
      <c r="AR436" s="129"/>
      <c r="AS436" s="129"/>
      <c r="AT436" s="130"/>
      <c r="AU436" s="135" t="s">
        <v>252</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9"/>
      <c r="AR437" s="199"/>
      <c r="AS437" s="132" t="s">
        <v>354</v>
      </c>
      <c r="AT437" s="133"/>
      <c r="AU437" s="199"/>
      <c r="AV437" s="199"/>
      <c r="AW437" s="132" t="s">
        <v>299</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300</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527</v>
      </c>
      <c r="AJ441" s="216"/>
      <c r="AK441" s="216"/>
      <c r="AL441" s="158"/>
      <c r="AM441" s="216" t="s">
        <v>519</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9"/>
      <c r="AR442" s="199"/>
      <c r="AS442" s="132" t="s">
        <v>354</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300</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527</v>
      </c>
      <c r="AJ446" s="216"/>
      <c r="AK446" s="216"/>
      <c r="AL446" s="158"/>
      <c r="AM446" s="216" t="s">
        <v>524</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9"/>
      <c r="AR447" s="199"/>
      <c r="AS447" s="132" t="s">
        <v>354</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300</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527</v>
      </c>
      <c r="AJ451" s="216"/>
      <c r="AK451" s="216"/>
      <c r="AL451" s="158"/>
      <c r="AM451" s="216" t="s">
        <v>523</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9"/>
      <c r="AR452" s="199"/>
      <c r="AS452" s="132" t="s">
        <v>354</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300</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527</v>
      </c>
      <c r="AJ456" s="216"/>
      <c r="AK456" s="216"/>
      <c r="AL456" s="158"/>
      <c r="AM456" s="216" t="s">
        <v>523</v>
      </c>
      <c r="AN456" s="216"/>
      <c r="AO456" s="216"/>
      <c r="AP456" s="158"/>
      <c r="AQ456" s="158" t="s">
        <v>353</v>
      </c>
      <c r="AR456" s="129"/>
      <c r="AS456" s="129"/>
      <c r="AT456" s="130"/>
      <c r="AU456" s="135" t="s">
        <v>252</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590</v>
      </c>
      <c r="AF457" s="199"/>
      <c r="AG457" s="132" t="s">
        <v>354</v>
      </c>
      <c r="AH457" s="133"/>
      <c r="AI457" s="155"/>
      <c r="AJ457" s="155"/>
      <c r="AK457" s="155"/>
      <c r="AL457" s="153"/>
      <c r="AM457" s="155"/>
      <c r="AN457" s="155"/>
      <c r="AO457" s="155"/>
      <c r="AP457" s="153"/>
      <c r="AQ457" s="589" t="s">
        <v>590</v>
      </c>
      <c r="AR457" s="199"/>
      <c r="AS457" s="132" t="s">
        <v>354</v>
      </c>
      <c r="AT457" s="133"/>
      <c r="AU457" s="199" t="s">
        <v>590</v>
      </c>
      <c r="AV457" s="199"/>
      <c r="AW457" s="132" t="s">
        <v>299</v>
      </c>
      <c r="AX457" s="194"/>
    </row>
    <row r="458" spans="1:50" ht="23.25" customHeight="1" x14ac:dyDescent="0.15">
      <c r="A458" s="188"/>
      <c r="B458" s="185"/>
      <c r="C458" s="179"/>
      <c r="D458" s="185"/>
      <c r="E458" s="341"/>
      <c r="F458" s="342"/>
      <c r="G458" s="103" t="s">
        <v>602</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601</v>
      </c>
      <c r="AC458" s="212"/>
      <c r="AD458" s="212"/>
      <c r="AE458" s="339" t="s">
        <v>605</v>
      </c>
      <c r="AF458" s="206"/>
      <c r="AG458" s="206"/>
      <c r="AH458" s="206"/>
      <c r="AI458" s="339" t="s">
        <v>590</v>
      </c>
      <c r="AJ458" s="206"/>
      <c r="AK458" s="206"/>
      <c r="AL458" s="206"/>
      <c r="AM458" s="339" t="s">
        <v>608</v>
      </c>
      <c r="AN458" s="206"/>
      <c r="AO458" s="206"/>
      <c r="AP458" s="340"/>
      <c r="AQ458" s="339" t="s">
        <v>590</v>
      </c>
      <c r="AR458" s="206"/>
      <c r="AS458" s="206"/>
      <c r="AT458" s="340"/>
      <c r="AU458" s="206" t="s">
        <v>590</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590</v>
      </c>
      <c r="AC459" s="204"/>
      <c r="AD459" s="204"/>
      <c r="AE459" s="339" t="s">
        <v>590</v>
      </c>
      <c r="AF459" s="206"/>
      <c r="AG459" s="206"/>
      <c r="AH459" s="340"/>
      <c r="AI459" s="339" t="s">
        <v>606</v>
      </c>
      <c r="AJ459" s="206"/>
      <c r="AK459" s="206"/>
      <c r="AL459" s="206"/>
      <c r="AM459" s="339" t="s">
        <v>590</v>
      </c>
      <c r="AN459" s="206"/>
      <c r="AO459" s="206"/>
      <c r="AP459" s="340"/>
      <c r="AQ459" s="339" t="s">
        <v>590</v>
      </c>
      <c r="AR459" s="206"/>
      <c r="AS459" s="206"/>
      <c r="AT459" s="340"/>
      <c r="AU459" s="206" t="s">
        <v>609</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590</v>
      </c>
      <c r="AF460" s="206"/>
      <c r="AG460" s="206"/>
      <c r="AH460" s="340"/>
      <c r="AI460" s="339" t="s">
        <v>607</v>
      </c>
      <c r="AJ460" s="206"/>
      <c r="AK460" s="206"/>
      <c r="AL460" s="206"/>
      <c r="AM460" s="339" t="s">
        <v>590</v>
      </c>
      <c r="AN460" s="206"/>
      <c r="AO460" s="206"/>
      <c r="AP460" s="340"/>
      <c r="AQ460" s="339" t="s">
        <v>590</v>
      </c>
      <c r="AR460" s="206"/>
      <c r="AS460" s="206"/>
      <c r="AT460" s="340"/>
      <c r="AU460" s="206" t="s">
        <v>590</v>
      </c>
      <c r="AV460" s="206"/>
      <c r="AW460" s="206"/>
      <c r="AX460" s="207"/>
    </row>
    <row r="461" spans="1:50" ht="18.75" hidden="1" customHeight="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527</v>
      </c>
      <c r="AJ461" s="216"/>
      <c r="AK461" s="216"/>
      <c r="AL461" s="158"/>
      <c r="AM461" s="216" t="s">
        <v>525</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9"/>
      <c r="AR462" s="199"/>
      <c r="AS462" s="132" t="s">
        <v>354</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527</v>
      </c>
      <c r="AJ466" s="216"/>
      <c r="AK466" s="216"/>
      <c r="AL466" s="158"/>
      <c r="AM466" s="216" t="s">
        <v>523</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9"/>
      <c r="AR467" s="199"/>
      <c r="AS467" s="132" t="s">
        <v>354</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527</v>
      </c>
      <c r="AJ471" s="216"/>
      <c r="AK471" s="216"/>
      <c r="AL471" s="158"/>
      <c r="AM471" s="216" t="s">
        <v>519</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9"/>
      <c r="AR472" s="199"/>
      <c r="AS472" s="132" t="s">
        <v>354</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527</v>
      </c>
      <c r="AJ476" s="216"/>
      <c r="AK476" s="216"/>
      <c r="AL476" s="158"/>
      <c r="AM476" s="216" t="s">
        <v>523</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9"/>
      <c r="AR477" s="199"/>
      <c r="AS477" s="132" t="s">
        <v>354</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567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641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customHeight="1" thickBot="1" x14ac:dyDescent="0.2">
      <c r="A484" s="188"/>
      <c r="B484" s="185"/>
      <c r="C484" s="179"/>
      <c r="D484" s="185"/>
      <c r="E484" s="173" t="s">
        <v>562</v>
      </c>
      <c r="F484" s="174"/>
      <c r="G484" s="898" t="s">
        <v>373</v>
      </c>
      <c r="H484" s="122"/>
      <c r="I484" s="122"/>
      <c r="J484" s="899" t="s">
        <v>589</v>
      </c>
      <c r="K484" s="900"/>
      <c r="L484" s="900"/>
      <c r="M484" s="900"/>
      <c r="N484" s="900"/>
      <c r="O484" s="900"/>
      <c r="P484" s="900"/>
      <c r="Q484" s="900"/>
      <c r="R484" s="900"/>
      <c r="S484" s="900"/>
      <c r="T484" s="901"/>
      <c r="U484" s="587" t="s">
        <v>590</v>
      </c>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528</v>
      </c>
      <c r="AJ485" s="216"/>
      <c r="AK485" s="216"/>
      <c r="AL485" s="158"/>
      <c r="AM485" s="216" t="s">
        <v>525</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9"/>
      <c r="AR486" s="199"/>
      <c r="AS486" s="132" t="s">
        <v>354</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300</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527</v>
      </c>
      <c r="AJ490" s="216"/>
      <c r="AK490" s="216"/>
      <c r="AL490" s="158"/>
      <c r="AM490" s="216" t="s">
        <v>525</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9"/>
      <c r="AR491" s="199"/>
      <c r="AS491" s="132" t="s">
        <v>354</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300</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527</v>
      </c>
      <c r="AJ495" s="216"/>
      <c r="AK495" s="216"/>
      <c r="AL495" s="158"/>
      <c r="AM495" s="216" t="s">
        <v>523</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9"/>
      <c r="AR496" s="199"/>
      <c r="AS496" s="132" t="s">
        <v>354</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300</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527</v>
      </c>
      <c r="AJ500" s="216"/>
      <c r="AK500" s="216"/>
      <c r="AL500" s="158"/>
      <c r="AM500" s="216" t="s">
        <v>524</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9"/>
      <c r="AR501" s="199"/>
      <c r="AS501" s="132" t="s">
        <v>354</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300</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527</v>
      </c>
      <c r="AJ505" s="216"/>
      <c r="AK505" s="216"/>
      <c r="AL505" s="158"/>
      <c r="AM505" s="216" t="s">
        <v>525</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9"/>
      <c r="AR506" s="199"/>
      <c r="AS506" s="132" t="s">
        <v>354</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300</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527</v>
      </c>
      <c r="AJ510" s="216"/>
      <c r="AK510" s="216"/>
      <c r="AL510" s="158"/>
      <c r="AM510" s="216" t="s">
        <v>523</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9"/>
      <c r="AR511" s="199"/>
      <c r="AS511" s="132" t="s">
        <v>354</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528</v>
      </c>
      <c r="AJ515" s="216"/>
      <c r="AK515" s="216"/>
      <c r="AL515" s="158"/>
      <c r="AM515" s="216" t="s">
        <v>523</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9"/>
      <c r="AR516" s="199"/>
      <c r="AS516" s="132" t="s">
        <v>354</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528</v>
      </c>
      <c r="AJ520" s="216"/>
      <c r="AK520" s="216"/>
      <c r="AL520" s="158"/>
      <c r="AM520" s="216" t="s">
        <v>523</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9"/>
      <c r="AR521" s="199"/>
      <c r="AS521" s="132" t="s">
        <v>354</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527</v>
      </c>
      <c r="AJ525" s="216"/>
      <c r="AK525" s="216"/>
      <c r="AL525" s="158"/>
      <c r="AM525" s="216" t="s">
        <v>519</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9"/>
      <c r="AR526" s="199"/>
      <c r="AS526" s="132" t="s">
        <v>354</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527</v>
      </c>
      <c r="AJ530" s="216"/>
      <c r="AK530" s="216"/>
      <c r="AL530" s="158"/>
      <c r="AM530" s="216" t="s">
        <v>523</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9"/>
      <c r="AR531" s="199"/>
      <c r="AS531" s="132" t="s">
        <v>354</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568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563</v>
      </c>
      <c r="F538" s="174"/>
      <c r="G538" s="898" t="s">
        <v>373</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528</v>
      </c>
      <c r="AJ539" s="216"/>
      <c r="AK539" s="216"/>
      <c r="AL539" s="158"/>
      <c r="AM539" s="216" t="s">
        <v>523</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9"/>
      <c r="AR540" s="199"/>
      <c r="AS540" s="132" t="s">
        <v>354</v>
      </c>
      <c r="AT540" s="133"/>
      <c r="AU540" s="199"/>
      <c r="AV540" s="199"/>
      <c r="AW540" s="132" t="s">
        <v>299</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300</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527</v>
      </c>
      <c r="AJ544" s="216"/>
      <c r="AK544" s="216"/>
      <c r="AL544" s="158"/>
      <c r="AM544" s="216" t="s">
        <v>525</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9"/>
      <c r="AR545" s="199"/>
      <c r="AS545" s="132" t="s">
        <v>354</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300</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527</v>
      </c>
      <c r="AJ549" s="216"/>
      <c r="AK549" s="216"/>
      <c r="AL549" s="158"/>
      <c r="AM549" s="216" t="s">
        <v>519</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9"/>
      <c r="AR550" s="199"/>
      <c r="AS550" s="132" t="s">
        <v>354</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300</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527</v>
      </c>
      <c r="AJ554" s="216"/>
      <c r="AK554" s="216"/>
      <c r="AL554" s="158"/>
      <c r="AM554" s="216" t="s">
        <v>519</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9"/>
      <c r="AR555" s="199"/>
      <c r="AS555" s="132" t="s">
        <v>354</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300</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527</v>
      </c>
      <c r="AJ559" s="216"/>
      <c r="AK559" s="216"/>
      <c r="AL559" s="158"/>
      <c r="AM559" s="216" t="s">
        <v>523</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9"/>
      <c r="AR560" s="199"/>
      <c r="AS560" s="132" t="s">
        <v>354</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300</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527</v>
      </c>
      <c r="AJ564" s="216"/>
      <c r="AK564" s="216"/>
      <c r="AL564" s="158"/>
      <c r="AM564" s="216" t="s">
        <v>519</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9"/>
      <c r="AR565" s="199"/>
      <c r="AS565" s="132" t="s">
        <v>354</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528</v>
      </c>
      <c r="AJ569" s="216"/>
      <c r="AK569" s="216"/>
      <c r="AL569" s="158"/>
      <c r="AM569" s="216" t="s">
        <v>519</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9"/>
      <c r="AR570" s="199"/>
      <c r="AS570" s="132" t="s">
        <v>354</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527</v>
      </c>
      <c r="AJ574" s="216"/>
      <c r="AK574" s="216"/>
      <c r="AL574" s="158"/>
      <c r="AM574" s="216" t="s">
        <v>519</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9"/>
      <c r="AR575" s="199"/>
      <c r="AS575" s="132" t="s">
        <v>354</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527</v>
      </c>
      <c r="AJ579" s="216"/>
      <c r="AK579" s="216"/>
      <c r="AL579" s="158"/>
      <c r="AM579" s="216" t="s">
        <v>519</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9"/>
      <c r="AR580" s="199"/>
      <c r="AS580" s="132" t="s">
        <v>354</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527</v>
      </c>
      <c r="AJ584" s="216"/>
      <c r="AK584" s="216"/>
      <c r="AL584" s="158"/>
      <c r="AM584" s="216" t="s">
        <v>523</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9"/>
      <c r="AR585" s="199"/>
      <c r="AS585" s="132" t="s">
        <v>354</v>
      </c>
      <c r="AT585" s="133"/>
      <c r="AU585" s="199"/>
      <c r="AV585" s="199"/>
      <c r="AW585" s="132" t="s">
        <v>299</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568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562</v>
      </c>
      <c r="F592" s="174"/>
      <c r="G592" s="898" t="s">
        <v>373</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527</v>
      </c>
      <c r="AJ593" s="216"/>
      <c r="AK593" s="216"/>
      <c r="AL593" s="158"/>
      <c r="AM593" s="216" t="s">
        <v>519</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9"/>
      <c r="AR594" s="199"/>
      <c r="AS594" s="132" t="s">
        <v>354</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300</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528</v>
      </c>
      <c r="AJ598" s="216"/>
      <c r="AK598" s="216"/>
      <c r="AL598" s="158"/>
      <c r="AM598" s="216" t="s">
        <v>524</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9"/>
      <c r="AR599" s="199"/>
      <c r="AS599" s="132" t="s">
        <v>354</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300</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527</v>
      </c>
      <c r="AJ603" s="216"/>
      <c r="AK603" s="216"/>
      <c r="AL603" s="158"/>
      <c r="AM603" s="216" t="s">
        <v>519</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9"/>
      <c r="AR604" s="199"/>
      <c r="AS604" s="132" t="s">
        <v>354</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300</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527</v>
      </c>
      <c r="AJ608" s="216"/>
      <c r="AK608" s="216"/>
      <c r="AL608" s="158"/>
      <c r="AM608" s="216" t="s">
        <v>519</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9"/>
      <c r="AR609" s="199"/>
      <c r="AS609" s="132" t="s">
        <v>354</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300</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527</v>
      </c>
      <c r="AJ613" s="216"/>
      <c r="AK613" s="216"/>
      <c r="AL613" s="158"/>
      <c r="AM613" s="216" t="s">
        <v>523</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9"/>
      <c r="AR614" s="199"/>
      <c r="AS614" s="132" t="s">
        <v>354</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300</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527</v>
      </c>
      <c r="AJ618" s="216"/>
      <c r="AK618" s="216"/>
      <c r="AL618" s="158"/>
      <c r="AM618" s="216" t="s">
        <v>523</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9"/>
      <c r="AR619" s="199"/>
      <c r="AS619" s="132" t="s">
        <v>354</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527</v>
      </c>
      <c r="AJ623" s="216"/>
      <c r="AK623" s="216"/>
      <c r="AL623" s="158"/>
      <c r="AM623" s="216" t="s">
        <v>524</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9"/>
      <c r="AR624" s="199"/>
      <c r="AS624" s="132" t="s">
        <v>354</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527</v>
      </c>
      <c r="AJ628" s="216"/>
      <c r="AK628" s="216"/>
      <c r="AL628" s="158"/>
      <c r="AM628" s="216" t="s">
        <v>523</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9"/>
      <c r="AR629" s="199"/>
      <c r="AS629" s="132" t="s">
        <v>354</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527</v>
      </c>
      <c r="AJ633" s="216"/>
      <c r="AK633" s="216"/>
      <c r="AL633" s="158"/>
      <c r="AM633" s="216" t="s">
        <v>519</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9"/>
      <c r="AR634" s="199"/>
      <c r="AS634" s="132" t="s">
        <v>354</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527</v>
      </c>
      <c r="AJ638" s="216"/>
      <c r="AK638" s="216"/>
      <c r="AL638" s="158"/>
      <c r="AM638" s="216" t="s">
        <v>523</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89"/>
      <c r="AR639" s="199"/>
      <c r="AS639" s="132" t="s">
        <v>354</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568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563</v>
      </c>
      <c r="F646" s="174"/>
      <c r="G646" s="898" t="s">
        <v>373</v>
      </c>
      <c r="H646" s="122"/>
      <c r="I646" s="12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528</v>
      </c>
      <c r="AJ647" s="216"/>
      <c r="AK647" s="216"/>
      <c r="AL647" s="158"/>
      <c r="AM647" s="216" t="s">
        <v>519</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9"/>
      <c r="AR648" s="199"/>
      <c r="AS648" s="132" t="s">
        <v>354</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300</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527</v>
      </c>
      <c r="AJ652" s="216"/>
      <c r="AK652" s="216"/>
      <c r="AL652" s="158"/>
      <c r="AM652" s="216" t="s">
        <v>519</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9"/>
      <c r="AR653" s="199"/>
      <c r="AS653" s="132" t="s">
        <v>354</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300</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527</v>
      </c>
      <c r="AJ657" s="216"/>
      <c r="AK657" s="216"/>
      <c r="AL657" s="158"/>
      <c r="AM657" s="216" t="s">
        <v>523</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9"/>
      <c r="AR658" s="199"/>
      <c r="AS658" s="132" t="s">
        <v>354</v>
      </c>
      <c r="AT658" s="133"/>
      <c r="AU658" s="199"/>
      <c r="AV658" s="199"/>
      <c r="AW658" s="132" t="s">
        <v>299</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300</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527</v>
      </c>
      <c r="AJ662" s="216"/>
      <c r="AK662" s="216"/>
      <c r="AL662" s="158"/>
      <c r="AM662" s="216" t="s">
        <v>519</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9"/>
      <c r="AR663" s="199"/>
      <c r="AS663" s="132" t="s">
        <v>354</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300</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527</v>
      </c>
      <c r="AJ667" s="216"/>
      <c r="AK667" s="216"/>
      <c r="AL667" s="158"/>
      <c r="AM667" s="216" t="s">
        <v>519</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9"/>
      <c r="AR668" s="199"/>
      <c r="AS668" s="132" t="s">
        <v>354</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300</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528</v>
      </c>
      <c r="AJ672" s="216"/>
      <c r="AK672" s="216"/>
      <c r="AL672" s="158"/>
      <c r="AM672" s="216" t="s">
        <v>519</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9"/>
      <c r="AR673" s="199"/>
      <c r="AS673" s="132" t="s">
        <v>354</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527</v>
      </c>
      <c r="AJ677" s="216"/>
      <c r="AK677" s="216"/>
      <c r="AL677" s="158"/>
      <c r="AM677" s="216" t="s">
        <v>525</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9"/>
      <c r="AR678" s="199"/>
      <c r="AS678" s="132" t="s">
        <v>354</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528</v>
      </c>
      <c r="AJ682" s="216"/>
      <c r="AK682" s="216"/>
      <c r="AL682" s="158"/>
      <c r="AM682" s="216" t="s">
        <v>523</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9"/>
      <c r="AR683" s="199"/>
      <c r="AS683" s="132" t="s">
        <v>354</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527</v>
      </c>
      <c r="AJ687" s="216"/>
      <c r="AK687" s="216"/>
      <c r="AL687" s="158"/>
      <c r="AM687" s="216" t="s">
        <v>519</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9"/>
      <c r="AR688" s="199"/>
      <c r="AS688" s="132" t="s">
        <v>354</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527</v>
      </c>
      <c r="AJ692" s="216"/>
      <c r="AK692" s="216"/>
      <c r="AL692" s="158"/>
      <c r="AM692" s="216" t="s">
        <v>524</v>
      </c>
      <c r="AN692" s="216"/>
      <c r="AO692" s="216"/>
      <c r="AP692" s="158"/>
      <c r="AQ692" s="158" t="s">
        <v>353</v>
      </c>
      <c r="AR692" s="129"/>
      <c r="AS692" s="129"/>
      <c r="AT692" s="130"/>
      <c r="AU692" s="135" t="s">
        <v>252</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9"/>
      <c r="AR693" s="199"/>
      <c r="AS693" s="132" t="s">
        <v>354</v>
      </c>
      <c r="AT693" s="133"/>
      <c r="AU693" s="199"/>
      <c r="AV693" s="199"/>
      <c r="AW693" s="132" t="s">
        <v>299</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568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27" customHeight="1" x14ac:dyDescent="0.15">
      <c r="A702" s="869" t="s">
        <v>258</v>
      </c>
      <c r="B702" s="870"/>
      <c r="C702" s="707" t="s">
        <v>259</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583</v>
      </c>
      <c r="AE702" s="345"/>
      <c r="AF702" s="345"/>
      <c r="AG702" s="384" t="s">
        <v>618</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7" t="s">
        <v>583</v>
      </c>
      <c r="AE703" s="328"/>
      <c r="AF703" s="328"/>
      <c r="AG703" s="100" t="s">
        <v>619</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3"/>
      <c r="B704" s="874"/>
      <c r="C704" s="817" t="s">
        <v>260</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583</v>
      </c>
      <c r="AE704" s="782"/>
      <c r="AF704" s="782"/>
      <c r="AG704" s="166" t="s">
        <v>620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584</v>
      </c>
      <c r="AE705" s="714"/>
      <c r="AF705" s="714"/>
      <c r="AG705" s="124" t="s">
        <v>579</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506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7" t="s">
        <v>585</v>
      </c>
      <c r="AE706" s="328"/>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2" t="s">
        <v>437</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585</v>
      </c>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584</v>
      </c>
      <c r="AE708" s="604"/>
      <c r="AF708" s="604"/>
      <c r="AG708" s="741" t="s">
        <v>614</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584</v>
      </c>
      <c r="AE709" s="328"/>
      <c r="AF709" s="328"/>
      <c r="AG709" s="100" t="s">
        <v>614</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584</v>
      </c>
      <c r="AE710" s="328"/>
      <c r="AF710" s="328"/>
      <c r="AG710" s="100" t="s">
        <v>616</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7" t="s">
        <v>584</v>
      </c>
      <c r="AE711" s="328"/>
      <c r="AF711" s="328"/>
      <c r="AG711" s="100" t="s">
        <v>611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584</v>
      </c>
      <c r="AE712" s="782"/>
      <c r="AF712" s="782"/>
      <c r="AG712" s="809" t="s">
        <v>612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470</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7" t="s">
        <v>584</v>
      </c>
      <c r="AE713" s="328"/>
      <c r="AF713" s="662"/>
      <c r="AG713" s="100" t="s">
        <v>616</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584</v>
      </c>
      <c r="AE714" s="807"/>
      <c r="AF714" s="808"/>
      <c r="AG714" s="735" t="s">
        <v>611</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447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584</v>
      </c>
      <c r="AE715" s="604"/>
      <c r="AF715" s="655"/>
      <c r="AG715" s="741" t="s">
        <v>617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584</v>
      </c>
      <c r="AE716" s="626"/>
      <c r="AF716" s="626"/>
      <c r="AG716" s="100" t="s">
        <v>616</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584</v>
      </c>
      <c r="AE717" s="328"/>
      <c r="AF717" s="328"/>
      <c r="AG717" s="100" t="s">
        <v>612</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584</v>
      </c>
      <c r="AE718" s="328"/>
      <c r="AF718" s="328"/>
      <c r="AG718" s="126" t="s">
        <v>612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262</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584</v>
      </c>
      <c r="AE719" s="604"/>
      <c r="AF719" s="604"/>
      <c r="AG719" s="124" t="s">
        <v>612</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7"/>
      <c r="B722" s="778"/>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7"/>
      <c r="B723" s="778"/>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7"/>
      <c r="B724" s="778"/>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9"/>
      <c r="B725" s="780"/>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1"/>
      <c r="C726" s="814" t="s">
        <v>53</v>
      </c>
      <c r="D726" s="836"/>
      <c r="E726" s="836"/>
      <c r="F726" s="837"/>
      <c r="G726" s="576" t="s">
        <v>581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57</v>
      </c>
      <c r="D727" s="748"/>
      <c r="E727" s="748"/>
      <c r="F727" s="749"/>
      <c r="G727" s="574" t="s">
        <v>579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652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651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549</v>
      </c>
      <c r="B737" s="209"/>
      <c r="C737" s="209"/>
      <c r="D737" s="210"/>
      <c r="E737" s="989" t="s">
        <v>579</v>
      </c>
      <c r="F737" s="989"/>
      <c r="G737" s="989"/>
      <c r="H737" s="989"/>
      <c r="I737" s="989"/>
      <c r="J737" s="989"/>
      <c r="K737" s="989"/>
      <c r="L737" s="989"/>
      <c r="M737" s="989"/>
      <c r="N737" s="364" t="s">
        <v>542</v>
      </c>
      <c r="O737" s="364"/>
      <c r="P737" s="364"/>
      <c r="Q737" s="364"/>
      <c r="R737" s="989" t="s">
        <v>575</v>
      </c>
      <c r="S737" s="989"/>
      <c r="T737" s="989"/>
      <c r="U737" s="989"/>
      <c r="V737" s="989"/>
      <c r="W737" s="989"/>
      <c r="X737" s="989"/>
      <c r="Y737" s="989"/>
      <c r="Z737" s="989"/>
      <c r="AA737" s="364" t="s">
        <v>541</v>
      </c>
      <c r="AB737" s="364"/>
      <c r="AC737" s="364"/>
      <c r="AD737" s="364"/>
      <c r="AE737" s="989" t="s">
        <v>582</v>
      </c>
      <c r="AF737" s="989"/>
      <c r="AG737" s="989"/>
      <c r="AH737" s="989"/>
      <c r="AI737" s="989"/>
      <c r="AJ737" s="989"/>
      <c r="AK737" s="989"/>
      <c r="AL737" s="989"/>
      <c r="AM737" s="989"/>
      <c r="AN737" s="364" t="s">
        <v>540</v>
      </c>
      <c r="AO737" s="364"/>
      <c r="AP737" s="364"/>
      <c r="AQ737" s="364"/>
      <c r="AR737" s="981" t="s">
        <v>588</v>
      </c>
      <c r="AS737" s="982"/>
      <c r="AT737" s="982"/>
      <c r="AU737" s="982"/>
      <c r="AV737" s="982"/>
      <c r="AW737" s="982"/>
      <c r="AX737" s="983"/>
      <c r="AY737" s="88"/>
      <c r="AZ737" s="88"/>
    </row>
    <row r="738" spans="1:52" ht="24.75" customHeight="1" x14ac:dyDescent="0.15">
      <c r="A738" s="990" t="s">
        <v>539</v>
      </c>
      <c r="B738" s="209"/>
      <c r="C738" s="209"/>
      <c r="D738" s="210"/>
      <c r="E738" s="989" t="s">
        <v>586</v>
      </c>
      <c r="F738" s="989"/>
      <c r="G738" s="989"/>
      <c r="H738" s="989"/>
      <c r="I738" s="989"/>
      <c r="J738" s="989"/>
      <c r="K738" s="989"/>
      <c r="L738" s="989"/>
      <c r="M738" s="989"/>
      <c r="N738" s="364" t="s">
        <v>538</v>
      </c>
      <c r="O738" s="364"/>
      <c r="P738" s="364"/>
      <c r="Q738" s="364"/>
      <c r="R738" s="989" t="s">
        <v>586</v>
      </c>
      <c r="S738" s="989"/>
      <c r="T738" s="989"/>
      <c r="U738" s="989"/>
      <c r="V738" s="989"/>
      <c r="W738" s="989"/>
      <c r="X738" s="989"/>
      <c r="Y738" s="989"/>
      <c r="Z738" s="989"/>
      <c r="AA738" s="364" t="s">
        <v>537</v>
      </c>
      <c r="AB738" s="364"/>
      <c r="AC738" s="364"/>
      <c r="AD738" s="364"/>
      <c r="AE738" s="989" t="s">
        <v>587</v>
      </c>
      <c r="AF738" s="989"/>
      <c r="AG738" s="989"/>
      <c r="AH738" s="989"/>
      <c r="AI738" s="989"/>
      <c r="AJ738" s="989"/>
      <c r="AK738" s="989"/>
      <c r="AL738" s="989"/>
      <c r="AM738" s="989"/>
      <c r="AN738" s="364" t="s">
        <v>533</v>
      </c>
      <c r="AO738" s="364"/>
      <c r="AP738" s="364"/>
      <c r="AQ738" s="364"/>
      <c r="AR738" s="981" t="s">
        <v>579</v>
      </c>
      <c r="AS738" s="982"/>
      <c r="AT738" s="982"/>
      <c r="AU738" s="982"/>
      <c r="AV738" s="982"/>
      <c r="AW738" s="982"/>
      <c r="AX738" s="983"/>
    </row>
    <row r="739" spans="1:52" ht="24.75" customHeight="1" thickBot="1" x14ac:dyDescent="0.2">
      <c r="A739" s="991" t="s">
        <v>529</v>
      </c>
      <c r="B739" s="992"/>
      <c r="C739" s="992"/>
      <c r="D739" s="993"/>
      <c r="E739" s="994"/>
      <c r="F739" s="984"/>
      <c r="G739" s="984"/>
      <c r="H739" s="92" t="str">
        <f>IF(E739="", "", "(")</f>
        <v/>
      </c>
      <c r="I739" s="984" t="s">
        <v>465</v>
      </c>
      <c r="J739" s="984"/>
      <c r="K739" s="92" t="str">
        <f>IF(OR(I739="　", I739=""), "", "-")</f>
        <v/>
      </c>
      <c r="L739" s="985"/>
      <c r="M739" s="985"/>
      <c r="N739" s="93" t="str">
        <f>IF(O739="", "", "-")</f>
        <v/>
      </c>
      <c r="O739" s="94"/>
      <c r="P739" s="93" t="str">
        <f>IF(E739="", "", ")")</f>
        <v/>
      </c>
      <c r="Q739" s="994"/>
      <c r="R739" s="984"/>
      <c r="S739" s="984"/>
      <c r="T739" s="92" t="str">
        <f>IF(Q739="", "", "(")</f>
        <v/>
      </c>
      <c r="U739" s="984" t="s">
        <v>465</v>
      </c>
      <c r="V739" s="984"/>
      <c r="W739" s="92" t="str">
        <f>IF(OR(U739="　", U739=""), "", "-")</f>
        <v/>
      </c>
      <c r="X739" s="985"/>
      <c r="Y739" s="985"/>
      <c r="Z739" s="93" t="str">
        <f>IF(AA739="", "", "-")</f>
        <v/>
      </c>
      <c r="AA739" s="94"/>
      <c r="AB739" s="93" t="str">
        <f>IF(Q739="", "", ")")</f>
        <v/>
      </c>
      <c r="AC739" s="994"/>
      <c r="AD739" s="984"/>
      <c r="AE739" s="984"/>
      <c r="AF739" s="92" t="str">
        <f>IF(AC739="", "", "(")</f>
        <v/>
      </c>
      <c r="AG739" s="984"/>
      <c r="AH739" s="984"/>
      <c r="AI739" s="92" t="str">
        <f>IF(OR(AG739="　", AG739=""), "", "-")</f>
        <v/>
      </c>
      <c r="AJ739" s="985"/>
      <c r="AK739" s="985"/>
      <c r="AL739" s="93" t="str">
        <f>IF(AM739="", "", "-")</f>
        <v/>
      </c>
      <c r="AM739" s="94"/>
      <c r="AN739" s="93" t="str">
        <f>IF(AC739="", "", ")")</f>
        <v/>
      </c>
      <c r="AO739" s="986"/>
      <c r="AP739" s="987"/>
      <c r="AQ739" s="987"/>
      <c r="AR739" s="987"/>
      <c r="AS739" s="987"/>
      <c r="AT739" s="987"/>
      <c r="AU739" s="987"/>
      <c r="AV739" s="987"/>
      <c r="AW739" s="987"/>
      <c r="AX739" s="988"/>
    </row>
    <row r="740" spans="1:52" ht="28.35" customHeight="1" x14ac:dyDescent="0.15">
      <c r="A740" s="613" t="s">
        <v>509</v>
      </c>
      <c r="B740" s="614"/>
      <c r="C740" s="614"/>
      <c r="D740" s="614"/>
      <c r="E740" s="614"/>
      <c r="F740" s="615"/>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3"/>
      <c r="B741" s="614"/>
      <c r="C741" s="614"/>
      <c r="D741" s="614"/>
      <c r="E741" s="614"/>
      <c r="F741" s="61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hidden="1"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616"/>
      <c r="B778" s="617"/>
      <c r="C778" s="617"/>
      <c r="D778" s="617"/>
      <c r="E778" s="617"/>
      <c r="F778" s="618"/>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27" t="s">
        <v>511</v>
      </c>
      <c r="B779" s="628"/>
      <c r="C779" s="628"/>
      <c r="D779" s="628"/>
      <c r="E779" s="628"/>
      <c r="F779" s="629"/>
      <c r="G779" s="594" t="s">
        <v>647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486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7"/>
      <c r="Z781" s="388"/>
      <c r="AA781" s="388"/>
      <c r="AB781" s="804"/>
      <c r="AC781" s="669"/>
      <c r="AD781" s="670"/>
      <c r="AE781" s="670"/>
      <c r="AF781" s="670"/>
      <c r="AG781" s="671"/>
      <c r="AH781" s="663"/>
      <c r="AI781" s="664"/>
      <c r="AJ781" s="664"/>
      <c r="AK781" s="664"/>
      <c r="AL781" s="664"/>
      <c r="AM781" s="664"/>
      <c r="AN781" s="664"/>
      <c r="AO781" s="664"/>
      <c r="AP781" s="664"/>
      <c r="AQ781" s="664"/>
      <c r="AR781" s="664"/>
      <c r="AS781" s="664"/>
      <c r="AT781" s="665"/>
      <c r="AU781" s="387"/>
      <c r="AV781" s="388"/>
      <c r="AW781" s="388"/>
      <c r="AX781" s="389"/>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440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439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7"/>
      <c r="Z794" s="388"/>
      <c r="AA794" s="388"/>
      <c r="AB794" s="804"/>
      <c r="AC794" s="669"/>
      <c r="AD794" s="670"/>
      <c r="AE794" s="670"/>
      <c r="AF794" s="670"/>
      <c r="AG794" s="671"/>
      <c r="AH794" s="663"/>
      <c r="AI794" s="664"/>
      <c r="AJ794" s="664"/>
      <c r="AK794" s="664"/>
      <c r="AL794" s="664"/>
      <c r="AM794" s="664"/>
      <c r="AN794" s="664"/>
      <c r="AO794" s="664"/>
      <c r="AP794" s="664"/>
      <c r="AQ794" s="664"/>
      <c r="AR794" s="664"/>
      <c r="AS794" s="664"/>
      <c r="AT794" s="665"/>
      <c r="AU794" s="387"/>
      <c r="AV794" s="388"/>
      <c r="AW794" s="388"/>
      <c r="AX794" s="389"/>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441</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7"/>
      <c r="Z807" s="388"/>
      <c r="AA807" s="388"/>
      <c r="AB807" s="804"/>
      <c r="AC807" s="669"/>
      <c r="AD807" s="670"/>
      <c r="AE807" s="670"/>
      <c r="AF807" s="670"/>
      <c r="AG807" s="671"/>
      <c r="AH807" s="663"/>
      <c r="AI807" s="664"/>
      <c r="AJ807" s="664"/>
      <c r="AK807" s="664"/>
      <c r="AL807" s="664"/>
      <c r="AM807" s="664"/>
      <c r="AN807" s="664"/>
      <c r="AO807" s="664"/>
      <c r="AP807" s="664"/>
      <c r="AQ807" s="664"/>
      <c r="AR807" s="664"/>
      <c r="AS807" s="664"/>
      <c r="AT807" s="665"/>
      <c r="AU807" s="387"/>
      <c r="AV807" s="388"/>
      <c r="AW807" s="388"/>
      <c r="AX807" s="389"/>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387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301</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7"/>
      <c r="Z820" s="388"/>
      <c r="AA820" s="388"/>
      <c r="AB820" s="804"/>
      <c r="AC820" s="669"/>
      <c r="AD820" s="670"/>
      <c r="AE820" s="670"/>
      <c r="AF820" s="670"/>
      <c r="AG820" s="671"/>
      <c r="AH820" s="663"/>
      <c r="AI820" s="664"/>
      <c r="AJ820" s="664"/>
      <c r="AK820" s="664"/>
      <c r="AL820" s="664"/>
      <c r="AM820" s="664"/>
      <c r="AN820" s="664"/>
      <c r="AO820" s="664"/>
      <c r="AP820" s="664"/>
      <c r="AQ820" s="664"/>
      <c r="AR820" s="664"/>
      <c r="AS820" s="664"/>
      <c r="AT820" s="665"/>
      <c r="AU820" s="387"/>
      <c r="AV820" s="388"/>
      <c r="AW820" s="388"/>
      <c r="AX820" s="389"/>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3" t="s">
        <v>266</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9" t="s">
        <v>467</v>
      </c>
      <c r="AM831" s="280"/>
      <c r="AN831" s="280"/>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492</v>
      </c>
      <c r="AI836" s="363"/>
      <c r="AJ836" s="363"/>
      <c r="AK836" s="363"/>
      <c r="AL836" s="363" t="s">
        <v>21</v>
      </c>
      <c r="AM836" s="363"/>
      <c r="AN836" s="363"/>
      <c r="AO836" s="368"/>
      <c r="AP836" s="369" t="s">
        <v>419</v>
      </c>
      <c r="AQ836" s="369"/>
      <c r="AR836" s="369"/>
      <c r="AS836" s="369"/>
      <c r="AT836" s="369"/>
      <c r="AU836" s="369"/>
      <c r="AV836" s="369"/>
      <c r="AW836" s="369"/>
      <c r="AX836" s="369"/>
    </row>
    <row r="837" spans="1:50" ht="30" customHeight="1" x14ac:dyDescent="0.15">
      <c r="A837" s="375">
        <v>1</v>
      </c>
      <c r="B837" s="375">
        <v>1</v>
      </c>
      <c r="C837" s="360" t="s">
        <v>614</v>
      </c>
      <c r="D837" s="346"/>
      <c r="E837" s="346"/>
      <c r="F837" s="346"/>
      <c r="G837" s="346"/>
      <c r="H837" s="346"/>
      <c r="I837" s="346"/>
      <c r="J837" s="347" t="s">
        <v>612</v>
      </c>
      <c r="K837" s="348"/>
      <c r="L837" s="348"/>
      <c r="M837" s="348"/>
      <c r="N837" s="348"/>
      <c r="O837" s="348"/>
      <c r="P837" s="361" t="s">
        <v>617</v>
      </c>
      <c r="Q837" s="349"/>
      <c r="R837" s="349"/>
      <c r="S837" s="349"/>
      <c r="T837" s="349"/>
      <c r="U837" s="349"/>
      <c r="V837" s="349"/>
      <c r="W837" s="349"/>
      <c r="X837" s="349"/>
      <c r="Y837" s="350" t="s">
        <v>621</v>
      </c>
      <c r="Z837" s="351"/>
      <c r="AA837" s="351"/>
      <c r="AB837" s="352"/>
      <c r="AC837" s="362"/>
      <c r="AD837" s="370"/>
      <c r="AE837" s="370"/>
      <c r="AF837" s="370"/>
      <c r="AG837" s="370"/>
      <c r="AH837" s="371" t="s">
        <v>612</v>
      </c>
      <c r="AI837" s="372"/>
      <c r="AJ837" s="372"/>
      <c r="AK837" s="372"/>
      <c r="AL837" s="356" t="s">
        <v>611</v>
      </c>
      <c r="AM837" s="357"/>
      <c r="AN837" s="357"/>
      <c r="AO837" s="358"/>
      <c r="AP837" s="359" t="s">
        <v>622</v>
      </c>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492</v>
      </c>
      <c r="AI869" s="363"/>
      <c r="AJ869" s="363"/>
      <c r="AK869" s="363"/>
      <c r="AL869" s="363" t="s">
        <v>21</v>
      </c>
      <c r="AM869" s="363"/>
      <c r="AN869" s="363"/>
      <c r="AO869" s="368"/>
      <c r="AP869" s="369" t="s">
        <v>419</v>
      </c>
      <c r="AQ869" s="369"/>
      <c r="AR869" s="369"/>
      <c r="AS869" s="369"/>
      <c r="AT869" s="369"/>
      <c r="AU869" s="369"/>
      <c r="AV869" s="369"/>
      <c r="AW869" s="369"/>
      <c r="AX869" s="369"/>
    </row>
    <row r="870" spans="1:50" ht="30" hidden="1"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492</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492</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492</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492</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492</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492</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customHeight="1" x14ac:dyDescent="0.15">
      <c r="A1102" s="375">
        <v>1</v>
      </c>
      <c r="B1102" s="375">
        <v>1</v>
      </c>
      <c r="C1102" s="373"/>
      <c r="D1102" s="373"/>
      <c r="E1102" s="146" t="s">
        <v>612</v>
      </c>
      <c r="F1102" s="374"/>
      <c r="G1102" s="374"/>
      <c r="H1102" s="374"/>
      <c r="I1102" s="374"/>
      <c r="J1102" s="347" t="s">
        <v>623</v>
      </c>
      <c r="K1102" s="348"/>
      <c r="L1102" s="348"/>
      <c r="M1102" s="348"/>
      <c r="N1102" s="348"/>
      <c r="O1102" s="348"/>
      <c r="P1102" s="361" t="s">
        <v>611</v>
      </c>
      <c r="Q1102" s="349"/>
      <c r="R1102" s="349"/>
      <c r="S1102" s="349"/>
      <c r="T1102" s="349"/>
      <c r="U1102" s="349"/>
      <c r="V1102" s="349"/>
      <c r="W1102" s="349"/>
      <c r="X1102" s="349"/>
      <c r="Y1102" s="350" t="s">
        <v>624</v>
      </c>
      <c r="Z1102" s="351"/>
      <c r="AA1102" s="351"/>
      <c r="AB1102" s="352"/>
      <c r="AC1102" s="353"/>
      <c r="AD1102" s="353"/>
      <c r="AE1102" s="353"/>
      <c r="AF1102" s="353"/>
      <c r="AG1102" s="353"/>
      <c r="AH1102" s="354" t="s">
        <v>612</v>
      </c>
      <c r="AI1102" s="355"/>
      <c r="AJ1102" s="355"/>
      <c r="AK1102" s="355"/>
      <c r="AL1102" s="356" t="s">
        <v>614</v>
      </c>
      <c r="AM1102" s="357"/>
      <c r="AN1102" s="357"/>
      <c r="AO1102" s="358"/>
      <c r="AP1102" s="359" t="s">
        <v>611</v>
      </c>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583</v>
      </c>
      <c r="H2" s="13" t="str">
        <f>IF(G2="","",F2)</f>
        <v>一般会計</v>
      </c>
      <c r="I2" s="13" t="str">
        <f>IF(H2="","",IF(I1&lt;&gt;"",CONCATENATE(I1,"、",H2),H2))</f>
        <v>一般会計</v>
      </c>
      <c r="K2" s="14" t="s">
        <v>221</v>
      </c>
      <c r="L2" s="15" t="s">
        <v>583</v>
      </c>
      <c r="M2" s="13" t="str">
        <f>IF(L2="","",K2)</f>
        <v>社会保障</v>
      </c>
      <c r="N2" s="13" t="str">
        <f>IF(M2="","",IF(N1&lt;&gt;"",CONCATENATE(N1,"、",M2),M2))</f>
        <v>社会保障</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583</v>
      </c>
      <c r="R4" s="13" t="str">
        <f t="shared" si="3"/>
        <v>補助</v>
      </c>
      <c r="S4" s="13" t="str">
        <f t="shared" si="4"/>
        <v>補助</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21"/>
      <c r="Z2" s="828"/>
      <c r="AA2" s="829"/>
      <c r="AB2" s="1025" t="s">
        <v>11</v>
      </c>
      <c r="AC2" s="1026"/>
      <c r="AD2" s="1027"/>
      <c r="AE2" s="1031" t="s">
        <v>556</v>
      </c>
      <c r="AF2" s="1031"/>
      <c r="AG2" s="1031"/>
      <c r="AH2" s="1031"/>
      <c r="AI2" s="1031" t="s">
        <v>553</v>
      </c>
      <c r="AJ2" s="1031"/>
      <c r="AK2" s="1031"/>
      <c r="AL2" s="1031"/>
      <c r="AM2" s="1031" t="s">
        <v>527</v>
      </c>
      <c r="AN2" s="1031"/>
      <c r="AO2" s="1031"/>
      <c r="AP2" s="556"/>
      <c r="AQ2" s="158" t="s">
        <v>353</v>
      </c>
      <c r="AR2" s="129"/>
      <c r="AS2" s="129"/>
      <c r="AT2" s="130"/>
      <c r="AU2" s="532" t="s">
        <v>252</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2"/>
      <c r="Z3" s="1023"/>
      <c r="AA3" s="1024"/>
      <c r="AB3" s="1028"/>
      <c r="AC3" s="1029"/>
      <c r="AD3" s="1030"/>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x14ac:dyDescent="0.15">
      <c r="A4" s="402"/>
      <c r="B4" s="400"/>
      <c r="C4" s="400"/>
      <c r="D4" s="400"/>
      <c r="E4" s="400"/>
      <c r="F4" s="401"/>
      <c r="G4" s="563"/>
      <c r="H4" s="998"/>
      <c r="I4" s="998"/>
      <c r="J4" s="998"/>
      <c r="K4" s="998"/>
      <c r="L4" s="998"/>
      <c r="M4" s="998"/>
      <c r="N4" s="998"/>
      <c r="O4" s="999"/>
      <c r="P4" s="104"/>
      <c r="Q4" s="1006"/>
      <c r="R4" s="1006"/>
      <c r="S4" s="1006"/>
      <c r="T4" s="1006"/>
      <c r="U4" s="1006"/>
      <c r="V4" s="1006"/>
      <c r="W4" s="1006"/>
      <c r="X4" s="1007"/>
      <c r="Y4" s="1016" t="s">
        <v>12</v>
      </c>
      <c r="Z4" s="1017"/>
      <c r="AA4" s="1018"/>
      <c r="AB4" s="460"/>
      <c r="AC4" s="1020"/>
      <c r="AD4" s="1020"/>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3"/>
      <c r="B5" s="404"/>
      <c r="C5" s="404"/>
      <c r="D5" s="404"/>
      <c r="E5" s="404"/>
      <c r="F5" s="405"/>
      <c r="G5" s="1000"/>
      <c r="H5" s="1001"/>
      <c r="I5" s="1001"/>
      <c r="J5" s="1001"/>
      <c r="K5" s="1001"/>
      <c r="L5" s="1001"/>
      <c r="M5" s="1001"/>
      <c r="N5" s="1001"/>
      <c r="O5" s="1002"/>
      <c r="P5" s="1008"/>
      <c r="Q5" s="1008"/>
      <c r="R5" s="1008"/>
      <c r="S5" s="1008"/>
      <c r="T5" s="1008"/>
      <c r="U5" s="1008"/>
      <c r="V5" s="1008"/>
      <c r="W5" s="1008"/>
      <c r="X5" s="1009"/>
      <c r="Y5" s="414" t="s">
        <v>54</v>
      </c>
      <c r="Z5" s="1013"/>
      <c r="AA5" s="1014"/>
      <c r="AB5" s="522"/>
      <c r="AC5" s="1019"/>
      <c r="AD5" s="1019"/>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3"/>
      <c r="B6" s="404"/>
      <c r="C6" s="404"/>
      <c r="D6" s="404"/>
      <c r="E6" s="404"/>
      <c r="F6" s="405"/>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300</v>
      </c>
      <c r="AC6" s="1015"/>
      <c r="AD6" s="1015"/>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21"/>
      <c r="Z9" s="828"/>
      <c r="AA9" s="829"/>
      <c r="AB9" s="1025" t="s">
        <v>11</v>
      </c>
      <c r="AC9" s="1026"/>
      <c r="AD9" s="1027"/>
      <c r="AE9" s="1031" t="s">
        <v>557</v>
      </c>
      <c r="AF9" s="1031"/>
      <c r="AG9" s="1031"/>
      <c r="AH9" s="1031"/>
      <c r="AI9" s="1031" t="s">
        <v>553</v>
      </c>
      <c r="AJ9" s="1031"/>
      <c r="AK9" s="1031"/>
      <c r="AL9" s="1031"/>
      <c r="AM9" s="1031" t="s">
        <v>527</v>
      </c>
      <c r="AN9" s="1031"/>
      <c r="AO9" s="1031"/>
      <c r="AP9" s="556"/>
      <c r="AQ9" s="158" t="s">
        <v>353</v>
      </c>
      <c r="AR9" s="129"/>
      <c r="AS9" s="129"/>
      <c r="AT9" s="130"/>
      <c r="AU9" s="532" t="s">
        <v>252</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2"/>
      <c r="Z10" s="1023"/>
      <c r="AA10" s="1024"/>
      <c r="AB10" s="1028"/>
      <c r="AC10" s="1029"/>
      <c r="AD10" s="1030"/>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x14ac:dyDescent="0.15">
      <c r="A11" s="402"/>
      <c r="B11" s="400"/>
      <c r="C11" s="400"/>
      <c r="D11" s="400"/>
      <c r="E11" s="400"/>
      <c r="F11" s="401"/>
      <c r="G11" s="563"/>
      <c r="H11" s="998"/>
      <c r="I11" s="998"/>
      <c r="J11" s="998"/>
      <c r="K11" s="998"/>
      <c r="L11" s="998"/>
      <c r="M11" s="998"/>
      <c r="N11" s="998"/>
      <c r="O11" s="999"/>
      <c r="P11" s="104"/>
      <c r="Q11" s="1006"/>
      <c r="R11" s="1006"/>
      <c r="S11" s="1006"/>
      <c r="T11" s="1006"/>
      <c r="U11" s="1006"/>
      <c r="V11" s="1006"/>
      <c r="W11" s="1006"/>
      <c r="X11" s="1007"/>
      <c r="Y11" s="1016" t="s">
        <v>12</v>
      </c>
      <c r="Z11" s="1017"/>
      <c r="AA11" s="1018"/>
      <c r="AB11" s="460"/>
      <c r="AC11" s="1020"/>
      <c r="AD11" s="1020"/>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3"/>
      <c r="B12" s="404"/>
      <c r="C12" s="404"/>
      <c r="D12" s="404"/>
      <c r="E12" s="404"/>
      <c r="F12" s="405"/>
      <c r="G12" s="1000"/>
      <c r="H12" s="1001"/>
      <c r="I12" s="1001"/>
      <c r="J12" s="1001"/>
      <c r="K12" s="1001"/>
      <c r="L12" s="1001"/>
      <c r="M12" s="1001"/>
      <c r="N12" s="1001"/>
      <c r="O12" s="1002"/>
      <c r="P12" s="1008"/>
      <c r="Q12" s="1008"/>
      <c r="R12" s="1008"/>
      <c r="S12" s="1008"/>
      <c r="T12" s="1008"/>
      <c r="U12" s="1008"/>
      <c r="V12" s="1008"/>
      <c r="W12" s="1008"/>
      <c r="X12" s="1009"/>
      <c r="Y12" s="414" t="s">
        <v>54</v>
      </c>
      <c r="Z12" s="1013"/>
      <c r="AA12" s="1014"/>
      <c r="AB12" s="522"/>
      <c r="AC12" s="1019"/>
      <c r="AD12" s="1019"/>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6"/>
      <c r="B13" s="407"/>
      <c r="C13" s="407"/>
      <c r="D13" s="407"/>
      <c r="E13" s="407"/>
      <c r="F13" s="408"/>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300</v>
      </c>
      <c r="AC13" s="1015"/>
      <c r="AD13" s="1015"/>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21"/>
      <c r="Z16" s="828"/>
      <c r="AA16" s="829"/>
      <c r="AB16" s="1025" t="s">
        <v>11</v>
      </c>
      <c r="AC16" s="1026"/>
      <c r="AD16" s="1027"/>
      <c r="AE16" s="1031" t="s">
        <v>556</v>
      </c>
      <c r="AF16" s="1031"/>
      <c r="AG16" s="1031"/>
      <c r="AH16" s="1031"/>
      <c r="AI16" s="1031" t="s">
        <v>554</v>
      </c>
      <c r="AJ16" s="1031"/>
      <c r="AK16" s="1031"/>
      <c r="AL16" s="1031"/>
      <c r="AM16" s="1031" t="s">
        <v>527</v>
      </c>
      <c r="AN16" s="1031"/>
      <c r="AO16" s="1031"/>
      <c r="AP16" s="556"/>
      <c r="AQ16" s="158" t="s">
        <v>353</v>
      </c>
      <c r="AR16" s="129"/>
      <c r="AS16" s="129"/>
      <c r="AT16" s="130"/>
      <c r="AU16" s="532" t="s">
        <v>252</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2"/>
      <c r="Z17" s="1023"/>
      <c r="AA17" s="1024"/>
      <c r="AB17" s="1028"/>
      <c r="AC17" s="1029"/>
      <c r="AD17" s="1030"/>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x14ac:dyDescent="0.15">
      <c r="A18" s="402"/>
      <c r="B18" s="400"/>
      <c r="C18" s="400"/>
      <c r="D18" s="400"/>
      <c r="E18" s="400"/>
      <c r="F18" s="401"/>
      <c r="G18" s="563"/>
      <c r="H18" s="998"/>
      <c r="I18" s="998"/>
      <c r="J18" s="998"/>
      <c r="K18" s="998"/>
      <c r="L18" s="998"/>
      <c r="M18" s="998"/>
      <c r="N18" s="998"/>
      <c r="O18" s="999"/>
      <c r="P18" s="104"/>
      <c r="Q18" s="1006"/>
      <c r="R18" s="1006"/>
      <c r="S18" s="1006"/>
      <c r="T18" s="1006"/>
      <c r="U18" s="1006"/>
      <c r="V18" s="1006"/>
      <c r="W18" s="1006"/>
      <c r="X18" s="1007"/>
      <c r="Y18" s="1016" t="s">
        <v>12</v>
      </c>
      <c r="Z18" s="1017"/>
      <c r="AA18" s="1018"/>
      <c r="AB18" s="460"/>
      <c r="AC18" s="1020"/>
      <c r="AD18" s="1020"/>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3"/>
      <c r="B19" s="404"/>
      <c r="C19" s="404"/>
      <c r="D19" s="404"/>
      <c r="E19" s="404"/>
      <c r="F19" s="405"/>
      <c r="G19" s="1000"/>
      <c r="H19" s="1001"/>
      <c r="I19" s="1001"/>
      <c r="J19" s="1001"/>
      <c r="K19" s="1001"/>
      <c r="L19" s="1001"/>
      <c r="M19" s="1001"/>
      <c r="N19" s="1001"/>
      <c r="O19" s="1002"/>
      <c r="P19" s="1008"/>
      <c r="Q19" s="1008"/>
      <c r="R19" s="1008"/>
      <c r="S19" s="1008"/>
      <c r="T19" s="1008"/>
      <c r="U19" s="1008"/>
      <c r="V19" s="1008"/>
      <c r="W19" s="1008"/>
      <c r="X19" s="1009"/>
      <c r="Y19" s="414" t="s">
        <v>54</v>
      </c>
      <c r="Z19" s="1013"/>
      <c r="AA19" s="1014"/>
      <c r="AB19" s="522"/>
      <c r="AC19" s="1019"/>
      <c r="AD19" s="1019"/>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6"/>
      <c r="B20" s="407"/>
      <c r="C20" s="407"/>
      <c r="D20" s="407"/>
      <c r="E20" s="407"/>
      <c r="F20" s="408"/>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300</v>
      </c>
      <c r="AC20" s="1015"/>
      <c r="AD20" s="1015"/>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21"/>
      <c r="Z23" s="828"/>
      <c r="AA23" s="829"/>
      <c r="AB23" s="1025" t="s">
        <v>11</v>
      </c>
      <c r="AC23" s="1026"/>
      <c r="AD23" s="1027"/>
      <c r="AE23" s="1031" t="s">
        <v>558</v>
      </c>
      <c r="AF23" s="1031"/>
      <c r="AG23" s="1031"/>
      <c r="AH23" s="1031"/>
      <c r="AI23" s="1031" t="s">
        <v>553</v>
      </c>
      <c r="AJ23" s="1031"/>
      <c r="AK23" s="1031"/>
      <c r="AL23" s="1031"/>
      <c r="AM23" s="1031" t="s">
        <v>527</v>
      </c>
      <c r="AN23" s="1031"/>
      <c r="AO23" s="1031"/>
      <c r="AP23" s="556"/>
      <c r="AQ23" s="158" t="s">
        <v>353</v>
      </c>
      <c r="AR23" s="129"/>
      <c r="AS23" s="129"/>
      <c r="AT23" s="130"/>
      <c r="AU23" s="532" t="s">
        <v>252</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2"/>
      <c r="Z24" s="1023"/>
      <c r="AA24" s="1024"/>
      <c r="AB24" s="1028"/>
      <c r="AC24" s="1029"/>
      <c r="AD24" s="1030"/>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x14ac:dyDescent="0.15">
      <c r="A25" s="402"/>
      <c r="B25" s="400"/>
      <c r="C25" s="400"/>
      <c r="D25" s="400"/>
      <c r="E25" s="400"/>
      <c r="F25" s="401"/>
      <c r="G25" s="563"/>
      <c r="H25" s="998"/>
      <c r="I25" s="998"/>
      <c r="J25" s="998"/>
      <c r="K25" s="998"/>
      <c r="L25" s="998"/>
      <c r="M25" s="998"/>
      <c r="N25" s="998"/>
      <c r="O25" s="999"/>
      <c r="P25" s="104"/>
      <c r="Q25" s="1006"/>
      <c r="R25" s="1006"/>
      <c r="S25" s="1006"/>
      <c r="T25" s="1006"/>
      <c r="U25" s="1006"/>
      <c r="V25" s="1006"/>
      <c r="W25" s="1006"/>
      <c r="X25" s="1007"/>
      <c r="Y25" s="1016" t="s">
        <v>12</v>
      </c>
      <c r="Z25" s="1017"/>
      <c r="AA25" s="1018"/>
      <c r="AB25" s="460"/>
      <c r="AC25" s="1020"/>
      <c r="AD25" s="1020"/>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3"/>
      <c r="B26" s="404"/>
      <c r="C26" s="404"/>
      <c r="D26" s="404"/>
      <c r="E26" s="404"/>
      <c r="F26" s="405"/>
      <c r="G26" s="1000"/>
      <c r="H26" s="1001"/>
      <c r="I26" s="1001"/>
      <c r="J26" s="1001"/>
      <c r="K26" s="1001"/>
      <c r="L26" s="1001"/>
      <c r="M26" s="1001"/>
      <c r="N26" s="1001"/>
      <c r="O26" s="1002"/>
      <c r="P26" s="1008"/>
      <c r="Q26" s="1008"/>
      <c r="R26" s="1008"/>
      <c r="S26" s="1008"/>
      <c r="T26" s="1008"/>
      <c r="U26" s="1008"/>
      <c r="V26" s="1008"/>
      <c r="W26" s="1008"/>
      <c r="X26" s="1009"/>
      <c r="Y26" s="414" t="s">
        <v>54</v>
      </c>
      <c r="Z26" s="1013"/>
      <c r="AA26" s="1014"/>
      <c r="AB26" s="522"/>
      <c r="AC26" s="1019"/>
      <c r="AD26" s="1019"/>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6"/>
      <c r="B27" s="407"/>
      <c r="C27" s="407"/>
      <c r="D27" s="407"/>
      <c r="E27" s="407"/>
      <c r="F27" s="408"/>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300</v>
      </c>
      <c r="AC27" s="1015"/>
      <c r="AD27" s="1015"/>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21"/>
      <c r="Z30" s="828"/>
      <c r="AA30" s="829"/>
      <c r="AB30" s="1025" t="s">
        <v>11</v>
      </c>
      <c r="AC30" s="1026"/>
      <c r="AD30" s="1027"/>
      <c r="AE30" s="1031" t="s">
        <v>556</v>
      </c>
      <c r="AF30" s="1031"/>
      <c r="AG30" s="1031"/>
      <c r="AH30" s="1031"/>
      <c r="AI30" s="1031" t="s">
        <v>553</v>
      </c>
      <c r="AJ30" s="1031"/>
      <c r="AK30" s="1031"/>
      <c r="AL30" s="1031"/>
      <c r="AM30" s="1031" t="s">
        <v>551</v>
      </c>
      <c r="AN30" s="1031"/>
      <c r="AO30" s="1031"/>
      <c r="AP30" s="556"/>
      <c r="AQ30" s="158" t="s">
        <v>353</v>
      </c>
      <c r="AR30" s="129"/>
      <c r="AS30" s="129"/>
      <c r="AT30" s="130"/>
      <c r="AU30" s="532" t="s">
        <v>252</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2"/>
      <c r="Z31" s="1023"/>
      <c r="AA31" s="1024"/>
      <c r="AB31" s="1028"/>
      <c r="AC31" s="1029"/>
      <c r="AD31" s="1030"/>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x14ac:dyDescent="0.15">
      <c r="A32" s="402"/>
      <c r="B32" s="400"/>
      <c r="C32" s="400"/>
      <c r="D32" s="400"/>
      <c r="E32" s="400"/>
      <c r="F32" s="401"/>
      <c r="G32" s="563"/>
      <c r="H32" s="998"/>
      <c r="I32" s="998"/>
      <c r="J32" s="998"/>
      <c r="K32" s="998"/>
      <c r="L32" s="998"/>
      <c r="M32" s="998"/>
      <c r="N32" s="998"/>
      <c r="O32" s="999"/>
      <c r="P32" s="104"/>
      <c r="Q32" s="1006"/>
      <c r="R32" s="1006"/>
      <c r="S32" s="1006"/>
      <c r="T32" s="1006"/>
      <c r="U32" s="1006"/>
      <c r="V32" s="1006"/>
      <c r="W32" s="1006"/>
      <c r="X32" s="1007"/>
      <c r="Y32" s="1016" t="s">
        <v>12</v>
      </c>
      <c r="Z32" s="1017"/>
      <c r="AA32" s="1018"/>
      <c r="AB32" s="460"/>
      <c r="AC32" s="1020"/>
      <c r="AD32" s="1020"/>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3"/>
      <c r="B33" s="404"/>
      <c r="C33" s="404"/>
      <c r="D33" s="404"/>
      <c r="E33" s="404"/>
      <c r="F33" s="405"/>
      <c r="G33" s="1000"/>
      <c r="H33" s="1001"/>
      <c r="I33" s="1001"/>
      <c r="J33" s="1001"/>
      <c r="K33" s="1001"/>
      <c r="L33" s="1001"/>
      <c r="M33" s="1001"/>
      <c r="N33" s="1001"/>
      <c r="O33" s="1002"/>
      <c r="P33" s="1008"/>
      <c r="Q33" s="1008"/>
      <c r="R33" s="1008"/>
      <c r="S33" s="1008"/>
      <c r="T33" s="1008"/>
      <c r="U33" s="1008"/>
      <c r="V33" s="1008"/>
      <c r="W33" s="1008"/>
      <c r="X33" s="1009"/>
      <c r="Y33" s="414" t="s">
        <v>54</v>
      </c>
      <c r="Z33" s="1013"/>
      <c r="AA33" s="1014"/>
      <c r="AB33" s="522"/>
      <c r="AC33" s="1019"/>
      <c r="AD33" s="1019"/>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6"/>
      <c r="B34" s="407"/>
      <c r="C34" s="407"/>
      <c r="D34" s="407"/>
      <c r="E34" s="407"/>
      <c r="F34" s="408"/>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300</v>
      </c>
      <c r="AC34" s="1015"/>
      <c r="AD34" s="1015"/>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21"/>
      <c r="Z37" s="828"/>
      <c r="AA37" s="829"/>
      <c r="AB37" s="1025" t="s">
        <v>11</v>
      </c>
      <c r="AC37" s="1026"/>
      <c r="AD37" s="1027"/>
      <c r="AE37" s="1031" t="s">
        <v>558</v>
      </c>
      <c r="AF37" s="1031"/>
      <c r="AG37" s="1031"/>
      <c r="AH37" s="1031"/>
      <c r="AI37" s="1031" t="s">
        <v>555</v>
      </c>
      <c r="AJ37" s="1031"/>
      <c r="AK37" s="1031"/>
      <c r="AL37" s="1031"/>
      <c r="AM37" s="1031" t="s">
        <v>552</v>
      </c>
      <c r="AN37" s="1031"/>
      <c r="AO37" s="1031"/>
      <c r="AP37" s="556"/>
      <c r="AQ37" s="158" t="s">
        <v>353</v>
      </c>
      <c r="AR37" s="129"/>
      <c r="AS37" s="129"/>
      <c r="AT37" s="130"/>
      <c r="AU37" s="532" t="s">
        <v>252</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2"/>
      <c r="Z38" s="1023"/>
      <c r="AA38" s="1024"/>
      <c r="AB38" s="1028"/>
      <c r="AC38" s="1029"/>
      <c r="AD38" s="1030"/>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x14ac:dyDescent="0.15">
      <c r="A39" s="402"/>
      <c r="B39" s="400"/>
      <c r="C39" s="400"/>
      <c r="D39" s="400"/>
      <c r="E39" s="400"/>
      <c r="F39" s="401"/>
      <c r="G39" s="563"/>
      <c r="H39" s="998"/>
      <c r="I39" s="998"/>
      <c r="J39" s="998"/>
      <c r="K39" s="998"/>
      <c r="L39" s="998"/>
      <c r="M39" s="998"/>
      <c r="N39" s="998"/>
      <c r="O39" s="999"/>
      <c r="P39" s="104"/>
      <c r="Q39" s="1006"/>
      <c r="R39" s="1006"/>
      <c r="S39" s="1006"/>
      <c r="T39" s="1006"/>
      <c r="U39" s="1006"/>
      <c r="V39" s="1006"/>
      <c r="W39" s="1006"/>
      <c r="X39" s="1007"/>
      <c r="Y39" s="1016" t="s">
        <v>12</v>
      </c>
      <c r="Z39" s="1017"/>
      <c r="AA39" s="1018"/>
      <c r="AB39" s="460"/>
      <c r="AC39" s="1020"/>
      <c r="AD39" s="102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3"/>
      <c r="B40" s="404"/>
      <c r="C40" s="404"/>
      <c r="D40" s="404"/>
      <c r="E40" s="404"/>
      <c r="F40" s="405"/>
      <c r="G40" s="1000"/>
      <c r="H40" s="1001"/>
      <c r="I40" s="1001"/>
      <c r="J40" s="1001"/>
      <c r="K40" s="1001"/>
      <c r="L40" s="1001"/>
      <c r="M40" s="1001"/>
      <c r="N40" s="1001"/>
      <c r="O40" s="1002"/>
      <c r="P40" s="1008"/>
      <c r="Q40" s="1008"/>
      <c r="R40" s="1008"/>
      <c r="S40" s="1008"/>
      <c r="T40" s="1008"/>
      <c r="U40" s="1008"/>
      <c r="V40" s="1008"/>
      <c r="W40" s="1008"/>
      <c r="X40" s="1009"/>
      <c r="Y40" s="414" t="s">
        <v>54</v>
      </c>
      <c r="Z40" s="1013"/>
      <c r="AA40" s="1014"/>
      <c r="AB40" s="522"/>
      <c r="AC40" s="1019"/>
      <c r="AD40" s="1019"/>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6"/>
      <c r="B41" s="407"/>
      <c r="C41" s="407"/>
      <c r="D41" s="407"/>
      <c r="E41" s="407"/>
      <c r="F41" s="408"/>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300</v>
      </c>
      <c r="AC41" s="1015"/>
      <c r="AD41" s="101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21"/>
      <c r="Z44" s="828"/>
      <c r="AA44" s="829"/>
      <c r="AB44" s="1025" t="s">
        <v>11</v>
      </c>
      <c r="AC44" s="1026"/>
      <c r="AD44" s="1027"/>
      <c r="AE44" s="1031" t="s">
        <v>556</v>
      </c>
      <c r="AF44" s="1031"/>
      <c r="AG44" s="1031"/>
      <c r="AH44" s="1031"/>
      <c r="AI44" s="1031" t="s">
        <v>553</v>
      </c>
      <c r="AJ44" s="1031"/>
      <c r="AK44" s="1031"/>
      <c r="AL44" s="1031"/>
      <c r="AM44" s="1031" t="s">
        <v>527</v>
      </c>
      <c r="AN44" s="1031"/>
      <c r="AO44" s="1031"/>
      <c r="AP44" s="556"/>
      <c r="AQ44" s="158" t="s">
        <v>353</v>
      </c>
      <c r="AR44" s="129"/>
      <c r="AS44" s="129"/>
      <c r="AT44" s="130"/>
      <c r="AU44" s="532" t="s">
        <v>252</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2"/>
      <c r="Z45" s="1023"/>
      <c r="AA45" s="1024"/>
      <c r="AB45" s="1028"/>
      <c r="AC45" s="1029"/>
      <c r="AD45" s="1030"/>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x14ac:dyDescent="0.15">
      <c r="A46" s="402"/>
      <c r="B46" s="400"/>
      <c r="C46" s="400"/>
      <c r="D46" s="400"/>
      <c r="E46" s="400"/>
      <c r="F46" s="401"/>
      <c r="G46" s="563"/>
      <c r="H46" s="998"/>
      <c r="I46" s="998"/>
      <c r="J46" s="998"/>
      <c r="K46" s="998"/>
      <c r="L46" s="998"/>
      <c r="M46" s="998"/>
      <c r="N46" s="998"/>
      <c r="O46" s="999"/>
      <c r="P46" s="104"/>
      <c r="Q46" s="1006"/>
      <c r="R46" s="1006"/>
      <c r="S46" s="1006"/>
      <c r="T46" s="1006"/>
      <c r="U46" s="1006"/>
      <c r="V46" s="1006"/>
      <c r="W46" s="1006"/>
      <c r="X46" s="1007"/>
      <c r="Y46" s="1016" t="s">
        <v>12</v>
      </c>
      <c r="Z46" s="1017"/>
      <c r="AA46" s="1018"/>
      <c r="AB46" s="460"/>
      <c r="AC46" s="1020"/>
      <c r="AD46" s="102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3"/>
      <c r="B47" s="404"/>
      <c r="C47" s="404"/>
      <c r="D47" s="404"/>
      <c r="E47" s="404"/>
      <c r="F47" s="405"/>
      <c r="G47" s="1000"/>
      <c r="H47" s="1001"/>
      <c r="I47" s="1001"/>
      <c r="J47" s="1001"/>
      <c r="K47" s="1001"/>
      <c r="L47" s="1001"/>
      <c r="M47" s="1001"/>
      <c r="N47" s="1001"/>
      <c r="O47" s="1002"/>
      <c r="P47" s="1008"/>
      <c r="Q47" s="1008"/>
      <c r="R47" s="1008"/>
      <c r="S47" s="1008"/>
      <c r="T47" s="1008"/>
      <c r="U47" s="1008"/>
      <c r="V47" s="1008"/>
      <c r="W47" s="1008"/>
      <c r="X47" s="1009"/>
      <c r="Y47" s="414" t="s">
        <v>54</v>
      </c>
      <c r="Z47" s="1013"/>
      <c r="AA47" s="1014"/>
      <c r="AB47" s="522"/>
      <c r="AC47" s="1019"/>
      <c r="AD47" s="1019"/>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6"/>
      <c r="B48" s="407"/>
      <c r="C48" s="407"/>
      <c r="D48" s="407"/>
      <c r="E48" s="407"/>
      <c r="F48" s="408"/>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300</v>
      </c>
      <c r="AC48" s="1015"/>
      <c r="AD48" s="101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21"/>
      <c r="Z51" s="828"/>
      <c r="AA51" s="829"/>
      <c r="AB51" s="556" t="s">
        <v>11</v>
      </c>
      <c r="AC51" s="1026"/>
      <c r="AD51" s="1027"/>
      <c r="AE51" s="1031" t="s">
        <v>556</v>
      </c>
      <c r="AF51" s="1031"/>
      <c r="AG51" s="1031"/>
      <c r="AH51" s="1031"/>
      <c r="AI51" s="1031" t="s">
        <v>553</v>
      </c>
      <c r="AJ51" s="1031"/>
      <c r="AK51" s="1031"/>
      <c r="AL51" s="1031"/>
      <c r="AM51" s="1031" t="s">
        <v>527</v>
      </c>
      <c r="AN51" s="1031"/>
      <c r="AO51" s="1031"/>
      <c r="AP51" s="556"/>
      <c r="AQ51" s="158" t="s">
        <v>353</v>
      </c>
      <c r="AR51" s="129"/>
      <c r="AS51" s="129"/>
      <c r="AT51" s="130"/>
      <c r="AU51" s="532" t="s">
        <v>252</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2"/>
      <c r="Z52" s="1023"/>
      <c r="AA52" s="1024"/>
      <c r="AB52" s="1028"/>
      <c r="AC52" s="1029"/>
      <c r="AD52" s="1030"/>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x14ac:dyDescent="0.15">
      <c r="A53" s="402"/>
      <c r="B53" s="400"/>
      <c r="C53" s="400"/>
      <c r="D53" s="400"/>
      <c r="E53" s="400"/>
      <c r="F53" s="401"/>
      <c r="G53" s="563"/>
      <c r="H53" s="998"/>
      <c r="I53" s="998"/>
      <c r="J53" s="998"/>
      <c r="K53" s="998"/>
      <c r="L53" s="998"/>
      <c r="M53" s="998"/>
      <c r="N53" s="998"/>
      <c r="O53" s="999"/>
      <c r="P53" s="104"/>
      <c r="Q53" s="1006"/>
      <c r="R53" s="1006"/>
      <c r="S53" s="1006"/>
      <c r="T53" s="1006"/>
      <c r="U53" s="1006"/>
      <c r="V53" s="1006"/>
      <c r="W53" s="1006"/>
      <c r="X53" s="1007"/>
      <c r="Y53" s="1016" t="s">
        <v>12</v>
      </c>
      <c r="Z53" s="1017"/>
      <c r="AA53" s="1018"/>
      <c r="AB53" s="460"/>
      <c r="AC53" s="1020"/>
      <c r="AD53" s="102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3"/>
      <c r="B54" s="404"/>
      <c r="C54" s="404"/>
      <c r="D54" s="404"/>
      <c r="E54" s="404"/>
      <c r="F54" s="405"/>
      <c r="G54" s="1000"/>
      <c r="H54" s="1001"/>
      <c r="I54" s="1001"/>
      <c r="J54" s="1001"/>
      <c r="K54" s="1001"/>
      <c r="L54" s="1001"/>
      <c r="M54" s="1001"/>
      <c r="N54" s="1001"/>
      <c r="O54" s="1002"/>
      <c r="P54" s="1008"/>
      <c r="Q54" s="1008"/>
      <c r="R54" s="1008"/>
      <c r="S54" s="1008"/>
      <c r="T54" s="1008"/>
      <c r="U54" s="1008"/>
      <c r="V54" s="1008"/>
      <c r="W54" s="1008"/>
      <c r="X54" s="1009"/>
      <c r="Y54" s="414" t="s">
        <v>54</v>
      </c>
      <c r="Z54" s="1013"/>
      <c r="AA54" s="1014"/>
      <c r="AB54" s="522"/>
      <c r="AC54" s="1019"/>
      <c r="AD54" s="1019"/>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6"/>
      <c r="B55" s="407"/>
      <c r="C55" s="407"/>
      <c r="D55" s="407"/>
      <c r="E55" s="407"/>
      <c r="F55" s="408"/>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300</v>
      </c>
      <c r="AC55" s="1015"/>
      <c r="AD55" s="1015"/>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21"/>
      <c r="Z58" s="828"/>
      <c r="AA58" s="829"/>
      <c r="AB58" s="1025" t="s">
        <v>11</v>
      </c>
      <c r="AC58" s="1026"/>
      <c r="AD58" s="1027"/>
      <c r="AE58" s="1031" t="s">
        <v>556</v>
      </c>
      <c r="AF58" s="1031"/>
      <c r="AG58" s="1031"/>
      <c r="AH58" s="1031"/>
      <c r="AI58" s="1031" t="s">
        <v>553</v>
      </c>
      <c r="AJ58" s="1031"/>
      <c r="AK58" s="1031"/>
      <c r="AL58" s="1031"/>
      <c r="AM58" s="1031" t="s">
        <v>527</v>
      </c>
      <c r="AN58" s="1031"/>
      <c r="AO58" s="1031"/>
      <c r="AP58" s="556"/>
      <c r="AQ58" s="158" t="s">
        <v>353</v>
      </c>
      <c r="AR58" s="129"/>
      <c r="AS58" s="129"/>
      <c r="AT58" s="130"/>
      <c r="AU58" s="532" t="s">
        <v>252</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2"/>
      <c r="Z59" s="1023"/>
      <c r="AA59" s="1024"/>
      <c r="AB59" s="1028"/>
      <c r="AC59" s="1029"/>
      <c r="AD59" s="1030"/>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x14ac:dyDescent="0.15">
      <c r="A60" s="402"/>
      <c r="B60" s="400"/>
      <c r="C60" s="400"/>
      <c r="D60" s="400"/>
      <c r="E60" s="400"/>
      <c r="F60" s="401"/>
      <c r="G60" s="563"/>
      <c r="H60" s="998"/>
      <c r="I60" s="998"/>
      <c r="J60" s="998"/>
      <c r="K60" s="998"/>
      <c r="L60" s="998"/>
      <c r="M60" s="998"/>
      <c r="N60" s="998"/>
      <c r="O60" s="999"/>
      <c r="P60" s="104"/>
      <c r="Q60" s="1006"/>
      <c r="R60" s="1006"/>
      <c r="S60" s="1006"/>
      <c r="T60" s="1006"/>
      <c r="U60" s="1006"/>
      <c r="V60" s="1006"/>
      <c r="W60" s="1006"/>
      <c r="X60" s="1007"/>
      <c r="Y60" s="1016" t="s">
        <v>12</v>
      </c>
      <c r="Z60" s="1017"/>
      <c r="AA60" s="1018"/>
      <c r="AB60" s="460"/>
      <c r="AC60" s="1020"/>
      <c r="AD60" s="102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3"/>
      <c r="B61" s="404"/>
      <c r="C61" s="404"/>
      <c r="D61" s="404"/>
      <c r="E61" s="404"/>
      <c r="F61" s="405"/>
      <c r="G61" s="1000"/>
      <c r="H61" s="1001"/>
      <c r="I61" s="1001"/>
      <c r="J61" s="1001"/>
      <c r="K61" s="1001"/>
      <c r="L61" s="1001"/>
      <c r="M61" s="1001"/>
      <c r="N61" s="1001"/>
      <c r="O61" s="1002"/>
      <c r="P61" s="1008"/>
      <c r="Q61" s="1008"/>
      <c r="R61" s="1008"/>
      <c r="S61" s="1008"/>
      <c r="T61" s="1008"/>
      <c r="U61" s="1008"/>
      <c r="V61" s="1008"/>
      <c r="W61" s="1008"/>
      <c r="X61" s="1009"/>
      <c r="Y61" s="414" t="s">
        <v>54</v>
      </c>
      <c r="Z61" s="1013"/>
      <c r="AA61" s="1014"/>
      <c r="AB61" s="522"/>
      <c r="AC61" s="1019"/>
      <c r="AD61" s="1019"/>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6"/>
      <c r="B62" s="407"/>
      <c r="C62" s="407"/>
      <c r="D62" s="407"/>
      <c r="E62" s="407"/>
      <c r="F62" s="408"/>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300</v>
      </c>
      <c r="AC62" s="1015"/>
      <c r="AD62" s="101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21"/>
      <c r="Z65" s="828"/>
      <c r="AA65" s="829"/>
      <c r="AB65" s="1025" t="s">
        <v>11</v>
      </c>
      <c r="AC65" s="1026"/>
      <c r="AD65" s="1027"/>
      <c r="AE65" s="1031" t="s">
        <v>556</v>
      </c>
      <c r="AF65" s="1031"/>
      <c r="AG65" s="1031"/>
      <c r="AH65" s="1031"/>
      <c r="AI65" s="1031" t="s">
        <v>553</v>
      </c>
      <c r="AJ65" s="1031"/>
      <c r="AK65" s="1031"/>
      <c r="AL65" s="1031"/>
      <c r="AM65" s="1031" t="s">
        <v>527</v>
      </c>
      <c r="AN65" s="1031"/>
      <c r="AO65" s="1031"/>
      <c r="AP65" s="556"/>
      <c r="AQ65" s="158" t="s">
        <v>353</v>
      </c>
      <c r="AR65" s="129"/>
      <c r="AS65" s="129"/>
      <c r="AT65" s="130"/>
      <c r="AU65" s="532" t="s">
        <v>252</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2"/>
      <c r="Z66" s="1023"/>
      <c r="AA66" s="1024"/>
      <c r="AB66" s="1028"/>
      <c r="AC66" s="1029"/>
      <c r="AD66" s="1030"/>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x14ac:dyDescent="0.15">
      <c r="A67" s="402"/>
      <c r="B67" s="400"/>
      <c r="C67" s="400"/>
      <c r="D67" s="400"/>
      <c r="E67" s="400"/>
      <c r="F67" s="401"/>
      <c r="G67" s="563"/>
      <c r="H67" s="998"/>
      <c r="I67" s="998"/>
      <c r="J67" s="998"/>
      <c r="K67" s="998"/>
      <c r="L67" s="998"/>
      <c r="M67" s="998"/>
      <c r="N67" s="998"/>
      <c r="O67" s="999"/>
      <c r="P67" s="104"/>
      <c r="Q67" s="1006"/>
      <c r="R67" s="1006"/>
      <c r="S67" s="1006"/>
      <c r="T67" s="1006"/>
      <c r="U67" s="1006"/>
      <c r="V67" s="1006"/>
      <c r="W67" s="1006"/>
      <c r="X67" s="1007"/>
      <c r="Y67" s="1016" t="s">
        <v>12</v>
      </c>
      <c r="Z67" s="1017"/>
      <c r="AA67" s="1018"/>
      <c r="AB67" s="460"/>
      <c r="AC67" s="1020"/>
      <c r="AD67" s="1020"/>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3"/>
      <c r="B68" s="404"/>
      <c r="C68" s="404"/>
      <c r="D68" s="404"/>
      <c r="E68" s="404"/>
      <c r="F68" s="405"/>
      <c r="G68" s="1000"/>
      <c r="H68" s="1001"/>
      <c r="I68" s="1001"/>
      <c r="J68" s="1001"/>
      <c r="K68" s="1001"/>
      <c r="L68" s="1001"/>
      <c r="M68" s="1001"/>
      <c r="N68" s="1001"/>
      <c r="O68" s="1002"/>
      <c r="P68" s="1008"/>
      <c r="Q68" s="1008"/>
      <c r="R68" s="1008"/>
      <c r="S68" s="1008"/>
      <c r="T68" s="1008"/>
      <c r="U68" s="1008"/>
      <c r="V68" s="1008"/>
      <c r="W68" s="1008"/>
      <c r="X68" s="1009"/>
      <c r="Y68" s="414" t="s">
        <v>54</v>
      </c>
      <c r="Z68" s="1013"/>
      <c r="AA68" s="1014"/>
      <c r="AB68" s="522"/>
      <c r="AC68" s="1019"/>
      <c r="AD68" s="1019"/>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6"/>
      <c r="B69" s="407"/>
      <c r="C69" s="407"/>
      <c r="D69" s="407"/>
      <c r="E69" s="407"/>
      <c r="F69" s="408"/>
      <c r="G69" s="1003"/>
      <c r="H69" s="1004"/>
      <c r="I69" s="1004"/>
      <c r="J69" s="1004"/>
      <c r="K69" s="1004"/>
      <c r="L69" s="1004"/>
      <c r="M69" s="1004"/>
      <c r="N69" s="1004"/>
      <c r="O69" s="1005"/>
      <c r="P69" s="1010"/>
      <c r="Q69" s="1010"/>
      <c r="R69" s="1010"/>
      <c r="S69" s="1010"/>
      <c r="T69" s="1010"/>
      <c r="U69" s="1010"/>
      <c r="V69" s="1010"/>
      <c r="W69" s="1010"/>
      <c r="X69" s="1011"/>
      <c r="Y69" s="414" t="s">
        <v>13</v>
      </c>
      <c r="Z69" s="1013"/>
      <c r="AA69" s="1014"/>
      <c r="AB69" s="555"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0" t="s">
        <v>28</v>
      </c>
      <c r="B2" s="1051"/>
      <c r="C2" s="1051"/>
      <c r="D2" s="1051"/>
      <c r="E2" s="1051"/>
      <c r="F2" s="1052"/>
      <c r="G2" s="594" t="s">
        <v>491</v>
      </c>
      <c r="H2" s="595"/>
      <c r="I2" s="595"/>
      <c r="J2" s="595"/>
      <c r="K2" s="595"/>
      <c r="L2" s="595"/>
      <c r="M2" s="595"/>
      <c r="N2" s="595"/>
      <c r="O2" s="595"/>
      <c r="P2" s="595"/>
      <c r="Q2" s="595"/>
      <c r="R2" s="595"/>
      <c r="S2" s="595"/>
      <c r="T2" s="595"/>
      <c r="U2" s="595"/>
      <c r="V2" s="595"/>
      <c r="W2" s="595"/>
      <c r="X2" s="595"/>
      <c r="Y2" s="595"/>
      <c r="Z2" s="595"/>
      <c r="AA2" s="595"/>
      <c r="AB2" s="596"/>
      <c r="AC2" s="594" t="s">
        <v>493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4"/>
      <c r="B14" s="1045"/>
      <c r="C14" s="1045"/>
      <c r="D14" s="1045"/>
      <c r="E14" s="1045"/>
      <c r="F14" s="104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4"/>
      <c r="B15" s="1045"/>
      <c r="C15" s="1045"/>
      <c r="D15" s="1045"/>
      <c r="E15" s="1045"/>
      <c r="F15" s="1046"/>
      <c r="G15" s="594" t="s">
        <v>389</v>
      </c>
      <c r="H15" s="595"/>
      <c r="I15" s="595"/>
      <c r="J15" s="595"/>
      <c r="K15" s="595"/>
      <c r="L15" s="595"/>
      <c r="M15" s="595"/>
      <c r="N15" s="595"/>
      <c r="O15" s="595"/>
      <c r="P15" s="595"/>
      <c r="Q15" s="595"/>
      <c r="R15" s="595"/>
      <c r="S15" s="595"/>
      <c r="T15" s="595"/>
      <c r="U15" s="595"/>
      <c r="V15" s="595"/>
      <c r="W15" s="595"/>
      <c r="X15" s="595"/>
      <c r="Y15" s="595"/>
      <c r="Z15" s="595"/>
      <c r="AA15" s="595"/>
      <c r="AB15" s="596"/>
      <c r="AC15" s="594" t="s">
        <v>390</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4"/>
      <c r="B16" s="1045"/>
      <c r="C16" s="1045"/>
      <c r="D16" s="1045"/>
      <c r="E16" s="1045"/>
      <c r="F16" s="1046"/>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4"/>
      <c r="B27" s="1045"/>
      <c r="C27" s="1045"/>
      <c r="D27" s="1045"/>
      <c r="E27" s="1045"/>
      <c r="F27" s="104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4"/>
      <c r="B28" s="1045"/>
      <c r="C28" s="1045"/>
      <c r="D28" s="1045"/>
      <c r="E28" s="1045"/>
      <c r="F28" s="1046"/>
      <c r="G28" s="594" t="s">
        <v>388</v>
      </c>
      <c r="H28" s="595"/>
      <c r="I28" s="595"/>
      <c r="J28" s="595"/>
      <c r="K28" s="595"/>
      <c r="L28" s="595"/>
      <c r="M28" s="595"/>
      <c r="N28" s="595"/>
      <c r="O28" s="595"/>
      <c r="P28" s="595"/>
      <c r="Q28" s="595"/>
      <c r="R28" s="595"/>
      <c r="S28" s="595"/>
      <c r="T28" s="595"/>
      <c r="U28" s="595"/>
      <c r="V28" s="595"/>
      <c r="W28" s="595"/>
      <c r="X28" s="595"/>
      <c r="Y28" s="595"/>
      <c r="Z28" s="595"/>
      <c r="AA28" s="595"/>
      <c r="AB28" s="596"/>
      <c r="AC28" s="594" t="s">
        <v>391</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4"/>
      <c r="B29" s="1045"/>
      <c r="C29" s="1045"/>
      <c r="D29" s="1045"/>
      <c r="E29" s="1045"/>
      <c r="F29" s="1046"/>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4"/>
      <c r="B40" s="1045"/>
      <c r="C40" s="1045"/>
      <c r="D40" s="1045"/>
      <c r="E40" s="1045"/>
      <c r="F40" s="104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4"/>
      <c r="B41" s="1045"/>
      <c r="C41" s="1045"/>
      <c r="D41" s="1045"/>
      <c r="E41" s="1045"/>
      <c r="F41" s="1046"/>
      <c r="G41" s="594" t="s">
        <v>436</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4"/>
      <c r="B42" s="1045"/>
      <c r="C42" s="1045"/>
      <c r="D42" s="1045"/>
      <c r="E42" s="1045"/>
      <c r="F42" s="1046"/>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8" customFormat="1" ht="24.75" customHeight="1" thickBot="1" x14ac:dyDescent="0.2"/>
    <row r="55" spans="1:50" ht="30" customHeight="1" x14ac:dyDescent="0.15">
      <c r="A55" s="1050" t="s">
        <v>28</v>
      </c>
      <c r="B55" s="1051"/>
      <c r="C55" s="1051"/>
      <c r="D55" s="1051"/>
      <c r="E55" s="1051"/>
      <c r="F55" s="1052"/>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392</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4"/>
      <c r="B56" s="1045"/>
      <c r="C56" s="1045"/>
      <c r="D56" s="1045"/>
      <c r="E56" s="1045"/>
      <c r="F56" s="1046"/>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4"/>
      <c r="B67" s="1045"/>
      <c r="C67" s="1045"/>
      <c r="D67" s="1045"/>
      <c r="E67" s="1045"/>
      <c r="F67" s="104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4"/>
      <c r="B68" s="1045"/>
      <c r="C68" s="1045"/>
      <c r="D68" s="1045"/>
      <c r="E68" s="1045"/>
      <c r="F68" s="1046"/>
      <c r="G68" s="594" t="s">
        <v>393</v>
      </c>
      <c r="H68" s="595"/>
      <c r="I68" s="595"/>
      <c r="J68" s="595"/>
      <c r="K68" s="595"/>
      <c r="L68" s="595"/>
      <c r="M68" s="595"/>
      <c r="N68" s="595"/>
      <c r="O68" s="595"/>
      <c r="P68" s="595"/>
      <c r="Q68" s="595"/>
      <c r="R68" s="595"/>
      <c r="S68" s="595"/>
      <c r="T68" s="595"/>
      <c r="U68" s="595"/>
      <c r="V68" s="595"/>
      <c r="W68" s="595"/>
      <c r="X68" s="595"/>
      <c r="Y68" s="595"/>
      <c r="Z68" s="595"/>
      <c r="AA68" s="595"/>
      <c r="AB68" s="596"/>
      <c r="AC68" s="594" t="s">
        <v>394</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4"/>
      <c r="B69" s="1045"/>
      <c r="C69" s="1045"/>
      <c r="D69" s="1045"/>
      <c r="E69" s="1045"/>
      <c r="F69" s="1046"/>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4"/>
      <c r="B80" s="1045"/>
      <c r="C80" s="1045"/>
      <c r="D80" s="1045"/>
      <c r="E80" s="1045"/>
      <c r="F80" s="104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4"/>
      <c r="B81" s="1045"/>
      <c r="C81" s="1045"/>
      <c r="D81" s="1045"/>
      <c r="E81" s="1045"/>
      <c r="F81" s="1046"/>
      <c r="G81" s="594" t="s">
        <v>395</v>
      </c>
      <c r="H81" s="595"/>
      <c r="I81" s="595"/>
      <c r="J81" s="595"/>
      <c r="K81" s="595"/>
      <c r="L81" s="595"/>
      <c r="M81" s="595"/>
      <c r="N81" s="595"/>
      <c r="O81" s="595"/>
      <c r="P81" s="595"/>
      <c r="Q81" s="595"/>
      <c r="R81" s="595"/>
      <c r="S81" s="595"/>
      <c r="T81" s="595"/>
      <c r="U81" s="595"/>
      <c r="V81" s="595"/>
      <c r="W81" s="595"/>
      <c r="X81" s="595"/>
      <c r="Y81" s="595"/>
      <c r="Z81" s="595"/>
      <c r="AA81" s="595"/>
      <c r="AB81" s="596"/>
      <c r="AC81" s="594" t="s">
        <v>396</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4"/>
      <c r="B82" s="1045"/>
      <c r="C82" s="1045"/>
      <c r="D82" s="1045"/>
      <c r="E82" s="1045"/>
      <c r="F82" s="1046"/>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4"/>
      <c r="B93" s="1045"/>
      <c r="C93" s="1045"/>
      <c r="D93" s="1045"/>
      <c r="E93" s="1045"/>
      <c r="F93" s="104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4"/>
      <c r="B94" s="1045"/>
      <c r="C94" s="1045"/>
      <c r="D94" s="1045"/>
      <c r="E94" s="1045"/>
      <c r="F94" s="1046"/>
      <c r="G94" s="594" t="s">
        <v>397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4"/>
      <c r="B95" s="1045"/>
      <c r="C95" s="1045"/>
      <c r="D95" s="1045"/>
      <c r="E95" s="1045"/>
      <c r="F95" s="1046"/>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8" customFormat="1" ht="24.75" customHeight="1" thickBot="1" x14ac:dyDescent="0.2"/>
    <row r="108" spans="1:50" ht="30" customHeight="1" x14ac:dyDescent="0.15">
      <c r="A108" s="1050" t="s">
        <v>28</v>
      </c>
      <c r="B108" s="1051"/>
      <c r="C108" s="1051"/>
      <c r="D108" s="1051"/>
      <c r="E108" s="1051"/>
      <c r="F108" s="1052"/>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4"/>
      <c r="B109" s="1045"/>
      <c r="C109" s="1045"/>
      <c r="D109" s="1045"/>
      <c r="E109" s="1045"/>
      <c r="F109" s="1046"/>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4"/>
      <c r="B120" s="1045"/>
      <c r="C120" s="1045"/>
      <c r="D120" s="1045"/>
      <c r="E120" s="1045"/>
      <c r="F120" s="104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4"/>
      <c r="B121" s="1045"/>
      <c r="C121" s="1045"/>
      <c r="D121" s="1045"/>
      <c r="E121" s="1045"/>
      <c r="F121" s="1046"/>
      <c r="G121" s="594" t="s">
        <v>399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4"/>
      <c r="B122" s="1045"/>
      <c r="C122" s="1045"/>
      <c r="D122" s="1045"/>
      <c r="E122" s="1045"/>
      <c r="F122" s="1046"/>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4"/>
      <c r="B133" s="1045"/>
      <c r="C133" s="1045"/>
      <c r="D133" s="1045"/>
      <c r="E133" s="1045"/>
      <c r="F133" s="104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4"/>
      <c r="B134" s="1045"/>
      <c r="C134" s="1045"/>
      <c r="D134" s="1045"/>
      <c r="E134" s="1045"/>
      <c r="F134" s="1046"/>
      <c r="G134" s="594" t="s">
        <v>401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4"/>
      <c r="B135" s="1045"/>
      <c r="C135" s="1045"/>
      <c r="D135" s="1045"/>
      <c r="E135" s="1045"/>
      <c r="F135" s="1046"/>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4"/>
      <c r="B146" s="1045"/>
      <c r="C146" s="1045"/>
      <c r="D146" s="1045"/>
      <c r="E146" s="1045"/>
      <c r="F146" s="104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4"/>
      <c r="B147" s="1045"/>
      <c r="C147" s="1045"/>
      <c r="D147" s="1045"/>
      <c r="E147" s="1045"/>
      <c r="F147" s="1046"/>
      <c r="G147" s="594" t="s">
        <v>403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4"/>
      <c r="B148" s="1045"/>
      <c r="C148" s="1045"/>
      <c r="D148" s="1045"/>
      <c r="E148" s="1045"/>
      <c r="F148" s="1046"/>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8" customFormat="1" ht="24.75" customHeight="1" thickBot="1" x14ac:dyDescent="0.2"/>
    <row r="161" spans="1:50" ht="30" customHeight="1" x14ac:dyDescent="0.15">
      <c r="A161" s="1050" t="s">
        <v>28</v>
      </c>
      <c r="B161" s="1051"/>
      <c r="C161" s="1051"/>
      <c r="D161" s="1051"/>
      <c r="E161" s="1051"/>
      <c r="F161" s="1052"/>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4"/>
      <c r="B162" s="1045"/>
      <c r="C162" s="1045"/>
      <c r="D162" s="1045"/>
      <c r="E162" s="1045"/>
      <c r="F162" s="1046"/>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4"/>
      <c r="B173" s="1045"/>
      <c r="C173" s="1045"/>
      <c r="D173" s="1045"/>
      <c r="E173" s="1045"/>
      <c r="F173" s="104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4"/>
      <c r="B174" s="1045"/>
      <c r="C174" s="1045"/>
      <c r="D174" s="1045"/>
      <c r="E174" s="1045"/>
      <c r="F174" s="1046"/>
      <c r="G174" s="594" t="s">
        <v>405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4"/>
      <c r="B175" s="1045"/>
      <c r="C175" s="1045"/>
      <c r="D175" s="1045"/>
      <c r="E175" s="1045"/>
      <c r="F175" s="1046"/>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4"/>
      <c r="B186" s="1045"/>
      <c r="C186" s="1045"/>
      <c r="D186" s="1045"/>
      <c r="E186" s="1045"/>
      <c r="F186" s="104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4"/>
      <c r="B187" s="1045"/>
      <c r="C187" s="1045"/>
      <c r="D187" s="1045"/>
      <c r="E187" s="1045"/>
      <c r="F187" s="1046"/>
      <c r="G187" s="594" t="s">
        <v>408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4"/>
      <c r="B188" s="1045"/>
      <c r="C188" s="1045"/>
      <c r="D188" s="1045"/>
      <c r="E188" s="1045"/>
      <c r="F188" s="1046"/>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4"/>
      <c r="B199" s="1045"/>
      <c r="C199" s="1045"/>
      <c r="D199" s="1045"/>
      <c r="E199" s="1045"/>
      <c r="F199" s="104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4"/>
      <c r="B200" s="1045"/>
      <c r="C200" s="1045"/>
      <c r="D200" s="1045"/>
      <c r="E200" s="1045"/>
      <c r="F200" s="1046"/>
      <c r="G200" s="594" t="s">
        <v>409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4"/>
      <c r="B201" s="1045"/>
      <c r="C201" s="1045"/>
      <c r="D201" s="1045"/>
      <c r="E201" s="1045"/>
      <c r="F201" s="1046"/>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8" customFormat="1" ht="24.75" customHeight="1" thickBot="1" x14ac:dyDescent="0.2"/>
    <row r="214" spans="1:50" ht="30" customHeight="1" x14ac:dyDescent="0.15">
      <c r="A214" s="1041" t="s">
        <v>28</v>
      </c>
      <c r="B214" s="1042"/>
      <c r="C214" s="1042"/>
      <c r="D214" s="1042"/>
      <c r="E214" s="1042"/>
      <c r="F214" s="1043"/>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4"/>
      <c r="B215" s="1045"/>
      <c r="C215" s="1045"/>
      <c r="D215" s="1045"/>
      <c r="E215" s="1045"/>
      <c r="F215" s="1046"/>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4"/>
      <c r="B226" s="1045"/>
      <c r="C226" s="1045"/>
      <c r="D226" s="1045"/>
      <c r="E226" s="1045"/>
      <c r="F226" s="104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4"/>
      <c r="B227" s="1045"/>
      <c r="C227" s="1045"/>
      <c r="D227" s="1045"/>
      <c r="E227" s="1045"/>
      <c r="F227" s="1046"/>
      <c r="G227" s="594" t="s">
        <v>411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4"/>
      <c r="B228" s="1045"/>
      <c r="C228" s="1045"/>
      <c r="D228" s="1045"/>
      <c r="E228" s="1045"/>
      <c r="F228" s="1046"/>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4"/>
      <c r="B239" s="1045"/>
      <c r="C239" s="1045"/>
      <c r="D239" s="1045"/>
      <c r="E239" s="1045"/>
      <c r="F239" s="104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4"/>
      <c r="B240" s="1045"/>
      <c r="C240" s="1045"/>
      <c r="D240" s="1045"/>
      <c r="E240" s="1045"/>
      <c r="F240" s="1046"/>
      <c r="G240" s="594" t="s">
        <v>413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4"/>
      <c r="B241" s="1045"/>
      <c r="C241" s="1045"/>
      <c r="D241" s="1045"/>
      <c r="E241" s="1045"/>
      <c r="F241" s="1046"/>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4"/>
      <c r="B252" s="1045"/>
      <c r="C252" s="1045"/>
      <c r="D252" s="1045"/>
      <c r="E252" s="1045"/>
      <c r="F252" s="104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4"/>
      <c r="B253" s="1045"/>
      <c r="C253" s="1045"/>
      <c r="D253" s="1045"/>
      <c r="E253" s="1045"/>
      <c r="F253" s="1046"/>
      <c r="G253" s="594" t="s">
        <v>415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4"/>
      <c r="B254" s="1045"/>
      <c r="C254" s="1045"/>
      <c r="D254" s="1045"/>
      <c r="E254" s="1045"/>
      <c r="F254" s="1046"/>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55">
        <v>1</v>
      </c>
      <c r="B4" s="1055">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5">
        <v>2</v>
      </c>
      <c r="B5" s="1055">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5">
        <v>3</v>
      </c>
      <c r="B6" s="1055">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5">
        <v>4</v>
      </c>
      <c r="B7" s="1055">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5">
        <v>5</v>
      </c>
      <c r="B8" s="1055">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5">
        <v>6</v>
      </c>
      <c r="B9" s="1055">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5">
        <v>7</v>
      </c>
      <c r="B10" s="1055">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5">
        <v>8</v>
      </c>
      <c r="B11" s="1055">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5">
        <v>9</v>
      </c>
      <c r="B12" s="1055">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5">
        <v>10</v>
      </c>
      <c r="B13" s="1055">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5">
        <v>11</v>
      </c>
      <c r="B14" s="105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5">
        <v>12</v>
      </c>
      <c r="B15" s="105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5">
        <v>13</v>
      </c>
      <c r="B16" s="105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5">
        <v>14</v>
      </c>
      <c r="B17" s="105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5">
        <v>15</v>
      </c>
      <c r="B18" s="105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5">
        <v>16</v>
      </c>
      <c r="B19" s="105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5">
        <v>17</v>
      </c>
      <c r="B20" s="105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5">
        <v>18</v>
      </c>
      <c r="B21" s="105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5">
        <v>19</v>
      </c>
      <c r="B22" s="105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5">
        <v>20</v>
      </c>
      <c r="B23" s="105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5">
        <v>21</v>
      </c>
      <c r="B24" s="105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5">
        <v>22</v>
      </c>
      <c r="B25" s="105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5">
        <v>23</v>
      </c>
      <c r="B26" s="105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5">
        <v>24</v>
      </c>
      <c r="B27" s="105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5">
        <v>25</v>
      </c>
      <c r="B28" s="105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5">
        <v>26</v>
      </c>
      <c r="B29" s="105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5">
        <v>27</v>
      </c>
      <c r="B30" s="105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5">
        <v>28</v>
      </c>
      <c r="B31" s="1055">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5">
        <v>29</v>
      </c>
      <c r="B32" s="1055">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5">
        <v>30</v>
      </c>
      <c r="B33" s="1055">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55">
        <v>1</v>
      </c>
      <c r="B37" s="1055">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5">
        <v>2</v>
      </c>
      <c r="B38" s="105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5">
        <v>3</v>
      </c>
      <c r="B39" s="105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5">
        <v>4</v>
      </c>
      <c r="B40" s="105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5">
        <v>5</v>
      </c>
      <c r="B41" s="105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5">
        <v>6</v>
      </c>
      <c r="B42" s="105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5">
        <v>7</v>
      </c>
      <c r="B43" s="105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5">
        <v>8</v>
      </c>
      <c r="B44" s="105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5">
        <v>9</v>
      </c>
      <c r="B45" s="105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5">
        <v>10</v>
      </c>
      <c r="B46" s="105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5">
        <v>11</v>
      </c>
      <c r="B47" s="105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5">
        <v>12</v>
      </c>
      <c r="B48" s="105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5">
        <v>13</v>
      </c>
      <c r="B49" s="105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5">
        <v>14</v>
      </c>
      <c r="B50" s="105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5">
        <v>15</v>
      </c>
      <c r="B51" s="105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5">
        <v>16</v>
      </c>
      <c r="B52" s="105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5">
        <v>17</v>
      </c>
      <c r="B53" s="105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5">
        <v>18</v>
      </c>
      <c r="B54" s="105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5">
        <v>19</v>
      </c>
      <c r="B55" s="105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5">
        <v>20</v>
      </c>
      <c r="B56" s="105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5">
        <v>21</v>
      </c>
      <c r="B57" s="105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5">
        <v>22</v>
      </c>
      <c r="B58" s="105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5">
        <v>23</v>
      </c>
      <c r="B59" s="105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5">
        <v>24</v>
      </c>
      <c r="B60" s="105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5">
        <v>25</v>
      </c>
      <c r="B61" s="105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5">
        <v>26</v>
      </c>
      <c r="B62" s="105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5">
        <v>27</v>
      </c>
      <c r="B63" s="105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5">
        <v>28</v>
      </c>
      <c r="B64" s="105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5">
        <v>29</v>
      </c>
      <c r="B65" s="105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5">
        <v>30</v>
      </c>
      <c r="B66" s="105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55">
        <v>1</v>
      </c>
      <c r="B70" s="105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5">
        <v>2</v>
      </c>
      <c r="B71" s="105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5">
        <v>3</v>
      </c>
      <c r="B72" s="105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5">
        <v>4</v>
      </c>
      <c r="B73" s="105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5">
        <v>5</v>
      </c>
      <c r="B74" s="105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5">
        <v>6</v>
      </c>
      <c r="B75" s="105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5">
        <v>7</v>
      </c>
      <c r="B76" s="105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5">
        <v>8</v>
      </c>
      <c r="B77" s="105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5">
        <v>9</v>
      </c>
      <c r="B78" s="105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5">
        <v>10</v>
      </c>
      <c r="B79" s="105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5">
        <v>11</v>
      </c>
      <c r="B80" s="105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5">
        <v>12</v>
      </c>
      <c r="B81" s="105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5">
        <v>13</v>
      </c>
      <c r="B82" s="105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5">
        <v>14</v>
      </c>
      <c r="B83" s="105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5">
        <v>15</v>
      </c>
      <c r="B84" s="105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5">
        <v>16</v>
      </c>
      <c r="B85" s="105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5">
        <v>17</v>
      </c>
      <c r="B86" s="105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5">
        <v>18</v>
      </c>
      <c r="B87" s="105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5">
        <v>19</v>
      </c>
      <c r="B88" s="105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5">
        <v>20</v>
      </c>
      <c r="B89" s="105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5">
        <v>21</v>
      </c>
      <c r="B90" s="105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5">
        <v>22</v>
      </c>
      <c r="B91" s="105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5">
        <v>23</v>
      </c>
      <c r="B92" s="105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5">
        <v>24</v>
      </c>
      <c r="B93" s="105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5">
        <v>25</v>
      </c>
      <c r="B94" s="105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5">
        <v>26</v>
      </c>
      <c r="B95" s="105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5">
        <v>27</v>
      </c>
      <c r="B96" s="105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5">
        <v>28</v>
      </c>
      <c r="B97" s="105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5">
        <v>29</v>
      </c>
      <c r="B98" s="105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5">
        <v>30</v>
      </c>
      <c r="B99" s="105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55">
        <v>1</v>
      </c>
      <c r="B103" s="105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5">
        <v>2</v>
      </c>
      <c r="B104" s="105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5">
        <v>3</v>
      </c>
      <c r="B105" s="105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5">
        <v>4</v>
      </c>
      <c r="B106" s="105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5">
        <v>5</v>
      </c>
      <c r="B107" s="105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5">
        <v>6</v>
      </c>
      <c r="B108" s="105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5">
        <v>7</v>
      </c>
      <c r="B109" s="105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5">
        <v>8</v>
      </c>
      <c r="B110" s="105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5">
        <v>9</v>
      </c>
      <c r="B111" s="105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5">
        <v>10</v>
      </c>
      <c r="B112" s="105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5">
        <v>11</v>
      </c>
      <c r="B113" s="105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5">
        <v>12</v>
      </c>
      <c r="B114" s="105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5">
        <v>13</v>
      </c>
      <c r="B115" s="105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5">
        <v>14</v>
      </c>
      <c r="B116" s="105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5">
        <v>15</v>
      </c>
      <c r="B117" s="105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5">
        <v>16</v>
      </c>
      <c r="B118" s="105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5">
        <v>17</v>
      </c>
      <c r="B119" s="105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5">
        <v>18</v>
      </c>
      <c r="B120" s="105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5">
        <v>19</v>
      </c>
      <c r="B121" s="105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5">
        <v>20</v>
      </c>
      <c r="B122" s="105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5">
        <v>21</v>
      </c>
      <c r="B123" s="105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5">
        <v>22</v>
      </c>
      <c r="B124" s="105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5">
        <v>23</v>
      </c>
      <c r="B125" s="105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5">
        <v>24</v>
      </c>
      <c r="B126" s="105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5">
        <v>25</v>
      </c>
      <c r="B127" s="105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5">
        <v>26</v>
      </c>
      <c r="B128" s="105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5">
        <v>27</v>
      </c>
      <c r="B129" s="105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5">
        <v>28</v>
      </c>
      <c r="B130" s="105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5">
        <v>29</v>
      </c>
      <c r="B131" s="105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5">
        <v>30</v>
      </c>
      <c r="B132" s="105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55">
        <v>1</v>
      </c>
      <c r="B136" s="105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5">
        <v>2</v>
      </c>
      <c r="B137" s="105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5">
        <v>3</v>
      </c>
      <c r="B138" s="105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5">
        <v>4</v>
      </c>
      <c r="B139" s="105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5">
        <v>5</v>
      </c>
      <c r="B140" s="105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5">
        <v>6</v>
      </c>
      <c r="B141" s="105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5">
        <v>7</v>
      </c>
      <c r="B142" s="105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5">
        <v>8</v>
      </c>
      <c r="B143" s="105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5">
        <v>9</v>
      </c>
      <c r="B144" s="105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5">
        <v>10</v>
      </c>
      <c r="B145" s="105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5">
        <v>11</v>
      </c>
      <c r="B146" s="105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5">
        <v>12</v>
      </c>
      <c r="B147" s="105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5">
        <v>13</v>
      </c>
      <c r="B148" s="105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5">
        <v>14</v>
      </c>
      <c r="B149" s="105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5">
        <v>15</v>
      </c>
      <c r="B150" s="105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5">
        <v>16</v>
      </c>
      <c r="B151" s="105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5">
        <v>17</v>
      </c>
      <c r="B152" s="105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5">
        <v>18</v>
      </c>
      <c r="B153" s="105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5">
        <v>19</v>
      </c>
      <c r="B154" s="105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5">
        <v>20</v>
      </c>
      <c r="B155" s="105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5">
        <v>21</v>
      </c>
      <c r="B156" s="105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5">
        <v>22</v>
      </c>
      <c r="B157" s="105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5">
        <v>23</v>
      </c>
      <c r="B158" s="105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5">
        <v>24</v>
      </c>
      <c r="B159" s="105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5">
        <v>25</v>
      </c>
      <c r="B160" s="105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5">
        <v>26</v>
      </c>
      <c r="B161" s="105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5">
        <v>27</v>
      </c>
      <c r="B162" s="105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5">
        <v>28</v>
      </c>
      <c r="B163" s="105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5">
        <v>29</v>
      </c>
      <c r="B164" s="105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5">
        <v>30</v>
      </c>
      <c r="B165" s="105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55">
        <v>1</v>
      </c>
      <c r="B169" s="105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5">
        <v>2</v>
      </c>
      <c r="B170" s="105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5">
        <v>3</v>
      </c>
      <c r="B171" s="105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5">
        <v>4</v>
      </c>
      <c r="B172" s="105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5">
        <v>5</v>
      </c>
      <c r="B173" s="105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5">
        <v>6</v>
      </c>
      <c r="B174" s="105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5">
        <v>7</v>
      </c>
      <c r="B175" s="105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5">
        <v>8</v>
      </c>
      <c r="B176" s="105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5">
        <v>9</v>
      </c>
      <c r="B177" s="105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5">
        <v>10</v>
      </c>
      <c r="B178" s="105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5">
        <v>11</v>
      </c>
      <c r="B179" s="105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5">
        <v>12</v>
      </c>
      <c r="B180" s="105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5">
        <v>13</v>
      </c>
      <c r="B181" s="105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5">
        <v>14</v>
      </c>
      <c r="B182" s="105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5">
        <v>15</v>
      </c>
      <c r="B183" s="105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5">
        <v>16</v>
      </c>
      <c r="B184" s="105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5">
        <v>17</v>
      </c>
      <c r="B185" s="105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5">
        <v>18</v>
      </c>
      <c r="B186" s="105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5">
        <v>19</v>
      </c>
      <c r="B187" s="105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5">
        <v>20</v>
      </c>
      <c r="B188" s="105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5">
        <v>21</v>
      </c>
      <c r="B189" s="105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5">
        <v>22</v>
      </c>
      <c r="B190" s="105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5">
        <v>23</v>
      </c>
      <c r="B191" s="105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5">
        <v>24</v>
      </c>
      <c r="B192" s="105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5">
        <v>25</v>
      </c>
      <c r="B193" s="105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5">
        <v>26</v>
      </c>
      <c r="B194" s="105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5">
        <v>27</v>
      </c>
      <c r="B195" s="105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5">
        <v>28</v>
      </c>
      <c r="B196" s="105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5">
        <v>29</v>
      </c>
      <c r="B197" s="105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5">
        <v>30</v>
      </c>
      <c r="B198" s="105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55">
        <v>1</v>
      </c>
      <c r="B202" s="1055">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5">
        <v>2</v>
      </c>
      <c r="B203" s="105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5">
        <v>3</v>
      </c>
      <c r="B204" s="105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5">
        <v>4</v>
      </c>
      <c r="B205" s="105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5">
        <v>5</v>
      </c>
      <c r="B206" s="105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5">
        <v>6</v>
      </c>
      <c r="B207" s="105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5">
        <v>7</v>
      </c>
      <c r="B208" s="105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5">
        <v>8</v>
      </c>
      <c r="B209" s="105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5">
        <v>9</v>
      </c>
      <c r="B210" s="105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5">
        <v>10</v>
      </c>
      <c r="B211" s="105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5">
        <v>11</v>
      </c>
      <c r="B212" s="105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5">
        <v>12</v>
      </c>
      <c r="B213" s="105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5">
        <v>13</v>
      </c>
      <c r="B214" s="105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5">
        <v>14</v>
      </c>
      <c r="B215" s="105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5">
        <v>15</v>
      </c>
      <c r="B216" s="105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5">
        <v>16</v>
      </c>
      <c r="B217" s="105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5">
        <v>17</v>
      </c>
      <c r="B218" s="105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5">
        <v>18</v>
      </c>
      <c r="B219" s="105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5">
        <v>19</v>
      </c>
      <c r="B220" s="105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5">
        <v>20</v>
      </c>
      <c r="B221" s="105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5">
        <v>21</v>
      </c>
      <c r="B222" s="105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5">
        <v>22</v>
      </c>
      <c r="B223" s="105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5">
        <v>23</v>
      </c>
      <c r="B224" s="105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5">
        <v>24</v>
      </c>
      <c r="B225" s="105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5">
        <v>25</v>
      </c>
      <c r="B226" s="105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5">
        <v>26</v>
      </c>
      <c r="B227" s="105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5">
        <v>27</v>
      </c>
      <c r="B228" s="105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5">
        <v>28</v>
      </c>
      <c r="B229" s="105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5">
        <v>29</v>
      </c>
      <c r="B230" s="105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5">
        <v>30</v>
      </c>
      <c r="B231" s="105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55">
        <v>1</v>
      </c>
      <c r="B235" s="105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5">
        <v>2</v>
      </c>
      <c r="B236" s="105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5">
        <v>3</v>
      </c>
      <c r="B237" s="105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5">
        <v>4</v>
      </c>
      <c r="B238" s="105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5">
        <v>5</v>
      </c>
      <c r="B239" s="105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5">
        <v>6</v>
      </c>
      <c r="B240" s="105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5">
        <v>7</v>
      </c>
      <c r="B241" s="105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5">
        <v>8</v>
      </c>
      <c r="B242" s="105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5">
        <v>9</v>
      </c>
      <c r="B243" s="105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5">
        <v>10</v>
      </c>
      <c r="B244" s="105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5">
        <v>11</v>
      </c>
      <c r="B245" s="105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5">
        <v>12</v>
      </c>
      <c r="B246" s="105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5">
        <v>13</v>
      </c>
      <c r="B247" s="105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5">
        <v>14</v>
      </c>
      <c r="B248" s="105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5">
        <v>15</v>
      </c>
      <c r="B249" s="105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5">
        <v>16</v>
      </c>
      <c r="B250" s="105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5">
        <v>17</v>
      </c>
      <c r="B251" s="105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5">
        <v>18</v>
      </c>
      <c r="B252" s="105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5">
        <v>19</v>
      </c>
      <c r="B253" s="105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5">
        <v>20</v>
      </c>
      <c r="B254" s="105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5">
        <v>21</v>
      </c>
      <c r="B255" s="105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5">
        <v>22</v>
      </c>
      <c r="B256" s="105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5">
        <v>23</v>
      </c>
      <c r="B257" s="105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5">
        <v>24</v>
      </c>
      <c r="B258" s="105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5">
        <v>25</v>
      </c>
      <c r="B259" s="105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5">
        <v>26</v>
      </c>
      <c r="B260" s="105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5">
        <v>27</v>
      </c>
      <c r="B261" s="105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5">
        <v>28</v>
      </c>
      <c r="B262" s="105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5">
        <v>29</v>
      </c>
      <c r="B263" s="105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5">
        <v>30</v>
      </c>
      <c r="B264" s="105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55">
        <v>1</v>
      </c>
      <c r="B268" s="105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5">
        <v>2</v>
      </c>
      <c r="B269" s="105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5">
        <v>3</v>
      </c>
      <c r="B270" s="105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5">
        <v>4</v>
      </c>
      <c r="B271" s="105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5">
        <v>5</v>
      </c>
      <c r="B272" s="105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5">
        <v>6</v>
      </c>
      <c r="B273" s="105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5">
        <v>7</v>
      </c>
      <c r="B274" s="105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5">
        <v>8</v>
      </c>
      <c r="B275" s="105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5">
        <v>9</v>
      </c>
      <c r="B276" s="105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5">
        <v>10</v>
      </c>
      <c r="B277" s="105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5">
        <v>11</v>
      </c>
      <c r="B278" s="105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5">
        <v>12</v>
      </c>
      <c r="B279" s="105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5">
        <v>13</v>
      </c>
      <c r="B280" s="105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5">
        <v>14</v>
      </c>
      <c r="B281" s="105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5">
        <v>15</v>
      </c>
      <c r="B282" s="105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5">
        <v>16</v>
      </c>
      <c r="B283" s="105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5">
        <v>17</v>
      </c>
      <c r="B284" s="105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5">
        <v>18</v>
      </c>
      <c r="B285" s="105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5">
        <v>19</v>
      </c>
      <c r="B286" s="105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5">
        <v>20</v>
      </c>
      <c r="B287" s="105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5">
        <v>21</v>
      </c>
      <c r="B288" s="105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5">
        <v>22</v>
      </c>
      <c r="B289" s="105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5">
        <v>23</v>
      </c>
      <c r="B290" s="105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5">
        <v>24</v>
      </c>
      <c r="B291" s="105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5">
        <v>25</v>
      </c>
      <c r="B292" s="105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5">
        <v>26</v>
      </c>
      <c r="B293" s="105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5">
        <v>27</v>
      </c>
      <c r="B294" s="105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5">
        <v>28</v>
      </c>
      <c r="B295" s="105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5">
        <v>29</v>
      </c>
      <c r="B296" s="105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5">
        <v>30</v>
      </c>
      <c r="B297" s="105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55">
        <v>1</v>
      </c>
      <c r="B301" s="105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5">
        <v>2</v>
      </c>
      <c r="B302" s="105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5">
        <v>3</v>
      </c>
      <c r="B303" s="105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5">
        <v>4</v>
      </c>
      <c r="B304" s="105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5">
        <v>5</v>
      </c>
      <c r="B305" s="105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5">
        <v>6</v>
      </c>
      <c r="B306" s="105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5">
        <v>7</v>
      </c>
      <c r="B307" s="105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5">
        <v>8</v>
      </c>
      <c r="B308" s="105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5">
        <v>9</v>
      </c>
      <c r="B309" s="105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5">
        <v>10</v>
      </c>
      <c r="B310" s="105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5">
        <v>11</v>
      </c>
      <c r="B311" s="105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5">
        <v>12</v>
      </c>
      <c r="B312" s="105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5">
        <v>13</v>
      </c>
      <c r="B313" s="105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5">
        <v>14</v>
      </c>
      <c r="B314" s="105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5">
        <v>15</v>
      </c>
      <c r="B315" s="105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5">
        <v>16</v>
      </c>
      <c r="B316" s="105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5">
        <v>17</v>
      </c>
      <c r="B317" s="105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5">
        <v>18</v>
      </c>
      <c r="B318" s="105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5">
        <v>19</v>
      </c>
      <c r="B319" s="105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5">
        <v>20</v>
      </c>
      <c r="B320" s="105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5">
        <v>21</v>
      </c>
      <c r="B321" s="105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5">
        <v>22</v>
      </c>
      <c r="B322" s="105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5">
        <v>23</v>
      </c>
      <c r="B323" s="105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5">
        <v>24</v>
      </c>
      <c r="B324" s="105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5">
        <v>25</v>
      </c>
      <c r="B325" s="105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5">
        <v>26</v>
      </c>
      <c r="B326" s="105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5">
        <v>27</v>
      </c>
      <c r="B327" s="105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5">
        <v>28</v>
      </c>
      <c r="B328" s="105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5">
        <v>29</v>
      </c>
      <c r="B329" s="105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5">
        <v>30</v>
      </c>
      <c r="B330" s="105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55">
        <v>1</v>
      </c>
      <c r="B334" s="105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5">
        <v>2</v>
      </c>
      <c r="B335" s="105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5">
        <v>3</v>
      </c>
      <c r="B336" s="105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5">
        <v>4</v>
      </c>
      <c r="B337" s="105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5">
        <v>5</v>
      </c>
      <c r="B338" s="105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5">
        <v>6</v>
      </c>
      <c r="B339" s="105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5">
        <v>7</v>
      </c>
      <c r="B340" s="105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5">
        <v>8</v>
      </c>
      <c r="B341" s="105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5">
        <v>9</v>
      </c>
      <c r="B342" s="105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5">
        <v>10</v>
      </c>
      <c r="B343" s="105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5">
        <v>11</v>
      </c>
      <c r="B344" s="105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5">
        <v>12</v>
      </c>
      <c r="B345" s="105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5">
        <v>13</v>
      </c>
      <c r="B346" s="105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5">
        <v>14</v>
      </c>
      <c r="B347" s="105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5">
        <v>15</v>
      </c>
      <c r="B348" s="105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5">
        <v>16</v>
      </c>
      <c r="B349" s="105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5">
        <v>17</v>
      </c>
      <c r="B350" s="105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5">
        <v>18</v>
      </c>
      <c r="B351" s="105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5">
        <v>19</v>
      </c>
      <c r="B352" s="105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5">
        <v>20</v>
      </c>
      <c r="B353" s="105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5">
        <v>21</v>
      </c>
      <c r="B354" s="105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5">
        <v>22</v>
      </c>
      <c r="B355" s="105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5">
        <v>23</v>
      </c>
      <c r="B356" s="105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5">
        <v>24</v>
      </c>
      <c r="B357" s="105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5">
        <v>25</v>
      </c>
      <c r="B358" s="105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5">
        <v>26</v>
      </c>
      <c r="B359" s="105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5">
        <v>27</v>
      </c>
      <c r="B360" s="105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5">
        <v>28</v>
      </c>
      <c r="B361" s="105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5">
        <v>29</v>
      </c>
      <c r="B362" s="105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5">
        <v>30</v>
      </c>
      <c r="B363" s="105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55">
        <v>1</v>
      </c>
      <c r="B367" s="105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5">
        <v>2</v>
      </c>
      <c r="B368" s="105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5">
        <v>3</v>
      </c>
      <c r="B369" s="105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5">
        <v>4</v>
      </c>
      <c r="B370" s="105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5">
        <v>5</v>
      </c>
      <c r="B371" s="105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5">
        <v>6</v>
      </c>
      <c r="B372" s="105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5">
        <v>7</v>
      </c>
      <c r="B373" s="105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5">
        <v>8</v>
      </c>
      <c r="B374" s="105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5">
        <v>9</v>
      </c>
      <c r="B375" s="105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5">
        <v>10</v>
      </c>
      <c r="B376" s="105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5">
        <v>11</v>
      </c>
      <c r="B377" s="105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5">
        <v>12</v>
      </c>
      <c r="B378" s="105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5">
        <v>13</v>
      </c>
      <c r="B379" s="105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5">
        <v>14</v>
      </c>
      <c r="B380" s="105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5">
        <v>15</v>
      </c>
      <c r="B381" s="105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5">
        <v>16</v>
      </c>
      <c r="B382" s="105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5">
        <v>17</v>
      </c>
      <c r="B383" s="105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5">
        <v>18</v>
      </c>
      <c r="B384" s="105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5">
        <v>19</v>
      </c>
      <c r="B385" s="105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5">
        <v>20</v>
      </c>
      <c r="B386" s="105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5">
        <v>21</v>
      </c>
      <c r="B387" s="105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5">
        <v>22</v>
      </c>
      <c r="B388" s="105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5">
        <v>23</v>
      </c>
      <c r="B389" s="105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5">
        <v>24</v>
      </c>
      <c r="B390" s="105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5">
        <v>25</v>
      </c>
      <c r="B391" s="105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5">
        <v>26</v>
      </c>
      <c r="B392" s="105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5">
        <v>27</v>
      </c>
      <c r="B393" s="105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5">
        <v>28</v>
      </c>
      <c r="B394" s="105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5">
        <v>29</v>
      </c>
      <c r="B395" s="105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5">
        <v>30</v>
      </c>
      <c r="B396" s="105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55">
        <v>1</v>
      </c>
      <c r="B400" s="105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5">
        <v>2</v>
      </c>
      <c r="B401" s="105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5">
        <v>3</v>
      </c>
      <c r="B402" s="105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5">
        <v>4</v>
      </c>
      <c r="B403" s="105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5">
        <v>5</v>
      </c>
      <c r="B404" s="105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5">
        <v>6</v>
      </c>
      <c r="B405" s="105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5">
        <v>7</v>
      </c>
      <c r="B406" s="105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5">
        <v>8</v>
      </c>
      <c r="B407" s="105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5">
        <v>9</v>
      </c>
      <c r="B408" s="105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5">
        <v>10</v>
      </c>
      <c r="B409" s="105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5">
        <v>11</v>
      </c>
      <c r="B410" s="105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5">
        <v>12</v>
      </c>
      <c r="B411" s="105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5">
        <v>13</v>
      </c>
      <c r="B412" s="105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5">
        <v>14</v>
      </c>
      <c r="B413" s="105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5">
        <v>15</v>
      </c>
      <c r="B414" s="105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5">
        <v>16</v>
      </c>
      <c r="B415" s="105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5">
        <v>17</v>
      </c>
      <c r="B416" s="105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5">
        <v>18</v>
      </c>
      <c r="B417" s="105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5">
        <v>19</v>
      </c>
      <c r="B418" s="105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5">
        <v>20</v>
      </c>
      <c r="B419" s="105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5">
        <v>21</v>
      </c>
      <c r="B420" s="105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5">
        <v>22</v>
      </c>
      <c r="B421" s="105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5">
        <v>23</v>
      </c>
      <c r="B422" s="105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5">
        <v>24</v>
      </c>
      <c r="B423" s="105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5">
        <v>25</v>
      </c>
      <c r="B424" s="105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5">
        <v>26</v>
      </c>
      <c r="B425" s="105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5">
        <v>27</v>
      </c>
      <c r="B426" s="105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5">
        <v>28</v>
      </c>
      <c r="B427" s="105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5">
        <v>29</v>
      </c>
      <c r="B428" s="105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5">
        <v>30</v>
      </c>
      <c r="B429" s="105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55">
        <v>1</v>
      </c>
      <c r="B433" s="105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5">
        <v>2</v>
      </c>
      <c r="B434" s="105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5">
        <v>3</v>
      </c>
      <c r="B435" s="105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5">
        <v>4</v>
      </c>
      <c r="B436" s="105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5">
        <v>5</v>
      </c>
      <c r="B437" s="105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5">
        <v>6</v>
      </c>
      <c r="B438" s="105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5">
        <v>7</v>
      </c>
      <c r="B439" s="105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5">
        <v>8</v>
      </c>
      <c r="B440" s="105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5">
        <v>9</v>
      </c>
      <c r="B441" s="105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5">
        <v>10</v>
      </c>
      <c r="B442" s="105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5">
        <v>11</v>
      </c>
      <c r="B443" s="105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5">
        <v>12</v>
      </c>
      <c r="B444" s="105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5">
        <v>13</v>
      </c>
      <c r="B445" s="105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5">
        <v>14</v>
      </c>
      <c r="B446" s="105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5">
        <v>15</v>
      </c>
      <c r="B447" s="105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5">
        <v>16</v>
      </c>
      <c r="B448" s="105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5">
        <v>17</v>
      </c>
      <c r="B449" s="105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5">
        <v>18</v>
      </c>
      <c r="B450" s="105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5">
        <v>19</v>
      </c>
      <c r="B451" s="105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5">
        <v>20</v>
      </c>
      <c r="B452" s="105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5">
        <v>21</v>
      </c>
      <c r="B453" s="105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5">
        <v>22</v>
      </c>
      <c r="B454" s="105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5">
        <v>23</v>
      </c>
      <c r="B455" s="105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5">
        <v>24</v>
      </c>
      <c r="B456" s="105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5">
        <v>25</v>
      </c>
      <c r="B457" s="105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5">
        <v>26</v>
      </c>
      <c r="B458" s="105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5">
        <v>27</v>
      </c>
      <c r="B459" s="105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5">
        <v>28</v>
      </c>
      <c r="B460" s="105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5">
        <v>29</v>
      </c>
      <c r="B461" s="105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5">
        <v>30</v>
      </c>
      <c r="B462" s="105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55">
        <v>1</v>
      </c>
      <c r="B466" s="105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5">
        <v>2</v>
      </c>
      <c r="B467" s="105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5">
        <v>3</v>
      </c>
      <c r="B468" s="105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5">
        <v>4</v>
      </c>
      <c r="B469" s="105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5">
        <v>5</v>
      </c>
      <c r="B470" s="105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5">
        <v>6</v>
      </c>
      <c r="B471" s="105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5">
        <v>7</v>
      </c>
      <c r="B472" s="105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5">
        <v>8</v>
      </c>
      <c r="B473" s="105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5">
        <v>9</v>
      </c>
      <c r="B474" s="105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5">
        <v>10</v>
      </c>
      <c r="B475" s="105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5">
        <v>11</v>
      </c>
      <c r="B476" s="105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5">
        <v>12</v>
      </c>
      <c r="B477" s="105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5">
        <v>13</v>
      </c>
      <c r="B478" s="105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5">
        <v>14</v>
      </c>
      <c r="B479" s="105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5">
        <v>15</v>
      </c>
      <c r="B480" s="105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5">
        <v>16</v>
      </c>
      <c r="B481" s="105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5">
        <v>17</v>
      </c>
      <c r="B482" s="105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5">
        <v>18</v>
      </c>
      <c r="B483" s="105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5">
        <v>19</v>
      </c>
      <c r="B484" s="105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5">
        <v>20</v>
      </c>
      <c r="B485" s="105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5">
        <v>21</v>
      </c>
      <c r="B486" s="105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5">
        <v>22</v>
      </c>
      <c r="B487" s="105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5">
        <v>23</v>
      </c>
      <c r="B488" s="105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5">
        <v>24</v>
      </c>
      <c r="B489" s="105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5">
        <v>25</v>
      </c>
      <c r="B490" s="105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5">
        <v>26</v>
      </c>
      <c r="B491" s="105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5">
        <v>27</v>
      </c>
      <c r="B492" s="105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5">
        <v>28</v>
      </c>
      <c r="B493" s="105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5">
        <v>29</v>
      </c>
      <c r="B494" s="105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5">
        <v>30</v>
      </c>
      <c r="B495" s="105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55">
        <v>1</v>
      </c>
      <c r="B499" s="105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5">
        <v>2</v>
      </c>
      <c r="B500" s="105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5">
        <v>3</v>
      </c>
      <c r="B501" s="105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5">
        <v>4</v>
      </c>
      <c r="B502" s="105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5">
        <v>5</v>
      </c>
      <c r="B503" s="105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5">
        <v>6</v>
      </c>
      <c r="B504" s="105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5">
        <v>7</v>
      </c>
      <c r="B505" s="105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5">
        <v>8</v>
      </c>
      <c r="B506" s="105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5">
        <v>9</v>
      </c>
      <c r="B507" s="105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5">
        <v>10</v>
      </c>
      <c r="B508" s="105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5">
        <v>11</v>
      </c>
      <c r="B509" s="105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5">
        <v>12</v>
      </c>
      <c r="B510" s="105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5">
        <v>13</v>
      </c>
      <c r="B511" s="105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5">
        <v>14</v>
      </c>
      <c r="B512" s="105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5">
        <v>15</v>
      </c>
      <c r="B513" s="105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5">
        <v>16</v>
      </c>
      <c r="B514" s="105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5">
        <v>17</v>
      </c>
      <c r="B515" s="105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5">
        <v>18</v>
      </c>
      <c r="B516" s="105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5">
        <v>19</v>
      </c>
      <c r="B517" s="105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5">
        <v>20</v>
      </c>
      <c r="B518" s="105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5">
        <v>21</v>
      </c>
      <c r="B519" s="105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5">
        <v>22</v>
      </c>
      <c r="B520" s="105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5">
        <v>23</v>
      </c>
      <c r="B521" s="105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5">
        <v>24</v>
      </c>
      <c r="B522" s="105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5">
        <v>25</v>
      </c>
      <c r="B523" s="105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5">
        <v>26</v>
      </c>
      <c r="B524" s="105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5">
        <v>27</v>
      </c>
      <c r="B525" s="105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5">
        <v>28</v>
      </c>
      <c r="B526" s="105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5">
        <v>29</v>
      </c>
      <c r="B527" s="105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5">
        <v>30</v>
      </c>
      <c r="B528" s="105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55">
        <v>1</v>
      </c>
      <c r="B532" s="105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5">
        <v>2</v>
      </c>
      <c r="B533" s="105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5">
        <v>3</v>
      </c>
      <c r="B534" s="105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5">
        <v>4</v>
      </c>
      <c r="B535" s="105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5">
        <v>5</v>
      </c>
      <c r="B536" s="105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5">
        <v>6</v>
      </c>
      <c r="B537" s="105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5">
        <v>7</v>
      </c>
      <c r="B538" s="105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5">
        <v>8</v>
      </c>
      <c r="B539" s="105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5">
        <v>9</v>
      </c>
      <c r="B540" s="105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5">
        <v>10</v>
      </c>
      <c r="B541" s="105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5">
        <v>11</v>
      </c>
      <c r="B542" s="105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5">
        <v>12</v>
      </c>
      <c r="B543" s="105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5">
        <v>13</v>
      </c>
      <c r="B544" s="105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5">
        <v>14</v>
      </c>
      <c r="B545" s="105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5">
        <v>15</v>
      </c>
      <c r="B546" s="105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5">
        <v>16</v>
      </c>
      <c r="B547" s="105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5">
        <v>17</v>
      </c>
      <c r="B548" s="105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5">
        <v>18</v>
      </c>
      <c r="B549" s="105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5">
        <v>19</v>
      </c>
      <c r="B550" s="105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5">
        <v>20</v>
      </c>
      <c r="B551" s="105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5">
        <v>21</v>
      </c>
      <c r="B552" s="105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5">
        <v>22</v>
      </c>
      <c r="B553" s="105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5">
        <v>23</v>
      </c>
      <c r="B554" s="105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5">
        <v>24</v>
      </c>
      <c r="B555" s="105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5">
        <v>25</v>
      </c>
      <c r="B556" s="105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5">
        <v>26</v>
      </c>
      <c r="B557" s="105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5">
        <v>27</v>
      </c>
      <c r="B558" s="105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5">
        <v>28</v>
      </c>
      <c r="B559" s="105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5">
        <v>29</v>
      </c>
      <c r="B560" s="105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5">
        <v>30</v>
      </c>
      <c r="B561" s="105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55">
        <v>1</v>
      </c>
      <c r="B565" s="105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5">
        <v>2</v>
      </c>
      <c r="B566" s="105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5">
        <v>3</v>
      </c>
      <c r="B567" s="105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5">
        <v>4</v>
      </c>
      <c r="B568" s="105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5">
        <v>5</v>
      </c>
      <c r="B569" s="105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5">
        <v>6</v>
      </c>
      <c r="B570" s="105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5">
        <v>7</v>
      </c>
      <c r="B571" s="105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5">
        <v>8</v>
      </c>
      <c r="B572" s="105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5">
        <v>9</v>
      </c>
      <c r="B573" s="105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5">
        <v>10</v>
      </c>
      <c r="B574" s="105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5">
        <v>11</v>
      </c>
      <c r="B575" s="105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5">
        <v>12</v>
      </c>
      <c r="B576" s="105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5">
        <v>13</v>
      </c>
      <c r="B577" s="105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5">
        <v>14</v>
      </c>
      <c r="B578" s="105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5">
        <v>15</v>
      </c>
      <c r="B579" s="105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5">
        <v>16</v>
      </c>
      <c r="B580" s="105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5">
        <v>17</v>
      </c>
      <c r="B581" s="105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5">
        <v>18</v>
      </c>
      <c r="B582" s="105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5">
        <v>19</v>
      </c>
      <c r="B583" s="105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5">
        <v>20</v>
      </c>
      <c r="B584" s="105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5">
        <v>21</v>
      </c>
      <c r="B585" s="105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5">
        <v>22</v>
      </c>
      <c r="B586" s="105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5">
        <v>23</v>
      </c>
      <c r="B587" s="105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5">
        <v>24</v>
      </c>
      <c r="B588" s="105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5">
        <v>25</v>
      </c>
      <c r="B589" s="105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5">
        <v>26</v>
      </c>
      <c r="B590" s="105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5">
        <v>27</v>
      </c>
      <c r="B591" s="105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5">
        <v>28</v>
      </c>
      <c r="B592" s="105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5">
        <v>29</v>
      </c>
      <c r="B593" s="105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5">
        <v>30</v>
      </c>
      <c r="B594" s="105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55">
        <v>1</v>
      </c>
      <c r="B598" s="105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5">
        <v>2</v>
      </c>
      <c r="B599" s="105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5">
        <v>3</v>
      </c>
      <c r="B600" s="105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5">
        <v>4</v>
      </c>
      <c r="B601" s="105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5">
        <v>5</v>
      </c>
      <c r="B602" s="105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5">
        <v>6</v>
      </c>
      <c r="B603" s="105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5">
        <v>7</v>
      </c>
      <c r="B604" s="105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5">
        <v>8</v>
      </c>
      <c r="B605" s="105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5">
        <v>9</v>
      </c>
      <c r="B606" s="105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5">
        <v>10</v>
      </c>
      <c r="B607" s="105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5">
        <v>11</v>
      </c>
      <c r="B608" s="105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5">
        <v>12</v>
      </c>
      <c r="B609" s="105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5">
        <v>13</v>
      </c>
      <c r="B610" s="105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5">
        <v>14</v>
      </c>
      <c r="B611" s="105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5">
        <v>15</v>
      </c>
      <c r="B612" s="105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5">
        <v>16</v>
      </c>
      <c r="B613" s="105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5">
        <v>17</v>
      </c>
      <c r="B614" s="105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5">
        <v>18</v>
      </c>
      <c r="B615" s="105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5">
        <v>19</v>
      </c>
      <c r="B616" s="105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5">
        <v>20</v>
      </c>
      <c r="B617" s="105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5">
        <v>21</v>
      </c>
      <c r="B618" s="105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5">
        <v>22</v>
      </c>
      <c r="B619" s="105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5">
        <v>23</v>
      </c>
      <c r="B620" s="105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5">
        <v>24</v>
      </c>
      <c r="B621" s="105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5">
        <v>25</v>
      </c>
      <c r="B622" s="105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5">
        <v>26</v>
      </c>
      <c r="B623" s="105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5">
        <v>27</v>
      </c>
      <c r="B624" s="105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5">
        <v>28</v>
      </c>
      <c r="B625" s="105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5">
        <v>29</v>
      </c>
      <c r="B626" s="105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5">
        <v>30</v>
      </c>
      <c r="B627" s="105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55">
        <v>1</v>
      </c>
      <c r="B631" s="105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5">
        <v>2</v>
      </c>
      <c r="B632" s="105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5">
        <v>3</v>
      </c>
      <c r="B633" s="105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5">
        <v>4</v>
      </c>
      <c r="B634" s="105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5">
        <v>5</v>
      </c>
      <c r="B635" s="105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5">
        <v>6</v>
      </c>
      <c r="B636" s="105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5">
        <v>7</v>
      </c>
      <c r="B637" s="105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5">
        <v>8</v>
      </c>
      <c r="B638" s="105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5">
        <v>9</v>
      </c>
      <c r="B639" s="105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5">
        <v>10</v>
      </c>
      <c r="B640" s="105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5">
        <v>11</v>
      </c>
      <c r="B641" s="105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5">
        <v>12</v>
      </c>
      <c r="B642" s="105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5">
        <v>13</v>
      </c>
      <c r="B643" s="105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5">
        <v>14</v>
      </c>
      <c r="B644" s="105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5">
        <v>15</v>
      </c>
      <c r="B645" s="105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5">
        <v>16</v>
      </c>
      <c r="B646" s="105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5">
        <v>17</v>
      </c>
      <c r="B647" s="1055">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5">
        <v>18</v>
      </c>
      <c r="B648" s="105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5">
        <v>19</v>
      </c>
      <c r="B649" s="105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5">
        <v>20</v>
      </c>
      <c r="B650" s="105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5">
        <v>21</v>
      </c>
      <c r="B651" s="105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5">
        <v>22</v>
      </c>
      <c r="B652" s="105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5">
        <v>23</v>
      </c>
      <c r="B653" s="105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5">
        <v>24</v>
      </c>
      <c r="B654" s="105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5">
        <v>25</v>
      </c>
      <c r="B655" s="105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5">
        <v>26</v>
      </c>
      <c r="B656" s="105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5">
        <v>27</v>
      </c>
      <c r="B657" s="105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5">
        <v>28</v>
      </c>
      <c r="B658" s="105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5">
        <v>29</v>
      </c>
      <c r="B659" s="105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5">
        <v>30</v>
      </c>
      <c r="B660" s="105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55">
        <v>1</v>
      </c>
      <c r="B664" s="105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5">
        <v>2</v>
      </c>
      <c r="B665" s="105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5">
        <v>3</v>
      </c>
      <c r="B666" s="105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5">
        <v>4</v>
      </c>
      <c r="B667" s="105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5">
        <v>5</v>
      </c>
      <c r="B668" s="105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5">
        <v>6</v>
      </c>
      <c r="B669" s="105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5">
        <v>7</v>
      </c>
      <c r="B670" s="105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5">
        <v>8</v>
      </c>
      <c r="B671" s="105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5">
        <v>9</v>
      </c>
      <c r="B672" s="105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5">
        <v>10</v>
      </c>
      <c r="B673" s="105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5">
        <v>11</v>
      </c>
      <c r="B674" s="105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5">
        <v>12</v>
      </c>
      <c r="B675" s="105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5">
        <v>13</v>
      </c>
      <c r="B676" s="105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5">
        <v>14</v>
      </c>
      <c r="B677" s="105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5">
        <v>15</v>
      </c>
      <c r="B678" s="105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5">
        <v>16</v>
      </c>
      <c r="B679" s="105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5">
        <v>17</v>
      </c>
      <c r="B680" s="105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5">
        <v>18</v>
      </c>
      <c r="B681" s="105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5">
        <v>19</v>
      </c>
      <c r="B682" s="105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5">
        <v>20</v>
      </c>
      <c r="B683" s="105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5">
        <v>21</v>
      </c>
      <c r="B684" s="105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5">
        <v>22</v>
      </c>
      <c r="B685" s="105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5">
        <v>23</v>
      </c>
      <c r="B686" s="105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5">
        <v>24</v>
      </c>
      <c r="B687" s="105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5">
        <v>25</v>
      </c>
      <c r="B688" s="105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5">
        <v>26</v>
      </c>
      <c r="B689" s="105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5">
        <v>27</v>
      </c>
      <c r="B690" s="105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5">
        <v>28</v>
      </c>
      <c r="B691" s="105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5">
        <v>29</v>
      </c>
      <c r="B692" s="105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5">
        <v>30</v>
      </c>
      <c r="B693" s="105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55">
        <v>1</v>
      </c>
      <c r="B697" s="105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5">
        <v>2</v>
      </c>
      <c r="B698" s="105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5">
        <v>3</v>
      </c>
      <c r="B699" s="105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5">
        <v>4</v>
      </c>
      <c r="B700" s="105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5">
        <v>5</v>
      </c>
      <c r="B701" s="105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5">
        <v>6</v>
      </c>
      <c r="B702" s="105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5">
        <v>7</v>
      </c>
      <c r="B703" s="105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5">
        <v>8</v>
      </c>
      <c r="B704" s="105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5">
        <v>9</v>
      </c>
      <c r="B705" s="105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5">
        <v>10</v>
      </c>
      <c r="B706" s="105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5">
        <v>11</v>
      </c>
      <c r="B707" s="105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5">
        <v>12</v>
      </c>
      <c r="B708" s="105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5">
        <v>13</v>
      </c>
      <c r="B709" s="105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5">
        <v>14</v>
      </c>
      <c r="B710" s="105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5">
        <v>15</v>
      </c>
      <c r="B711" s="105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5">
        <v>16</v>
      </c>
      <c r="B712" s="105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5">
        <v>17</v>
      </c>
      <c r="B713" s="105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5">
        <v>18</v>
      </c>
      <c r="B714" s="105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5">
        <v>19</v>
      </c>
      <c r="B715" s="105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5">
        <v>20</v>
      </c>
      <c r="B716" s="105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5">
        <v>21</v>
      </c>
      <c r="B717" s="105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5">
        <v>22</v>
      </c>
      <c r="B718" s="105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5">
        <v>23</v>
      </c>
      <c r="B719" s="105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5">
        <v>24</v>
      </c>
      <c r="B720" s="105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5">
        <v>25</v>
      </c>
      <c r="B721" s="105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5">
        <v>26</v>
      </c>
      <c r="B722" s="105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5">
        <v>27</v>
      </c>
      <c r="B723" s="105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5">
        <v>28</v>
      </c>
      <c r="B724" s="105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5">
        <v>29</v>
      </c>
      <c r="B725" s="105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5">
        <v>30</v>
      </c>
      <c r="B726" s="105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55">
        <v>1</v>
      </c>
      <c r="B730" s="105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5">
        <v>2</v>
      </c>
      <c r="B731" s="105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5">
        <v>3</v>
      </c>
      <c r="B732" s="105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5">
        <v>4</v>
      </c>
      <c r="B733" s="105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5">
        <v>5</v>
      </c>
      <c r="B734" s="105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5">
        <v>6</v>
      </c>
      <c r="B735" s="105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5">
        <v>7</v>
      </c>
      <c r="B736" s="105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5">
        <v>8</v>
      </c>
      <c r="B737" s="105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5">
        <v>9</v>
      </c>
      <c r="B738" s="105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5">
        <v>10</v>
      </c>
      <c r="B739" s="105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5">
        <v>11</v>
      </c>
      <c r="B740" s="105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5">
        <v>12</v>
      </c>
      <c r="B741" s="105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5">
        <v>13</v>
      </c>
      <c r="B742" s="105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5">
        <v>14</v>
      </c>
      <c r="B743" s="105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5">
        <v>15</v>
      </c>
      <c r="B744" s="105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5">
        <v>16</v>
      </c>
      <c r="B745" s="105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5">
        <v>17</v>
      </c>
      <c r="B746" s="105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5">
        <v>18</v>
      </c>
      <c r="B747" s="105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5">
        <v>19</v>
      </c>
      <c r="B748" s="105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5">
        <v>20</v>
      </c>
      <c r="B749" s="105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5">
        <v>21</v>
      </c>
      <c r="B750" s="105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5">
        <v>22</v>
      </c>
      <c r="B751" s="105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5">
        <v>23</v>
      </c>
      <c r="B752" s="105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5">
        <v>24</v>
      </c>
      <c r="B753" s="105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5">
        <v>25</v>
      </c>
      <c r="B754" s="105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5">
        <v>26</v>
      </c>
      <c r="B755" s="105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5">
        <v>27</v>
      </c>
      <c r="B756" s="105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5">
        <v>28</v>
      </c>
      <c r="B757" s="105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5">
        <v>29</v>
      </c>
      <c r="B758" s="105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5">
        <v>30</v>
      </c>
      <c r="B759" s="105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55">
        <v>1</v>
      </c>
      <c r="B763" s="105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5">
        <v>2</v>
      </c>
      <c r="B764" s="105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5">
        <v>3</v>
      </c>
      <c r="B765" s="105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5">
        <v>4</v>
      </c>
      <c r="B766" s="105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5">
        <v>5</v>
      </c>
      <c r="B767" s="105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5">
        <v>6</v>
      </c>
      <c r="B768" s="105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5">
        <v>7</v>
      </c>
      <c r="B769" s="105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5">
        <v>8</v>
      </c>
      <c r="B770" s="105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5">
        <v>9</v>
      </c>
      <c r="B771" s="105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5">
        <v>10</v>
      </c>
      <c r="B772" s="105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5">
        <v>11</v>
      </c>
      <c r="B773" s="105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5">
        <v>12</v>
      </c>
      <c r="B774" s="105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5">
        <v>13</v>
      </c>
      <c r="B775" s="105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5">
        <v>14</v>
      </c>
      <c r="B776" s="105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5">
        <v>15</v>
      </c>
      <c r="B777" s="105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5">
        <v>16</v>
      </c>
      <c r="B778" s="105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5">
        <v>17</v>
      </c>
      <c r="B779" s="105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5">
        <v>18</v>
      </c>
      <c r="B780" s="105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5">
        <v>19</v>
      </c>
      <c r="B781" s="105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5">
        <v>20</v>
      </c>
      <c r="B782" s="105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5">
        <v>21</v>
      </c>
      <c r="B783" s="105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5">
        <v>22</v>
      </c>
      <c r="B784" s="105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5">
        <v>23</v>
      </c>
      <c r="B785" s="105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5">
        <v>24</v>
      </c>
      <c r="B786" s="105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5">
        <v>25</v>
      </c>
      <c r="B787" s="105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5">
        <v>26</v>
      </c>
      <c r="B788" s="105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5">
        <v>27</v>
      </c>
      <c r="B789" s="105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5">
        <v>28</v>
      </c>
      <c r="B790" s="105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5">
        <v>29</v>
      </c>
      <c r="B791" s="105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5">
        <v>30</v>
      </c>
      <c r="B792" s="105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55">
        <v>1</v>
      </c>
      <c r="B796" s="105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5">
        <v>2</v>
      </c>
      <c r="B797" s="105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5">
        <v>3</v>
      </c>
      <c r="B798" s="105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5">
        <v>4</v>
      </c>
      <c r="B799" s="105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5">
        <v>5</v>
      </c>
      <c r="B800" s="105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5">
        <v>6</v>
      </c>
      <c r="B801" s="105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5">
        <v>7</v>
      </c>
      <c r="B802" s="105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5">
        <v>8</v>
      </c>
      <c r="B803" s="105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5">
        <v>9</v>
      </c>
      <c r="B804" s="105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5">
        <v>10</v>
      </c>
      <c r="B805" s="105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5">
        <v>11</v>
      </c>
      <c r="B806" s="105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5">
        <v>12</v>
      </c>
      <c r="B807" s="105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5">
        <v>13</v>
      </c>
      <c r="B808" s="105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5">
        <v>14</v>
      </c>
      <c r="B809" s="105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5">
        <v>15</v>
      </c>
      <c r="B810" s="105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5">
        <v>16</v>
      </c>
      <c r="B811" s="105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5">
        <v>17</v>
      </c>
      <c r="B812" s="105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5">
        <v>18</v>
      </c>
      <c r="B813" s="105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5">
        <v>19</v>
      </c>
      <c r="B814" s="105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5">
        <v>20</v>
      </c>
      <c r="B815" s="105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5">
        <v>21</v>
      </c>
      <c r="B816" s="105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5">
        <v>22</v>
      </c>
      <c r="B817" s="105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5">
        <v>23</v>
      </c>
      <c r="B818" s="105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5">
        <v>24</v>
      </c>
      <c r="B819" s="105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5">
        <v>25</v>
      </c>
      <c r="B820" s="105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5">
        <v>26</v>
      </c>
      <c r="B821" s="105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5">
        <v>27</v>
      </c>
      <c r="B822" s="105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5">
        <v>28</v>
      </c>
      <c r="B823" s="105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5">
        <v>29</v>
      </c>
      <c r="B824" s="105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5">
        <v>30</v>
      </c>
      <c r="B825" s="105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55">
        <v>1</v>
      </c>
      <c r="B829" s="105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5">
        <v>2</v>
      </c>
      <c r="B830" s="105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5">
        <v>3</v>
      </c>
      <c r="B831" s="105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5">
        <v>4</v>
      </c>
      <c r="B832" s="105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5">
        <v>5</v>
      </c>
      <c r="B833" s="105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5">
        <v>6</v>
      </c>
      <c r="B834" s="105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5">
        <v>7</v>
      </c>
      <c r="B835" s="105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5">
        <v>8</v>
      </c>
      <c r="B836" s="105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5">
        <v>9</v>
      </c>
      <c r="B837" s="105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5">
        <v>10</v>
      </c>
      <c r="B838" s="105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5">
        <v>11</v>
      </c>
      <c r="B839" s="105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5">
        <v>12</v>
      </c>
      <c r="B840" s="105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5">
        <v>13</v>
      </c>
      <c r="B841" s="105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5">
        <v>14</v>
      </c>
      <c r="B842" s="105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5">
        <v>15</v>
      </c>
      <c r="B843" s="105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5">
        <v>16</v>
      </c>
      <c r="B844" s="105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5">
        <v>17</v>
      </c>
      <c r="B845" s="105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5">
        <v>18</v>
      </c>
      <c r="B846" s="105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5">
        <v>19</v>
      </c>
      <c r="B847" s="105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5">
        <v>20</v>
      </c>
      <c r="B848" s="105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5">
        <v>21</v>
      </c>
      <c r="B849" s="105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5">
        <v>22</v>
      </c>
      <c r="B850" s="105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5">
        <v>23</v>
      </c>
      <c r="B851" s="105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5">
        <v>24</v>
      </c>
      <c r="B852" s="105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5">
        <v>25</v>
      </c>
      <c r="B853" s="105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5">
        <v>26</v>
      </c>
      <c r="B854" s="105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5">
        <v>27</v>
      </c>
      <c r="B855" s="105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5">
        <v>28</v>
      </c>
      <c r="B856" s="105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5">
        <v>29</v>
      </c>
      <c r="B857" s="105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5">
        <v>30</v>
      </c>
      <c r="B858" s="105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55">
        <v>1</v>
      </c>
      <c r="B862" s="105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5">
        <v>2</v>
      </c>
      <c r="B863" s="105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5">
        <v>3</v>
      </c>
      <c r="B864" s="105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5">
        <v>4</v>
      </c>
      <c r="B865" s="105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5">
        <v>5</v>
      </c>
      <c r="B866" s="105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5">
        <v>6</v>
      </c>
      <c r="B867" s="105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5">
        <v>7</v>
      </c>
      <c r="B868" s="105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5">
        <v>8</v>
      </c>
      <c r="B869" s="105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5">
        <v>9</v>
      </c>
      <c r="B870" s="105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5">
        <v>10</v>
      </c>
      <c r="B871" s="105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5">
        <v>11</v>
      </c>
      <c r="B872" s="105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5">
        <v>12</v>
      </c>
      <c r="B873" s="105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5">
        <v>13</v>
      </c>
      <c r="B874" s="105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5">
        <v>14</v>
      </c>
      <c r="B875" s="105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5">
        <v>15</v>
      </c>
      <c r="B876" s="105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5">
        <v>16</v>
      </c>
      <c r="B877" s="105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5">
        <v>17</v>
      </c>
      <c r="B878" s="105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5">
        <v>18</v>
      </c>
      <c r="B879" s="105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5">
        <v>19</v>
      </c>
      <c r="B880" s="105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5">
        <v>20</v>
      </c>
      <c r="B881" s="105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5">
        <v>21</v>
      </c>
      <c r="B882" s="105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5">
        <v>22</v>
      </c>
      <c r="B883" s="105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5">
        <v>23</v>
      </c>
      <c r="B884" s="105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5">
        <v>24</v>
      </c>
      <c r="B885" s="105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5">
        <v>25</v>
      </c>
      <c r="B886" s="105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5">
        <v>26</v>
      </c>
      <c r="B887" s="105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5">
        <v>27</v>
      </c>
      <c r="B888" s="105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5">
        <v>28</v>
      </c>
      <c r="B889" s="105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5">
        <v>29</v>
      </c>
      <c r="B890" s="105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5">
        <v>30</v>
      </c>
      <c r="B891" s="105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55">
        <v>1</v>
      </c>
      <c r="B895" s="105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5">
        <v>2</v>
      </c>
      <c r="B896" s="105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5">
        <v>3</v>
      </c>
      <c r="B897" s="105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5">
        <v>4</v>
      </c>
      <c r="B898" s="105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5">
        <v>5</v>
      </c>
      <c r="B899" s="105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5">
        <v>6</v>
      </c>
      <c r="B900" s="105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5">
        <v>7</v>
      </c>
      <c r="B901" s="105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5">
        <v>8</v>
      </c>
      <c r="B902" s="105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5">
        <v>9</v>
      </c>
      <c r="B903" s="105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5">
        <v>10</v>
      </c>
      <c r="B904" s="105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5">
        <v>11</v>
      </c>
      <c r="B905" s="105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5">
        <v>12</v>
      </c>
      <c r="B906" s="105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5">
        <v>13</v>
      </c>
      <c r="B907" s="105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5">
        <v>14</v>
      </c>
      <c r="B908" s="105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5">
        <v>15</v>
      </c>
      <c r="B909" s="105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5">
        <v>16</v>
      </c>
      <c r="B910" s="105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5">
        <v>17</v>
      </c>
      <c r="B911" s="105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5">
        <v>18</v>
      </c>
      <c r="B912" s="105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5">
        <v>19</v>
      </c>
      <c r="B913" s="105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5">
        <v>20</v>
      </c>
      <c r="B914" s="105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5">
        <v>21</v>
      </c>
      <c r="B915" s="105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5">
        <v>22</v>
      </c>
      <c r="B916" s="105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5">
        <v>23</v>
      </c>
      <c r="B917" s="105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5">
        <v>24</v>
      </c>
      <c r="B918" s="105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5">
        <v>25</v>
      </c>
      <c r="B919" s="105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5">
        <v>26</v>
      </c>
      <c r="B920" s="105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5">
        <v>27</v>
      </c>
      <c r="B921" s="105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5">
        <v>28</v>
      </c>
      <c r="B922" s="105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5">
        <v>29</v>
      </c>
      <c r="B923" s="105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5">
        <v>30</v>
      </c>
      <c r="B924" s="105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55">
        <v>1</v>
      </c>
      <c r="B928" s="105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5">
        <v>2</v>
      </c>
      <c r="B929" s="105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5">
        <v>3</v>
      </c>
      <c r="B930" s="105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5">
        <v>4</v>
      </c>
      <c r="B931" s="105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5">
        <v>5</v>
      </c>
      <c r="B932" s="105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5">
        <v>6</v>
      </c>
      <c r="B933" s="105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5">
        <v>7</v>
      </c>
      <c r="B934" s="105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5">
        <v>8</v>
      </c>
      <c r="B935" s="105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5">
        <v>9</v>
      </c>
      <c r="B936" s="105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5">
        <v>10</v>
      </c>
      <c r="B937" s="105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5">
        <v>11</v>
      </c>
      <c r="B938" s="105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5">
        <v>12</v>
      </c>
      <c r="B939" s="105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5">
        <v>13</v>
      </c>
      <c r="B940" s="105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5">
        <v>14</v>
      </c>
      <c r="B941" s="105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5">
        <v>15</v>
      </c>
      <c r="B942" s="105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5">
        <v>16</v>
      </c>
      <c r="B943" s="105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5">
        <v>17</v>
      </c>
      <c r="B944" s="105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5">
        <v>18</v>
      </c>
      <c r="B945" s="105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5">
        <v>19</v>
      </c>
      <c r="B946" s="105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5">
        <v>20</v>
      </c>
      <c r="B947" s="105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5">
        <v>21</v>
      </c>
      <c r="B948" s="105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5">
        <v>22</v>
      </c>
      <c r="B949" s="105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5">
        <v>23</v>
      </c>
      <c r="B950" s="105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5">
        <v>24</v>
      </c>
      <c r="B951" s="105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5">
        <v>25</v>
      </c>
      <c r="B952" s="105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5">
        <v>26</v>
      </c>
      <c r="B953" s="105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5">
        <v>27</v>
      </c>
      <c r="B954" s="105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5">
        <v>28</v>
      </c>
      <c r="B955" s="105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5">
        <v>29</v>
      </c>
      <c r="B956" s="105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5">
        <v>30</v>
      </c>
      <c r="B957" s="105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55">
        <v>1</v>
      </c>
      <c r="B961" s="105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5">
        <v>2</v>
      </c>
      <c r="B962" s="105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5">
        <v>3</v>
      </c>
      <c r="B963" s="105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5">
        <v>4</v>
      </c>
      <c r="B964" s="105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5">
        <v>5</v>
      </c>
      <c r="B965" s="105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5">
        <v>6</v>
      </c>
      <c r="B966" s="105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5">
        <v>7</v>
      </c>
      <c r="B967" s="105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5">
        <v>8</v>
      </c>
      <c r="B968" s="105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5">
        <v>9</v>
      </c>
      <c r="B969" s="105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5">
        <v>10</v>
      </c>
      <c r="B970" s="105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5">
        <v>11</v>
      </c>
      <c r="B971" s="105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5">
        <v>12</v>
      </c>
      <c r="B972" s="105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5">
        <v>13</v>
      </c>
      <c r="B973" s="105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5">
        <v>14</v>
      </c>
      <c r="B974" s="105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5">
        <v>15</v>
      </c>
      <c r="B975" s="105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5">
        <v>16</v>
      </c>
      <c r="B976" s="105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5">
        <v>17</v>
      </c>
      <c r="B977" s="105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5">
        <v>18</v>
      </c>
      <c r="B978" s="105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5">
        <v>19</v>
      </c>
      <c r="B979" s="105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5">
        <v>20</v>
      </c>
      <c r="B980" s="105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5">
        <v>21</v>
      </c>
      <c r="B981" s="105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5">
        <v>22</v>
      </c>
      <c r="B982" s="105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5">
        <v>23</v>
      </c>
      <c r="B983" s="105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5">
        <v>24</v>
      </c>
      <c r="B984" s="105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5">
        <v>25</v>
      </c>
      <c r="B985" s="105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5">
        <v>26</v>
      </c>
      <c r="B986" s="105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5">
        <v>27</v>
      </c>
      <c r="B987" s="105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5">
        <v>28</v>
      </c>
      <c r="B988" s="105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5">
        <v>29</v>
      </c>
      <c r="B989" s="105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5">
        <v>30</v>
      </c>
      <c r="B990" s="105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55">
        <v>1</v>
      </c>
      <c r="B994" s="105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5">
        <v>2</v>
      </c>
      <c r="B995" s="105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5">
        <v>3</v>
      </c>
      <c r="B996" s="105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5">
        <v>4</v>
      </c>
      <c r="B997" s="105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5">
        <v>5</v>
      </c>
      <c r="B998" s="105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5">
        <v>6</v>
      </c>
      <c r="B999" s="105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5">
        <v>7</v>
      </c>
      <c r="B1000" s="105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5">
        <v>8</v>
      </c>
      <c r="B1001" s="105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5">
        <v>9</v>
      </c>
      <c r="B1002" s="105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5">
        <v>10</v>
      </c>
      <c r="B1003" s="105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5">
        <v>11</v>
      </c>
      <c r="B1004" s="105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5">
        <v>12</v>
      </c>
      <c r="B1005" s="105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5">
        <v>13</v>
      </c>
      <c r="B1006" s="105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5">
        <v>14</v>
      </c>
      <c r="B1007" s="105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5">
        <v>15</v>
      </c>
      <c r="B1008" s="105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5">
        <v>16</v>
      </c>
      <c r="B1009" s="105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5">
        <v>17</v>
      </c>
      <c r="B1010" s="105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5">
        <v>18</v>
      </c>
      <c r="B1011" s="105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5">
        <v>19</v>
      </c>
      <c r="B1012" s="105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5">
        <v>20</v>
      </c>
      <c r="B1013" s="105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5">
        <v>21</v>
      </c>
      <c r="B1014" s="105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5">
        <v>22</v>
      </c>
      <c r="B1015" s="105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5">
        <v>23</v>
      </c>
      <c r="B1016" s="105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5">
        <v>24</v>
      </c>
      <c r="B1017" s="105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5">
        <v>25</v>
      </c>
      <c r="B1018" s="105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5">
        <v>26</v>
      </c>
      <c r="B1019" s="105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5">
        <v>27</v>
      </c>
      <c r="B1020" s="105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5">
        <v>28</v>
      </c>
      <c r="B1021" s="105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5">
        <v>29</v>
      </c>
      <c r="B1022" s="105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5">
        <v>30</v>
      </c>
      <c r="B1023" s="105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55">
        <v>1</v>
      </c>
      <c r="B1027" s="105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5">
        <v>2</v>
      </c>
      <c r="B1028" s="105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5">
        <v>3</v>
      </c>
      <c r="B1029" s="105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5">
        <v>4</v>
      </c>
      <c r="B1030" s="105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5">
        <v>5</v>
      </c>
      <c r="B1031" s="105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5">
        <v>6</v>
      </c>
      <c r="B1032" s="105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5">
        <v>7</v>
      </c>
      <c r="B1033" s="105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5">
        <v>8</v>
      </c>
      <c r="B1034" s="105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5">
        <v>9</v>
      </c>
      <c r="B1035" s="105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5">
        <v>10</v>
      </c>
      <c r="B1036" s="105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5">
        <v>11</v>
      </c>
      <c r="B1037" s="105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5">
        <v>12</v>
      </c>
      <c r="B1038" s="105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5">
        <v>13</v>
      </c>
      <c r="B1039" s="105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5">
        <v>14</v>
      </c>
      <c r="B1040" s="105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5">
        <v>15</v>
      </c>
      <c r="B1041" s="105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5">
        <v>16</v>
      </c>
      <c r="B1042" s="105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5">
        <v>17</v>
      </c>
      <c r="B1043" s="105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5">
        <v>18</v>
      </c>
      <c r="B1044" s="105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5">
        <v>19</v>
      </c>
      <c r="B1045" s="105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5">
        <v>20</v>
      </c>
      <c r="B1046" s="105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5">
        <v>21</v>
      </c>
      <c r="B1047" s="105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5">
        <v>22</v>
      </c>
      <c r="B1048" s="105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5">
        <v>23</v>
      </c>
      <c r="B1049" s="105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5">
        <v>24</v>
      </c>
      <c r="B1050" s="105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5">
        <v>25</v>
      </c>
      <c r="B1051" s="105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5">
        <v>26</v>
      </c>
      <c r="B1052" s="105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5">
        <v>27</v>
      </c>
      <c r="B1053" s="105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5">
        <v>28</v>
      </c>
      <c r="B1054" s="105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5">
        <v>29</v>
      </c>
      <c r="B1055" s="105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5">
        <v>30</v>
      </c>
      <c r="B1056" s="105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55">
        <v>1</v>
      </c>
      <c r="B1060" s="105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5">
        <v>2</v>
      </c>
      <c r="B1061" s="105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5">
        <v>3</v>
      </c>
      <c r="B1062" s="105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5">
        <v>4</v>
      </c>
      <c r="B1063" s="105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5">
        <v>5</v>
      </c>
      <c r="B1064" s="105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5">
        <v>6</v>
      </c>
      <c r="B1065" s="105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5">
        <v>7</v>
      </c>
      <c r="B1066" s="105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5">
        <v>8</v>
      </c>
      <c r="B1067" s="105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5">
        <v>9</v>
      </c>
      <c r="B1068" s="105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5">
        <v>10</v>
      </c>
      <c r="B1069" s="105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5">
        <v>11</v>
      </c>
      <c r="B1070" s="105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5">
        <v>12</v>
      </c>
      <c r="B1071" s="105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5">
        <v>13</v>
      </c>
      <c r="B1072" s="105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5">
        <v>14</v>
      </c>
      <c r="B1073" s="105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5">
        <v>15</v>
      </c>
      <c r="B1074" s="105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5">
        <v>16</v>
      </c>
      <c r="B1075" s="105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5">
        <v>17</v>
      </c>
      <c r="B1076" s="105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5">
        <v>18</v>
      </c>
      <c r="B1077" s="105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5">
        <v>19</v>
      </c>
      <c r="B1078" s="105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5">
        <v>20</v>
      </c>
      <c r="B1079" s="105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5">
        <v>21</v>
      </c>
      <c r="B1080" s="105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5">
        <v>22</v>
      </c>
      <c r="B1081" s="105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5">
        <v>23</v>
      </c>
      <c r="B1082" s="105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5">
        <v>24</v>
      </c>
      <c r="B1083" s="105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5">
        <v>25</v>
      </c>
      <c r="B1084" s="105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5">
        <v>26</v>
      </c>
      <c r="B1085" s="105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5">
        <v>27</v>
      </c>
      <c r="B1086" s="105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5">
        <v>28</v>
      </c>
      <c r="B1087" s="105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5">
        <v>29</v>
      </c>
      <c r="B1088" s="105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5">
        <v>30</v>
      </c>
      <c r="B1089" s="105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55">
        <v>1</v>
      </c>
      <c r="B1093" s="105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5">
        <v>2</v>
      </c>
      <c r="B1094" s="105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5">
        <v>3</v>
      </c>
      <c r="B1095" s="105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5">
        <v>4</v>
      </c>
      <c r="B1096" s="105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5">
        <v>5</v>
      </c>
      <c r="B1097" s="105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5">
        <v>6</v>
      </c>
      <c r="B1098" s="105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5">
        <v>7</v>
      </c>
      <c r="B1099" s="105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5">
        <v>8</v>
      </c>
      <c r="B1100" s="105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5">
        <v>9</v>
      </c>
      <c r="B1101" s="105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5">
        <v>10</v>
      </c>
      <c r="B1102" s="105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5">
        <v>11</v>
      </c>
      <c r="B1103" s="105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5">
        <v>12</v>
      </c>
      <c r="B1104" s="105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5">
        <v>13</v>
      </c>
      <c r="B1105" s="105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5">
        <v>14</v>
      </c>
      <c r="B1106" s="105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5">
        <v>15</v>
      </c>
      <c r="B1107" s="105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5">
        <v>16</v>
      </c>
      <c r="B1108" s="105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5">
        <v>17</v>
      </c>
      <c r="B1109" s="105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5">
        <v>18</v>
      </c>
      <c r="B1110" s="105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5">
        <v>19</v>
      </c>
      <c r="B1111" s="105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5">
        <v>20</v>
      </c>
      <c r="B1112" s="105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5">
        <v>21</v>
      </c>
      <c r="B1113" s="105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5">
        <v>22</v>
      </c>
      <c r="B1114" s="105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5">
        <v>23</v>
      </c>
      <c r="B1115" s="105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5">
        <v>24</v>
      </c>
      <c r="B1116" s="105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5">
        <v>25</v>
      </c>
      <c r="B1117" s="105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5">
        <v>26</v>
      </c>
      <c r="B1118" s="105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5">
        <v>27</v>
      </c>
      <c r="B1119" s="105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5">
        <v>28</v>
      </c>
      <c r="B1120" s="105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5">
        <v>29</v>
      </c>
      <c r="B1121" s="105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5">
        <v>30</v>
      </c>
      <c r="B1122" s="105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55">
        <v>1</v>
      </c>
      <c r="B1126" s="105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5">
        <v>2</v>
      </c>
      <c r="B1127" s="105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5">
        <v>3</v>
      </c>
      <c r="B1128" s="105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5">
        <v>4</v>
      </c>
      <c r="B1129" s="105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5">
        <v>5</v>
      </c>
      <c r="B1130" s="105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5">
        <v>6</v>
      </c>
      <c r="B1131" s="105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5">
        <v>7</v>
      </c>
      <c r="B1132" s="105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5">
        <v>8</v>
      </c>
      <c r="B1133" s="105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5">
        <v>9</v>
      </c>
      <c r="B1134" s="105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5">
        <v>10</v>
      </c>
      <c r="B1135" s="105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5">
        <v>11</v>
      </c>
      <c r="B1136" s="105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5">
        <v>12</v>
      </c>
      <c r="B1137" s="105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5">
        <v>13</v>
      </c>
      <c r="B1138" s="105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5">
        <v>14</v>
      </c>
      <c r="B1139" s="105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5">
        <v>15</v>
      </c>
      <c r="B1140" s="105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5">
        <v>16</v>
      </c>
      <c r="B1141" s="105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5">
        <v>17</v>
      </c>
      <c r="B1142" s="105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5">
        <v>18</v>
      </c>
      <c r="B1143" s="105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5">
        <v>19</v>
      </c>
      <c r="B1144" s="105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5">
        <v>20</v>
      </c>
      <c r="B1145" s="105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5">
        <v>21</v>
      </c>
      <c r="B1146" s="105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5">
        <v>22</v>
      </c>
      <c r="B1147" s="105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5">
        <v>23</v>
      </c>
      <c r="B1148" s="105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5">
        <v>24</v>
      </c>
      <c r="B1149" s="105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5">
        <v>25</v>
      </c>
      <c r="B1150" s="105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5">
        <v>26</v>
      </c>
      <c r="B1151" s="105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5">
        <v>27</v>
      </c>
      <c r="B1152" s="105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5">
        <v>28</v>
      </c>
      <c r="B1153" s="105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5">
        <v>29</v>
      </c>
      <c r="B1154" s="105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5">
        <v>30</v>
      </c>
      <c r="B1155" s="105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55">
        <v>1</v>
      </c>
      <c r="B1159" s="105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5">
        <v>2</v>
      </c>
      <c r="B1160" s="105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5">
        <v>3</v>
      </c>
      <c r="B1161" s="105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5">
        <v>4</v>
      </c>
      <c r="B1162" s="105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5">
        <v>5</v>
      </c>
      <c r="B1163" s="105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5">
        <v>6</v>
      </c>
      <c r="B1164" s="105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5">
        <v>7</v>
      </c>
      <c r="B1165" s="105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5">
        <v>8</v>
      </c>
      <c r="B1166" s="105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5">
        <v>9</v>
      </c>
      <c r="B1167" s="105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5">
        <v>10</v>
      </c>
      <c r="B1168" s="105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5">
        <v>11</v>
      </c>
      <c r="B1169" s="105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5">
        <v>12</v>
      </c>
      <c r="B1170" s="105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5">
        <v>13</v>
      </c>
      <c r="B1171" s="105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5">
        <v>14</v>
      </c>
      <c r="B1172" s="105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5">
        <v>15</v>
      </c>
      <c r="B1173" s="105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5">
        <v>16</v>
      </c>
      <c r="B1174" s="105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5">
        <v>17</v>
      </c>
      <c r="B1175" s="105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5">
        <v>18</v>
      </c>
      <c r="B1176" s="105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5">
        <v>19</v>
      </c>
      <c r="B1177" s="105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5">
        <v>20</v>
      </c>
      <c r="B1178" s="105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5">
        <v>21</v>
      </c>
      <c r="B1179" s="105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5">
        <v>22</v>
      </c>
      <c r="B1180" s="105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5">
        <v>23</v>
      </c>
      <c r="B1181" s="105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5">
        <v>24</v>
      </c>
      <c r="B1182" s="105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5">
        <v>25</v>
      </c>
      <c r="B1183" s="105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5">
        <v>26</v>
      </c>
      <c r="B1184" s="105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5">
        <v>27</v>
      </c>
      <c r="B1185" s="105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5">
        <v>28</v>
      </c>
      <c r="B1186" s="105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5">
        <v>29</v>
      </c>
      <c r="B1187" s="105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5">
        <v>30</v>
      </c>
      <c r="B1188" s="105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55">
        <v>1</v>
      </c>
      <c r="B1192" s="105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5">
        <v>2</v>
      </c>
      <c r="B1193" s="105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5">
        <v>3</v>
      </c>
      <c r="B1194" s="105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5">
        <v>4</v>
      </c>
      <c r="B1195" s="105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5">
        <v>5</v>
      </c>
      <c r="B1196" s="105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5">
        <v>6</v>
      </c>
      <c r="B1197" s="105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5">
        <v>7</v>
      </c>
      <c r="B1198" s="105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5">
        <v>8</v>
      </c>
      <c r="B1199" s="105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5">
        <v>9</v>
      </c>
      <c r="B1200" s="105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5">
        <v>10</v>
      </c>
      <c r="B1201" s="105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5">
        <v>11</v>
      </c>
      <c r="B1202" s="105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5">
        <v>12</v>
      </c>
      <c r="B1203" s="105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5">
        <v>13</v>
      </c>
      <c r="B1204" s="105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5">
        <v>14</v>
      </c>
      <c r="B1205" s="105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5">
        <v>15</v>
      </c>
      <c r="B1206" s="105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5">
        <v>16</v>
      </c>
      <c r="B1207" s="105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5">
        <v>17</v>
      </c>
      <c r="B1208" s="105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5">
        <v>18</v>
      </c>
      <c r="B1209" s="105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5">
        <v>19</v>
      </c>
      <c r="B1210" s="105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5">
        <v>20</v>
      </c>
      <c r="B1211" s="105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5">
        <v>21</v>
      </c>
      <c r="B1212" s="105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5">
        <v>22</v>
      </c>
      <c r="B1213" s="105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5">
        <v>23</v>
      </c>
      <c r="B1214" s="105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5">
        <v>24</v>
      </c>
      <c r="B1215" s="105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5">
        <v>25</v>
      </c>
      <c r="B1216" s="105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5">
        <v>26</v>
      </c>
      <c r="B1217" s="105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5">
        <v>27</v>
      </c>
      <c r="B1218" s="105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5">
        <v>28</v>
      </c>
      <c r="B1219" s="105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5">
        <v>29</v>
      </c>
      <c r="B1220" s="105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5">
        <v>30</v>
      </c>
      <c r="B1221" s="105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55">
        <v>1</v>
      </c>
      <c r="B1225" s="105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5">
        <v>2</v>
      </c>
      <c r="B1226" s="105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5">
        <v>3</v>
      </c>
      <c r="B1227" s="105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5">
        <v>4</v>
      </c>
      <c r="B1228" s="105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5">
        <v>5</v>
      </c>
      <c r="B1229" s="105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5">
        <v>6</v>
      </c>
      <c r="B1230" s="105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5">
        <v>7</v>
      </c>
      <c r="B1231" s="105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5">
        <v>8</v>
      </c>
      <c r="B1232" s="105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5">
        <v>9</v>
      </c>
      <c r="B1233" s="105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5">
        <v>10</v>
      </c>
      <c r="B1234" s="105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5">
        <v>11</v>
      </c>
      <c r="B1235" s="105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5">
        <v>12</v>
      </c>
      <c r="B1236" s="105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5">
        <v>13</v>
      </c>
      <c r="B1237" s="105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5">
        <v>14</v>
      </c>
      <c r="B1238" s="105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5">
        <v>15</v>
      </c>
      <c r="B1239" s="105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5">
        <v>16</v>
      </c>
      <c r="B1240" s="105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5">
        <v>17</v>
      </c>
      <c r="B1241" s="105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5">
        <v>18</v>
      </c>
      <c r="B1242" s="105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5">
        <v>19</v>
      </c>
      <c r="B1243" s="105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5">
        <v>20</v>
      </c>
      <c r="B1244" s="105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5">
        <v>21</v>
      </c>
      <c r="B1245" s="105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5">
        <v>22</v>
      </c>
      <c r="B1246" s="105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5">
        <v>23</v>
      </c>
      <c r="B1247" s="105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5">
        <v>24</v>
      </c>
      <c r="B1248" s="105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5">
        <v>25</v>
      </c>
      <c r="B1249" s="105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5">
        <v>26</v>
      </c>
      <c r="B1250" s="105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5">
        <v>27</v>
      </c>
      <c r="B1251" s="105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5">
        <v>28</v>
      </c>
      <c r="B1252" s="105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5">
        <v>29</v>
      </c>
      <c r="B1253" s="105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5">
        <v>30</v>
      </c>
      <c r="B1254" s="105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55">
        <v>1</v>
      </c>
      <c r="B1258" s="105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5">
        <v>2</v>
      </c>
      <c r="B1259" s="105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5">
        <v>3</v>
      </c>
      <c r="B1260" s="105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5">
        <v>4</v>
      </c>
      <c r="B1261" s="105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5">
        <v>5</v>
      </c>
      <c r="B1262" s="105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5">
        <v>6</v>
      </c>
      <c r="B1263" s="105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5">
        <v>7</v>
      </c>
      <c r="B1264" s="105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5">
        <v>8</v>
      </c>
      <c r="B1265" s="105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5">
        <v>9</v>
      </c>
      <c r="B1266" s="105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5">
        <v>10</v>
      </c>
      <c r="B1267" s="105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5">
        <v>11</v>
      </c>
      <c r="B1268" s="105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5">
        <v>12</v>
      </c>
      <c r="B1269" s="105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5">
        <v>13</v>
      </c>
      <c r="B1270" s="105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5">
        <v>14</v>
      </c>
      <c r="B1271" s="105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5">
        <v>15</v>
      </c>
      <c r="B1272" s="105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5">
        <v>16</v>
      </c>
      <c r="B1273" s="105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5">
        <v>17</v>
      </c>
      <c r="B1274" s="105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5">
        <v>18</v>
      </c>
      <c r="B1275" s="105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5">
        <v>19</v>
      </c>
      <c r="B1276" s="105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5">
        <v>20</v>
      </c>
      <c r="B1277" s="105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5">
        <v>21</v>
      </c>
      <c r="B1278" s="105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5">
        <v>22</v>
      </c>
      <c r="B1279" s="105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5">
        <v>23</v>
      </c>
      <c r="B1280" s="105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5">
        <v>24</v>
      </c>
      <c r="B1281" s="105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5">
        <v>25</v>
      </c>
      <c r="B1282" s="105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5">
        <v>26</v>
      </c>
      <c r="B1283" s="105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5">
        <v>27</v>
      </c>
      <c r="B1284" s="105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5">
        <v>28</v>
      </c>
      <c r="B1285" s="105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5">
        <v>29</v>
      </c>
      <c r="B1286" s="105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5">
        <v>30</v>
      </c>
      <c r="B1287" s="105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55">
        <v>1</v>
      </c>
      <c r="B1291" s="105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5">
        <v>2</v>
      </c>
      <c r="B1292" s="105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5">
        <v>3</v>
      </c>
      <c r="B1293" s="105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5">
        <v>4</v>
      </c>
      <c r="B1294" s="105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5">
        <v>5</v>
      </c>
      <c r="B1295" s="105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5">
        <v>6</v>
      </c>
      <c r="B1296" s="105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5">
        <v>7</v>
      </c>
      <c r="B1297" s="105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5">
        <v>8</v>
      </c>
      <c r="B1298" s="105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5">
        <v>9</v>
      </c>
      <c r="B1299" s="105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5">
        <v>10</v>
      </c>
      <c r="B1300" s="105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5">
        <v>11</v>
      </c>
      <c r="B1301" s="105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5">
        <v>12</v>
      </c>
      <c r="B1302" s="105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5">
        <v>13</v>
      </c>
      <c r="B1303" s="105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5">
        <v>14</v>
      </c>
      <c r="B1304" s="105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5">
        <v>15</v>
      </c>
      <c r="B1305" s="105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5">
        <v>16</v>
      </c>
      <c r="B1306" s="105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5">
        <v>17</v>
      </c>
      <c r="B1307" s="105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5">
        <v>18</v>
      </c>
      <c r="B1308" s="105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5">
        <v>19</v>
      </c>
      <c r="B1309" s="105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5">
        <v>20</v>
      </c>
      <c r="B1310" s="105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5">
        <v>21</v>
      </c>
      <c r="B1311" s="105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5">
        <v>22</v>
      </c>
      <c r="B1312" s="105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5">
        <v>23</v>
      </c>
      <c r="B1313" s="105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5">
        <v>24</v>
      </c>
      <c r="B1314" s="105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5">
        <v>25</v>
      </c>
      <c r="B1315" s="105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5">
        <v>26</v>
      </c>
      <c r="B1316" s="105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5">
        <v>27</v>
      </c>
      <c r="B1317" s="105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5">
        <v>28</v>
      </c>
      <c r="B1318" s="105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5">
        <v>29</v>
      </c>
      <c r="B1319" s="105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5">
        <v>30</v>
      </c>
      <c r="B1320" s="105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2019-08-27T09:10:13Z</cp:lastPrinted>
  <dcterms:created xsi:type="dcterms:W3CDTF">2012-03-13T00:50:25Z</dcterms:created>
  <dcterms:modified xsi:type="dcterms:W3CDTF">2019-09-11T06:42:09Z</dcterms:modified>
</cp:coreProperties>
</file>