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190999　最終公表\R2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<sst xmlns="http://schemas.openxmlformats.org/spreadsheetml/2006/main" count="2932" uniqueCount="649">
  <si>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</si>
  <si>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</si>
  <si>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</si>
  <si>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</si>
  <si>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</si>
  <si>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</si>
  <si>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</si>
  <si>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</si>
  <si>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</si>
  <si>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</si>
  <si>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</si>
  <si>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</si>
  <si>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</si>
  <si>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</si>
  <si>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</si>
  <si>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</si>
  <si>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</si>
  <si>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</si>
  <si>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</si>
  <si>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</si>
  <si>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</si>
  <si>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</si>
  <si>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</si>
  <si>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</si>
  <si>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</si>
  <si>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</si>
  <si>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</si>
  <si>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</si>
  <si>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</si>
  <si>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</si>
  <si>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</si>
  <si>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</si>
  <si>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</si>
  <si>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</si>
  <si>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</si>
  <si>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</si>
  <si>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</si>
  <si>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</si>
  <si>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</si>
  <si>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</si>
  <si>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</si>
  <si>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</si>
  <si>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</si>
  <si>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</si>
  <si>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</si>
  <si>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</si>
  <si>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</si>
  <si>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</si>
  <si>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</si>
  <si>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</si>
  <si>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</si>
  <si>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</si>
  <si>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</si>
  <si>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</si>
  <si>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</si>
  <si>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</si>
  <si>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</si>
  <si>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</si>
  <si>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</si>
  <si>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</si>
  <si>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</si>
  <si>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</si>
  <si>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</si>
  <si>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</si>
  <si>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</si>
  <si>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</si>
  <si>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</si>
  <si>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</si>
  <si>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</si>
  <si>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</si>
  <si>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</si>
  <si>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</si>
  <si>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</si>
  <si>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</si>
  <si>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</si>
  <si>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</si>
  <si>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</si>
  <si>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</si>
  <si>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</si>
  <si>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</si>
  <si>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</si>
  <si>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</si>
  <si>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</si>
  <si>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</si>
  <si>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</si>
  <si>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</si>
  <si>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</si>
  <si>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</si>
  <si>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</si>
  <si>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</si>
  <si>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</si>
  <si>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</si>
  <si>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</si>
  <si>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</si>
  <si>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</si>
  <si>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</si>
  <si>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</si>
  <si>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</si>
  <si>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</si>
  <si>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</si>
  <si>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</si>
  <si>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</si>
  <si>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</si>
  <si>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</si>
  <si>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</si>
  <si>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</si>
  <si>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</si>
  <si>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</si>
  <si>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</si>
  <si>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</si>
  <si>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</si>
  <si>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</si>
  <si>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</si>
  <si>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</si>
  <si>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</si>
  <si>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</si>
  <si>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</si>
  <si>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</si>
  <si>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</si>
  <si>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</si>
  <si>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</si>
  <si>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</si>
  <si>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</si>
  <si>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</si>
  <si>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</si>
  <si>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</si>
  <si>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</si>
  <si>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</si>
  <si>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</si>
  <si>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</si>
  <si>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</si>
  <si>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</si>
  <si>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</si>
  <si>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</si>
  <si>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</si>
  <si>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</si>
  <si>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</si>
  <si>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</si>
  <si>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</si>
  <si>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</si>
  <si>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</si>
  <si>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</si>
  <si>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</si>
  <si>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</si>
  <si>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</si>
  <si>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</si>
  <si>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</si>
  <si>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</si>
  <si>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</si>
  <si>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</si>
  <si>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</si>
  <si>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</si>
  <si>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</si>
  <si>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</si>
  <si>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</si>
  <si>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</si>
  <si>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</si>
  <si>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</si>
  <si>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</si>
  <si>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</si>
  <si>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</si>
  <si>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</si>
  <si>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</si>
  <si>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</si>
  <si>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</si>
  <si>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</si>
  <si>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</si>
  <si>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</si>
  <si>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</si>
  <si>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</si>
  <si>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</si>
  <si>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</si>
  <si>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</si>
  <si>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</si>
  <si>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</si>
  <si>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</si>
  <si>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</si>
  <si>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</si>
  <si>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</si>
  <si>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</si>
  <si>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</si>
  <si>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</si>
  <si>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</si>
  <si>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</si>
  <si>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</si>
  <si>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</si>
  <si>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</si>
  <si>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</si>
  <si>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</si>
  <si>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</si>
  <si>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</si>
  <si>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</si>
  <si>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</si>
  <si>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</si>
  <si>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</si>
  <si>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</si>
  <si>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</si>
  <si>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</si>
  <si>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</si>
  <si>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</si>
  <si>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</si>
  <si>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</si>
  <si>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</si>
  <si>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</si>
  <si>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</si>
  <si>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</si>
  <si>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</si>
  <si>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</si>
  <si>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</si>
  <si>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</si>
  <si>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</si>
  <si>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</si>
  <si>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</si>
  <si>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</si>
  <si>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</si>
  <si>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</si>
  <si>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</si>
  <si>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</si>
  <si>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</si>
  <si>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</si>
  <si>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</si>
  <si>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</si>
  <si>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</si>
  <si>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</si>
  <si>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</si>
  <si>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</si>
  <si>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</si>
  <si>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</si>
  <si>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</si>
  <si>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</si>
  <si>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</si>
  <si>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</si>
  <si>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</si>
  <si>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</si>
  <si>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</si>
  <si>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</si>
  <si>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</si>
  <si>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</si>
  <si>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</si>
  <si>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</si>
  <si>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</si>
  <si>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</si>
  <si>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</si>
  <si>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</si>
  <si>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</si>
  <si>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</si>
  <si>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</si>
  <si>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</si>
  <si>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</si>
  <si>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</si>
  <si>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</si>
  <si>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</si>
  <si>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</si>
  <si>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</si>
  <si>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</si>
  <si>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</si>
  <si>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</si>
  <si>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</si>
  <si>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</si>
  <si>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</si>
  <si>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</si>
  <si>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</si>
  <si>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</si>
  <si>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</si>
  <si>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</si>
  <si>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</si>
  <si>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</si>
  <si>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</si>
  <si>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</si>
  <si>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</si>
  <si>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</si>
  <si>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</si>
  <si>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</si>
  <si>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</si>
  <si>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</si>
  <si>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</si>
  <si>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</si>
  <si>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</si>
  <si>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</si>
  <si>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</si>
  <si>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</si>
  <si>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</si>
  <si>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</si>
  <si>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</si>
  <si>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</si>
  <si>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</si>
  <si>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</si>
  <si>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</si>
  <si>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</si>
  <si>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</si>
  <si>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</si>
  <si>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</si>
  <si>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</si>
  <si>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</si>
  <si>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</si>
  <si>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</si>
  <si>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</si>
  <si>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</si>
  <si>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</si>
  <si>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</si>
  <si>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</si>
  <si>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</si>
  <si>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</si>
  <si>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</si>
  <si>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</si>
  <si>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</si>
  <si>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</si>
  <si>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</si>
  <si>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</si>
  <si>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</si>
  <si>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</si>
  <si>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</si>
  <si>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</si>
  <si>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</si>
  <si>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</si>
  <si>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</si>
  <si>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</si>
  <si>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</si>
  <si>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</si>
  <si>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</si>
  <si>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</si>
  <si>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</si>
  <si>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</si>
  <si>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</si>
  <si>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</si>
  <si>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</si>
  <si>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</si>
  <si>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</si>
  <si>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</si>
  <si>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</si>
  <si>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</si>
  <si>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</si>
  <si>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</si>
  <si>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</si>
  <si>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</si>
  <si>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</si>
  <si>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</si>
  <si>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</si>
  <si>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</si>
  <si>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</si>
  <si>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</si>
  <si>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</si>
  <si>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</si>
  <si>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</si>
  <si>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</si>
  <si>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</si>
  <si>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</si>
  <si>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</si>
  <si>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</si>
  <si>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</si>
  <si>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</si>
  <si>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</si>
  <si>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</si>
  <si>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</si>
  <si>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</si>
  <si>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</si>
  <si>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</si>
  <si>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</si>
  <si>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</si>
  <si>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</si>
  <si>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</si>
  <si>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</si>
  <si>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</si>
  <si>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</si>
  <si>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</si>
  <si>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</si>
  <si>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</si>
  <si>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</si>
  <si>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</si>
  <si>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</si>
  <si>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</si>
  <si>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</si>
  <si>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</si>
  <si>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</si>
  <si>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</si>
  <si>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</si>
  <si>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</si>
  <si>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</si>
  <si>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</si>
  <si>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</si>
  <si>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</si>
  <si>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</si>
  <si>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</si>
  <si>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</si>
  <si>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</si>
  <si>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</si>
  <si>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</si>
  <si>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</si>
  <si>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</si>
  <si>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</si>
  <si>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</si>
  <si>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</si>
  <si>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</si>
  <si>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</si>
  <si>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</si>
  <si>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</si>
  <si>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</si>
  <si>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</si>
  <si>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</si>
  <si>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</si>
  <si>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</si>
  <si>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</si>
  <si>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</si>
  <si>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</si>
  <si>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</si>
  <si>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</si>
  <si>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</si>
  <si>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</si>
  <si>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</si>
  <si>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</si>
  <si>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</si>
  <si>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</si>
  <si>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</si>
  <si>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</si>
  <si>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</si>
  <si>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</si>
  <si>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</si>
  <si>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</si>
  <si>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</si>
  <si>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</si>
  <si>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</si>
  <si>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</si>
  <si>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</si>
  <si>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</si>
  <si>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</si>
  <si>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</si>
  <si>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</si>
  <si>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</si>
  <si>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</si>
  <si>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</si>
  <si>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</si>
  <si>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</si>
  <si>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</si>
  <si>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</si>
  <si>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</si>
  <si>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</si>
  <si>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</si>
  <si>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</si>
  <si>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</si>
  <si>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</si>
  <si>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</si>
  <si>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</si>
  <si>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</si>
  <si>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</si>
  <si>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</si>
  <si>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</si>
  <si>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</si>
  <si>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</si>
  <si>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</si>
  <si>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</si>
  <si>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</si>
  <si>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</si>
  <si>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</si>
  <si>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</si>
  <si>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</si>
  <si>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</si>
  <si>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</si>
  <si>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</si>
  <si>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</si>
  <si>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</si>
  <si>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</si>
  <si>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</si>
  <si>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</si>
  <si>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</si>
  <si>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</si>
  <si>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</si>
  <si>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</si>
  <si>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</si>
  <si>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</si>
  <si>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</si>
  <si>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</si>
  <si>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</si>
  <si>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</si>
  <si>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</si>
  <si>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</si>
  <si>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</si>
  <si>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</si>
  <si>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</si>
  <si>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</si>
  <si>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</si>
  <si>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</si>
  <si>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</si>
  <si>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</si>
  <si>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</si>
  <si>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</si>
  <si>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</si>
  <si>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</si>
  <si>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</si>
  <si>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</si>
  <si>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</si>
  <si>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</si>
  <si>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</si>
  <si>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</si>
  <si>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</si>
  <si>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</si>
  <si>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</si>
  <si>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</si>
  <si>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</si>
  <si>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</si>
  <si>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</si>
  <si>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</si>
  <si>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</si>
  <si>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</si>
  <si>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</si>
  <si>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</si>
  <si>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</si>
  <si>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</si>
  <si>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</si>
  <si>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</si>
  <si>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</si>
  <si>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</si>
  <si>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</si>
  <si>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</si>
  <si>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</si>
  <si>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</si>
  <si>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</si>
  <si>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</si>
  <si>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</si>
  <si>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</si>
  <si>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</si>
  <si>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</si>
  <si>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</si>
  <si>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</si>
  <si>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</si>
  <si>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</si>
  <si>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</si>
  <si>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</si>
  <si>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</si>
  <si>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</si>
  <si>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</si>
  <si>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</si>
  <si>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</si>
  <si>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</si>
  <si>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</si>
  <si>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</si>
  <si>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</si>
  <si>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</si>
  <si>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</si>
  <si>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</si>
  <si>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</si>
  <si>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</si>
  <si>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</si>
  <si>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</si>
  <si>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</si>
  <si>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</si>
  <si>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</si>
  <si>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</si>
  <si>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</si>
  <si>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</si>
  <si>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</si>
  <si>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</si>
  <si>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</si>
  <si>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</si>
  <si>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</si>
  <si>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</si>
  <si>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</si>
  <si>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</si>
  <si>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</si>
  <si>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</si>
  <si>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</si>
  <si>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</si>
  <si>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</si>
  <si>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</si>
  <si>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</si>
  <si>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</si>
  <si>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</si>
  <si>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</si>
  <si>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</si>
  <si>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</si>
  <si>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</si>
  <si>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厚生労働省</t>
  </si>
  <si>
    <t>国立研究開発法人国立がん研究センター施設整備費</t>
    <phoneticPr fontId="5"/>
  </si>
  <si>
    <t>医政局</t>
    <rPh sb="0" eb="2">
      <t>イセイ</t>
    </rPh>
    <rPh sb="2" eb="3">
      <t>キョク</t>
    </rPh>
    <phoneticPr fontId="5"/>
  </si>
  <si>
    <t>研究開発振興課</t>
    <rPh sb="0" eb="2">
      <t>ケンキュウ</t>
    </rPh>
    <rPh sb="2" eb="4">
      <t>カイハツ</t>
    </rPh>
    <rPh sb="4" eb="7">
      <t>シンコウカ</t>
    </rPh>
    <phoneticPr fontId="5"/>
  </si>
  <si>
    <t>課長：伯野　春彦</t>
    <phoneticPr fontId="5"/>
  </si>
  <si>
    <t>○</t>
  </si>
  <si>
    <t>独立行政法人通則法（平成11年法律第103号）第46条第1項</t>
    <phoneticPr fontId="5"/>
  </si>
  <si>
    <t>-</t>
  </si>
  <si>
    <t>-</t>
    <phoneticPr fontId="5"/>
  </si>
  <si>
    <t>国立研究開発法人国立がん研究センターの施設の整備のために要する経費を補助することにより、同センターの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rPh sb="19" eb="21">
      <t>シセツ</t>
    </rPh>
    <rPh sb="22" eb="24">
      <t>セイビ</t>
    </rPh>
    <rPh sb="28" eb="29">
      <t>ヨウ</t>
    </rPh>
    <rPh sb="31" eb="33">
      <t>ケイヒ</t>
    </rPh>
    <rPh sb="34" eb="36">
      <t>ホジョ</t>
    </rPh>
    <rPh sb="44" eb="45">
      <t>ドウ</t>
    </rPh>
    <phoneticPr fontId="5"/>
  </si>
  <si>
    <t>-</t>
    <phoneticPr fontId="5"/>
  </si>
  <si>
    <t>-</t>
    <phoneticPr fontId="5"/>
  </si>
  <si>
    <t>-</t>
    <phoneticPr fontId="5"/>
  </si>
  <si>
    <t>国立研究開発法人国立がん研究センター施設整備費補助金</t>
    <phoneticPr fontId="5"/>
  </si>
  <si>
    <t>施設の整備のために要する経費の増</t>
    <phoneticPr fontId="5"/>
  </si>
  <si>
    <t>国立がん研究センターが施工する施設整備を完了する　　　　　　　　　　　　　　　　　　　　　　　　　　　　　　　　　　　　　　　　　　　　　　　　　　　　　　　　　　　　　　　</t>
    <rPh sb="0" eb="1">
      <t>コク</t>
    </rPh>
    <phoneticPr fontId="5"/>
  </si>
  <si>
    <t>国立がん研究センターが施工する施設整備の完了数　　　　　　　　　　　　　　　　　　　　　　　　　　　　　　　　　　　　　　　　　　　　　　　　　　　　　　　　　　　　　　　</t>
    <phoneticPr fontId="5"/>
  </si>
  <si>
    <t>数</t>
    <rPh sb="0" eb="1">
      <t>スウ</t>
    </rPh>
    <phoneticPr fontId="5"/>
  </si>
  <si>
    <t>-</t>
    <phoneticPr fontId="5"/>
  </si>
  <si>
    <t>-</t>
    <phoneticPr fontId="5"/>
  </si>
  <si>
    <t>国立研究開発法人国立がん研究センターが施工する施設の整備。整備内容（予定）は以下のとおり。
　・がんゲノム情報管理棟（仮称）整備工事（平成32年度～平成34年度（予定））</t>
    <rPh sb="53" eb="55">
      <t>ジョウホウ</t>
    </rPh>
    <rPh sb="55" eb="58">
      <t>カンリトウ</t>
    </rPh>
    <rPh sb="59" eb="61">
      <t>カショウ</t>
    </rPh>
    <rPh sb="62" eb="64">
      <t>セイビ</t>
    </rPh>
    <rPh sb="64" eb="66">
      <t>コウジ</t>
    </rPh>
    <rPh sb="67" eb="69">
      <t>ヘイセイ</t>
    </rPh>
    <rPh sb="71" eb="73">
      <t>ネンド</t>
    </rPh>
    <rPh sb="74" eb="76">
      <t>ヘイセイ</t>
    </rPh>
    <rPh sb="78" eb="80">
      <t>ネンド</t>
    </rPh>
    <rPh sb="81" eb="83">
      <t>ヨテイ</t>
    </rPh>
    <phoneticPr fontId="5"/>
  </si>
  <si>
    <t>-</t>
    <phoneticPr fontId="5"/>
  </si>
  <si>
    <t>国立がん研究センターに対する調査</t>
    <rPh sb="0" eb="2">
      <t>コクリツ</t>
    </rPh>
    <rPh sb="4" eb="6">
      <t>ケンキュウ</t>
    </rPh>
    <rPh sb="11" eb="12">
      <t>タイ</t>
    </rPh>
    <rPh sb="14" eb="16">
      <t>チョウサ</t>
    </rPh>
    <phoneticPr fontId="5"/>
  </si>
  <si>
    <t>国立がん研究センターが施工した施設の整備　　　　　　　　　　　　　　　　　　　　　　　　　　　　　　　　　　　　　　　　　　　　　　　　　　　　　　　　　　　　　　　　　　　　　　　　　　　　※「活動実績」は、整備中の件数である。</t>
    <phoneticPr fontId="5"/>
  </si>
  <si>
    <t>件</t>
    <rPh sb="0" eb="1">
      <t>ケン</t>
    </rPh>
    <phoneticPr fontId="5"/>
  </si>
  <si>
    <t>-</t>
    <phoneticPr fontId="5"/>
  </si>
  <si>
    <t>-</t>
    <phoneticPr fontId="5"/>
  </si>
  <si>
    <t>-</t>
    <phoneticPr fontId="5"/>
  </si>
  <si>
    <t>-</t>
    <phoneticPr fontId="5"/>
  </si>
  <si>
    <t>単位当たりコスト＝X／Y
X：当該年度執行額
Y：整備中の件数　　　　　　　　　　　　</t>
    <phoneticPr fontId="5"/>
  </si>
  <si>
    <t>百万円</t>
    <phoneticPr fontId="5"/>
  </si>
  <si>
    <t xml:space="preserve">      Ｘ/Ｙ</t>
    <phoneticPr fontId="5"/>
  </si>
  <si>
    <t>-</t>
    <phoneticPr fontId="5"/>
  </si>
  <si>
    <t>-</t>
    <phoneticPr fontId="5"/>
  </si>
  <si>
    <t>-</t>
    <phoneticPr fontId="5"/>
  </si>
  <si>
    <t>施策大目標４　国が医療政策として担うべき医療（政策医療）を推進すること</t>
    <phoneticPr fontId="5"/>
  </si>
  <si>
    <t>政策医療を向上・均てん化させること（施策目標Ⅰ－４－１）</t>
    <phoneticPr fontId="5"/>
  </si>
  <si>
    <t>治験受入件数（製造販売後臨床試験を含む）</t>
    <phoneticPr fontId="5"/>
  </si>
  <si>
    <t>発表論文数（掲載に専門家の審査が必要となる国際的に評価される専門的科学雑誌に掲載された科学論文）</t>
    <phoneticPr fontId="5"/>
  </si>
  <si>
    <t>研修会受入人数</t>
    <phoneticPr fontId="5"/>
  </si>
  <si>
    <t>ホームページアクセス件数</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</si>
  <si>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</si>
  <si>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</si>
  <si>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</si>
  <si>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</si>
  <si>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</si>
  <si>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</si>
  <si>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</si>
  <si>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</si>
  <si>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</si>
  <si>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</si>
  <si>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</si>
  <si>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</si>
  <si>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</si>
  <si>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</si>
  <si>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phoneticPr fontId="5"/>
  </si>
  <si>
    <t>同上</t>
    <rPh sb="0" eb="2">
      <t>ドウジョウ</t>
    </rPh>
    <phoneticPr fontId="5"/>
  </si>
  <si>
    <t>‐</t>
  </si>
  <si>
    <t>無</t>
  </si>
  <si>
    <t>-</t>
    <phoneticPr fontId="5"/>
  </si>
  <si>
    <t>-</t>
    <phoneticPr fontId="5"/>
  </si>
  <si>
    <t>-</t>
    <phoneticPr fontId="5"/>
  </si>
  <si>
    <t>-</t>
    <phoneticPr fontId="5"/>
  </si>
  <si>
    <t>国立研究開発法人国立がん研究センター運営費交付金</t>
    <phoneticPr fontId="5"/>
  </si>
  <si>
    <t>「事業番号107：国立研究開発法人国立がん研究センター運営費交付金」　　運営費交付金は研究・臨床基盤経費等の費用であり、建物等の整備を行うための費用である施設整備費とは重複しない。</t>
    <rPh sb="17" eb="19">
      <t>コクリツ</t>
    </rPh>
    <phoneticPr fontId="5"/>
  </si>
  <si>
    <t>884</t>
    <phoneticPr fontId="5"/>
  </si>
  <si>
    <t>766</t>
    <phoneticPr fontId="5"/>
  </si>
  <si>
    <t>83</t>
    <phoneticPr fontId="5"/>
  </si>
  <si>
    <t>89</t>
    <phoneticPr fontId="5"/>
  </si>
  <si>
    <t>95</t>
    <phoneticPr fontId="5"/>
  </si>
  <si>
    <t>-</t>
    <phoneticPr fontId="5"/>
  </si>
  <si>
    <t>-</t>
    <phoneticPr fontId="5"/>
  </si>
  <si>
    <t>-</t>
    <phoneticPr fontId="5"/>
  </si>
  <si>
    <t>-</t>
    <phoneticPr fontId="5"/>
  </si>
  <si>
    <t>A.</t>
    <phoneticPr fontId="5"/>
  </si>
  <si>
    <t>B.</t>
    <phoneticPr fontId="5"/>
  </si>
  <si>
    <t>-</t>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</si>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</sst>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76200</xdr:colOff>
      <xdr:row>740</xdr:row>
      <xdr:rowOff>247650</xdr:rowOff>
    </xdr:from>
    <xdr:to>
      <xdr:col>20</xdr:col>
      <xdr:colOff>105895</xdr:colOff>
      <xdr:row>741</xdr:row>
      <xdr:rowOff>184991</xdr:rowOff>
    </xdr:to>
    <xdr:sp macro="" textlink="">
      <xdr:nvSpPr>
        <xdr:cNvPr id="3" name="正方形/長方形 2"/>
        <xdr:cNvSpPr/>
      </xdr:nvSpPr>
      <xdr:spPr>
        <a:xfrm>
          <a:off x="1676400" y="46605825"/>
          <a:ext cx="2429995" cy="2897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114300</xdr:colOff>
      <xdr:row>741</xdr:row>
      <xdr:rowOff>285750</xdr:rowOff>
    </xdr:from>
    <xdr:to>
      <xdr:col>35</xdr:col>
      <xdr:colOff>52916</xdr:colOff>
      <xdr:row>744</xdr:row>
      <xdr:rowOff>97773</xdr:rowOff>
    </xdr:to>
    <xdr:sp macro="" textlink="">
      <xdr:nvSpPr>
        <xdr:cNvPr id="4" name="正方形/長方形 3"/>
        <xdr:cNvSpPr/>
      </xdr:nvSpPr>
      <xdr:spPr>
        <a:xfrm>
          <a:off x="3733800" y="44947417"/>
          <a:ext cx="3357033" cy="8597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１，００７百万円</a:t>
          </a:r>
          <a:endParaRPr kumimoji="1" lang="en-US" altLang="ja-JP" sz="1600">
            <a:latin typeface="+mn-ea"/>
            <a:ea typeface="+mn-ea"/>
          </a:endParaRPr>
        </a:p>
      </xdr:txBody>
    </xdr:sp>
    <xdr:clientData/>
  </xdr:twoCellAnchor>
  <xdr:twoCellAnchor>
    <xdr:from>
      <xdr:col>26</xdr:col>
      <xdr:colOff>69849</xdr:colOff>
      <xdr:row>744</xdr:row>
      <xdr:rowOff>142875</xdr:rowOff>
    </xdr:from>
    <xdr:to>
      <xdr:col>26</xdr:col>
      <xdr:colOff>69849</xdr:colOff>
      <xdr:row>746</xdr:row>
      <xdr:rowOff>230468</xdr:rowOff>
    </xdr:to>
    <xdr:cxnSp macro="">
      <xdr:nvCxnSpPr>
        <xdr:cNvPr id="5" name="直線矢印コネクタ 4"/>
        <xdr:cNvCxnSpPr/>
      </xdr:nvCxnSpPr>
      <xdr:spPr>
        <a:xfrm>
          <a:off x="5298016" y="45852292"/>
          <a:ext cx="0" cy="78609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746</xdr:row>
      <xdr:rowOff>342900</xdr:rowOff>
    </xdr:from>
    <xdr:to>
      <xdr:col>35</xdr:col>
      <xdr:colOff>63500</xdr:colOff>
      <xdr:row>749</xdr:row>
      <xdr:rowOff>324593</xdr:rowOff>
    </xdr:to>
    <xdr:sp macro="" textlink="">
      <xdr:nvSpPr>
        <xdr:cNvPr id="6" name="正方形/長方形 5"/>
        <xdr:cNvSpPr/>
      </xdr:nvSpPr>
      <xdr:spPr>
        <a:xfrm>
          <a:off x="3733800" y="46750817"/>
          <a:ext cx="3367617" cy="10294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latin typeface="+mn-ea"/>
              <a:ea typeface="+mn-ea"/>
            </a:rPr>
            <a:t>国立がん研究センター</a:t>
          </a:r>
          <a:endParaRPr kumimoji="1" lang="en-US" altLang="ja-JP" sz="1600">
            <a:latin typeface="+mn-ea"/>
            <a:ea typeface="+mn-ea"/>
          </a:endParaRPr>
        </a:p>
        <a:p>
          <a:pPr algn="ctr"/>
          <a:r>
            <a:rPr kumimoji="1" lang="ja-JP" altLang="en-US" sz="1600">
              <a:latin typeface="+mn-ea"/>
              <a:ea typeface="+mn-ea"/>
            </a:rPr>
            <a:t>１，００７百万円</a:t>
          </a:r>
          <a:endParaRPr kumimoji="1" lang="en-US" altLang="ja-JP" sz="1600">
            <a:latin typeface="+mn-ea"/>
            <a:ea typeface="+mn-ea"/>
          </a:endParaRPr>
        </a:p>
      </xdr:txBody>
    </xdr:sp>
    <xdr:clientData/>
  </xdr:twoCellAnchor>
  <xdr:twoCellAnchor>
    <xdr:from>
      <xdr:col>18</xdr:col>
      <xdr:colOff>152399</xdr:colOff>
      <xdr:row>752</xdr:row>
      <xdr:rowOff>142875</xdr:rowOff>
    </xdr:from>
    <xdr:to>
      <xdr:col>35</xdr:col>
      <xdr:colOff>63499</xdr:colOff>
      <xdr:row>755</xdr:row>
      <xdr:rowOff>112473</xdr:rowOff>
    </xdr:to>
    <xdr:sp macro="" textlink="">
      <xdr:nvSpPr>
        <xdr:cNvPr id="7" name="正方形/長方形 6"/>
        <xdr:cNvSpPr/>
      </xdr:nvSpPr>
      <xdr:spPr>
        <a:xfrm>
          <a:off x="3771899" y="48646292"/>
          <a:ext cx="3329517" cy="10173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ja-JP" sz="1400">
              <a:solidFill>
                <a:schemeClr val="dk1"/>
              </a:solidFill>
              <a:effectLst/>
              <a:latin typeface="+mn-ea"/>
              <a:ea typeface="+mn-ea"/>
              <a:cs typeface="+mn-cs"/>
            </a:rPr>
            <a:t>【</a:t>
          </a:r>
          <a:r>
            <a:rPr lang="ja-JP" altLang="en-US" sz="1400">
              <a:solidFill>
                <a:schemeClr val="dk1"/>
              </a:solidFill>
              <a:effectLst/>
              <a:latin typeface="+mn-ea"/>
              <a:ea typeface="+mn-ea"/>
              <a:cs typeface="+mn-cs"/>
            </a:rPr>
            <a:t>国庫債務負担行為等</a:t>
          </a:r>
          <a:r>
            <a:rPr lang="ja-JP" altLang="ja-JP" sz="1400">
              <a:solidFill>
                <a:schemeClr val="dk1"/>
              </a:solidFill>
              <a:effectLst/>
              <a:latin typeface="+mn-ea"/>
              <a:ea typeface="+mn-ea"/>
              <a:cs typeface="+mn-cs"/>
            </a:rPr>
            <a:t>】</a:t>
          </a:r>
          <a:endParaRPr lang="en-US" altLang="ja-JP" sz="1400">
            <a:solidFill>
              <a:schemeClr val="dk1"/>
            </a:solidFill>
            <a:effectLst/>
            <a:latin typeface="+mn-ea"/>
            <a:ea typeface="+mn-ea"/>
            <a:cs typeface="+mn-cs"/>
          </a:endParaRPr>
        </a:p>
        <a:p>
          <a:pPr algn="ctr"/>
          <a:r>
            <a:rPr lang="en-US" altLang="ja-JP" sz="1400">
              <a:solidFill>
                <a:schemeClr val="dk1"/>
              </a:solidFill>
              <a:effectLst/>
              <a:latin typeface="+mn-ea"/>
              <a:ea typeface="+mn-ea"/>
              <a:cs typeface="+mn-cs"/>
            </a:rPr>
            <a:t>B.</a:t>
          </a:r>
          <a:r>
            <a:rPr lang="ja-JP" altLang="en-US" sz="1400">
              <a:solidFill>
                <a:schemeClr val="dk1"/>
              </a:solidFill>
              <a:effectLst/>
              <a:latin typeface="+mn-ea"/>
              <a:ea typeface="+mn-ea"/>
              <a:cs typeface="+mn-cs"/>
            </a:rPr>
            <a:t>（株）○○　　１，００７百万円</a:t>
          </a:r>
          <a:endParaRPr lang="ja-JP" altLang="ja-JP" sz="1400">
            <a:solidFill>
              <a:schemeClr val="dk1"/>
            </a:solidFill>
            <a:effectLst/>
            <a:latin typeface="+mn-ea"/>
            <a:ea typeface="+mn-ea"/>
            <a:cs typeface="+mn-cs"/>
          </a:endParaRPr>
        </a:p>
      </xdr:txBody>
    </xdr:sp>
    <xdr:clientData/>
  </xdr:twoCellAnchor>
  <xdr:twoCellAnchor>
    <xdr:from>
      <xdr:col>26</xdr:col>
      <xdr:colOff>88899</xdr:colOff>
      <xdr:row>750</xdr:row>
      <xdr:rowOff>31750</xdr:rowOff>
    </xdr:from>
    <xdr:to>
      <xdr:col>26</xdr:col>
      <xdr:colOff>88899</xdr:colOff>
      <xdr:row>752</xdr:row>
      <xdr:rowOff>119343</xdr:rowOff>
    </xdr:to>
    <xdr:cxnSp macro="">
      <xdr:nvCxnSpPr>
        <xdr:cNvPr id="8" name="直線矢印コネクタ 7"/>
        <xdr:cNvCxnSpPr/>
      </xdr:nvCxnSpPr>
      <xdr:spPr>
        <a:xfrm>
          <a:off x="5317066" y="47836667"/>
          <a:ext cx="0" cy="786093"/>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21166</xdr:colOff>
      <xdr:row>745</xdr:row>
      <xdr:rowOff>115359</xdr:rowOff>
    </xdr:from>
    <xdr:ext cx="1555750" cy="325730"/>
    <xdr:sp macro="" textlink="">
      <xdr:nvSpPr>
        <xdr:cNvPr id="9" name="テキスト ボックス 8"/>
        <xdr:cNvSpPr txBox="1"/>
      </xdr:nvSpPr>
      <xdr:spPr>
        <a:xfrm>
          <a:off x="3037416" y="46089359"/>
          <a:ext cx="15557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補助金等交付</a:t>
          </a:r>
          <a:r>
            <a:rPr kumimoji="1" lang="en-US" altLang="ja-JP" sz="1400">
              <a:latin typeface="+mn-ea"/>
              <a:ea typeface="+mn-ea"/>
            </a:rPr>
            <a:t>】</a:t>
          </a:r>
          <a:endParaRPr kumimoji="1" lang="ja-JP" altLang="en-US" sz="1400">
            <a:latin typeface="+mn-ea"/>
            <a:ea typeface="+mn-ea"/>
          </a:endParaRPr>
        </a:p>
      </xdr:txBody>
    </xdr:sp>
    <xdr:clientData/>
  </xdr:oneCellAnchor>
  <xdr:twoCellAnchor>
    <xdr:from>
      <xdr:col>19</xdr:col>
      <xdr:colOff>29633</xdr:colOff>
      <xdr:row>755</xdr:row>
      <xdr:rowOff>250825</xdr:rowOff>
    </xdr:from>
    <xdr:to>
      <xdr:col>34</xdr:col>
      <xdr:colOff>164041</xdr:colOff>
      <xdr:row>756</xdr:row>
      <xdr:rowOff>190500</xdr:rowOff>
    </xdr:to>
    <xdr:sp macro="" textlink="">
      <xdr:nvSpPr>
        <xdr:cNvPr id="10" name="正方形/長方形 9"/>
        <xdr:cNvSpPr/>
      </xdr:nvSpPr>
      <xdr:spPr>
        <a:xfrm>
          <a:off x="3850216" y="49801992"/>
          <a:ext cx="3150658" cy="2889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がんゲノム情報管理棟（仮称）整備工事費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9</v>
      </c>
      <c r="AT2" s="219"/>
      <c r="AU2" s="219"/>
      <c r="AV2" s="51"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569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573</v>
      </c>
      <c r="AF5" s="716"/>
      <c r="AG5" s="716"/>
      <c r="AH5" s="716"/>
      <c r="AI5" s="716"/>
      <c r="AJ5" s="716"/>
      <c r="AK5" s="716"/>
      <c r="AL5" s="716"/>
      <c r="AM5" s="716"/>
      <c r="AN5" s="716"/>
      <c r="AO5" s="716"/>
      <c r="AP5" s="717"/>
      <c r="AQ5" s="718" t="s">
        <v>574</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576</v>
      </c>
      <c r="H7" s="829"/>
      <c r="I7" s="829"/>
      <c r="J7" s="829"/>
      <c r="K7" s="829"/>
      <c r="L7" s="829"/>
      <c r="M7" s="829"/>
      <c r="N7" s="829"/>
      <c r="O7" s="829"/>
      <c r="P7" s="829"/>
      <c r="Q7" s="829"/>
      <c r="R7" s="829"/>
      <c r="S7" s="829"/>
      <c r="T7" s="829"/>
      <c r="U7" s="829"/>
      <c r="V7" s="829"/>
      <c r="W7" s="829"/>
      <c r="X7" s="830"/>
      <c r="Y7" s="394" t="s">
        <v>514</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社会保障</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579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9.25" customHeight="1" x14ac:dyDescent="0.15">
      <c r="A10" s="738" t="s">
        <v>30</v>
      </c>
      <c r="B10" s="739"/>
      <c r="C10" s="739"/>
      <c r="D10" s="739"/>
      <c r="E10" s="739"/>
      <c r="F10" s="739"/>
      <c r="G10" s="671" t="s">
        <v>590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580</v>
      </c>
      <c r="Q13" s="108"/>
      <c r="R13" s="108"/>
      <c r="S13" s="108"/>
      <c r="T13" s="108"/>
      <c r="U13" s="108"/>
      <c r="V13" s="109"/>
      <c r="W13" s="107" t="s">
        <v>580</v>
      </c>
      <c r="X13" s="108"/>
      <c r="Y13" s="108"/>
      <c r="Z13" s="108"/>
      <c r="AA13" s="108"/>
      <c r="AB13" s="108"/>
      <c r="AC13" s="109"/>
      <c r="AD13" s="107" t="s">
        <v>580</v>
      </c>
      <c r="AE13" s="108"/>
      <c r="AF13" s="108"/>
      <c r="AG13" s="108"/>
      <c r="AH13" s="108"/>
      <c r="AI13" s="108"/>
      <c r="AJ13" s="109"/>
      <c r="AK13" s="107" t="s">
        <v>580</v>
      </c>
      <c r="AL13" s="108"/>
      <c r="AM13" s="108"/>
      <c r="AN13" s="108"/>
      <c r="AO13" s="108"/>
      <c r="AP13" s="108"/>
      <c r="AQ13" s="109"/>
      <c r="AR13" s="104">
        <v>1007</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580</v>
      </c>
      <c r="Q14" s="108"/>
      <c r="R14" s="108"/>
      <c r="S14" s="108"/>
      <c r="T14" s="108"/>
      <c r="U14" s="108"/>
      <c r="V14" s="109"/>
      <c r="W14" s="107" t="s">
        <v>580</v>
      </c>
      <c r="X14" s="108"/>
      <c r="Y14" s="108"/>
      <c r="Z14" s="108"/>
      <c r="AA14" s="108"/>
      <c r="AB14" s="108"/>
      <c r="AC14" s="109"/>
      <c r="AD14" s="107" t="s">
        <v>580</v>
      </c>
      <c r="AE14" s="108"/>
      <c r="AF14" s="108"/>
      <c r="AG14" s="108"/>
      <c r="AH14" s="108"/>
      <c r="AI14" s="108"/>
      <c r="AJ14" s="109"/>
      <c r="AK14" s="107" t="s">
        <v>580</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580</v>
      </c>
      <c r="Q15" s="108"/>
      <c r="R15" s="108"/>
      <c r="S15" s="108"/>
      <c r="T15" s="108"/>
      <c r="U15" s="108"/>
      <c r="V15" s="109"/>
      <c r="W15" s="107" t="s">
        <v>580</v>
      </c>
      <c r="X15" s="108"/>
      <c r="Y15" s="108"/>
      <c r="Z15" s="108"/>
      <c r="AA15" s="108"/>
      <c r="AB15" s="108"/>
      <c r="AC15" s="109"/>
      <c r="AD15" s="107" t="s">
        <v>580</v>
      </c>
      <c r="AE15" s="108"/>
      <c r="AF15" s="108"/>
      <c r="AG15" s="108"/>
      <c r="AH15" s="108"/>
      <c r="AI15" s="108"/>
      <c r="AJ15" s="109"/>
      <c r="AK15" s="107" t="s">
        <v>580</v>
      </c>
      <c r="AL15" s="108"/>
      <c r="AM15" s="108"/>
      <c r="AN15" s="108"/>
      <c r="AO15" s="108"/>
      <c r="AP15" s="108"/>
      <c r="AQ15" s="109"/>
      <c r="AR15" s="107"/>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580</v>
      </c>
      <c r="Q16" s="108"/>
      <c r="R16" s="108"/>
      <c r="S16" s="108"/>
      <c r="T16" s="108"/>
      <c r="U16" s="108"/>
      <c r="V16" s="109"/>
      <c r="W16" s="107" t="s">
        <v>581</v>
      </c>
      <c r="X16" s="108"/>
      <c r="Y16" s="108"/>
      <c r="Z16" s="108"/>
      <c r="AA16" s="108"/>
      <c r="AB16" s="108"/>
      <c r="AC16" s="109"/>
      <c r="AD16" s="107" t="s">
        <v>580</v>
      </c>
      <c r="AE16" s="108"/>
      <c r="AF16" s="108"/>
      <c r="AG16" s="108"/>
      <c r="AH16" s="108"/>
      <c r="AI16" s="108"/>
      <c r="AJ16" s="109"/>
      <c r="AK16" s="107" t="s">
        <v>580</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580</v>
      </c>
      <c r="Q17" s="108"/>
      <c r="R17" s="108"/>
      <c r="S17" s="108"/>
      <c r="T17" s="108"/>
      <c r="U17" s="108"/>
      <c r="V17" s="109"/>
      <c r="W17" s="107" t="s">
        <v>580</v>
      </c>
      <c r="X17" s="108"/>
      <c r="Y17" s="108"/>
      <c r="Z17" s="108"/>
      <c r="AA17" s="108"/>
      <c r="AB17" s="108"/>
      <c r="AC17" s="109"/>
      <c r="AD17" s="107" t="s">
        <v>582</v>
      </c>
      <c r="AE17" s="108"/>
      <c r="AF17" s="108"/>
      <c r="AG17" s="108"/>
      <c r="AH17" s="108"/>
      <c r="AI17" s="108"/>
      <c r="AJ17" s="109"/>
      <c r="AK17" s="107" t="s">
        <v>580</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1007</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hidden="1" customHeight="1" x14ac:dyDescent="0.15">
      <c r="A23" s="200"/>
      <c r="B23" s="201"/>
      <c r="C23" s="201"/>
      <c r="D23" s="201"/>
      <c r="E23" s="201"/>
      <c r="F23" s="202"/>
      <c r="G23" s="185"/>
      <c r="H23" s="186"/>
      <c r="I23" s="186"/>
      <c r="J23" s="186"/>
      <c r="K23" s="186"/>
      <c r="L23" s="186"/>
      <c r="M23" s="186"/>
      <c r="N23" s="186"/>
      <c r="O23" s="187"/>
      <c r="P23" s="104"/>
      <c r="Q23" s="105"/>
      <c r="R23" s="105"/>
      <c r="S23" s="105"/>
      <c r="T23" s="105"/>
      <c r="U23" s="105"/>
      <c r="V23" s="106"/>
      <c r="W23" s="104"/>
      <c r="X23" s="105"/>
      <c r="Y23" s="105"/>
      <c r="Z23" s="105"/>
      <c r="AA23" s="105"/>
      <c r="AB23" s="105"/>
      <c r="AC23" s="106"/>
      <c r="AD23" s="208" t="s">
        <v>584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54" customHeight="1" x14ac:dyDescent="0.15">
      <c r="A27" s="200"/>
      <c r="B27" s="201"/>
      <c r="C27" s="201"/>
      <c r="D27" s="201"/>
      <c r="E27" s="201"/>
      <c r="F27" s="202"/>
      <c r="G27" s="188" t="s">
        <v>583</v>
      </c>
      <c r="H27" s="189"/>
      <c r="I27" s="189"/>
      <c r="J27" s="189"/>
      <c r="K27" s="189"/>
      <c r="L27" s="189"/>
      <c r="M27" s="189"/>
      <c r="N27" s="189"/>
      <c r="O27" s="190"/>
      <c r="P27" s="107" t="s">
        <v>580</v>
      </c>
      <c r="Q27" s="108"/>
      <c r="R27" s="108"/>
      <c r="S27" s="108"/>
      <c r="T27" s="108"/>
      <c r="U27" s="108"/>
      <c r="V27" s="109"/>
      <c r="W27" s="107">
        <v>1007</v>
      </c>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1007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580</v>
      </c>
      <c r="AR31" s="135"/>
      <c r="AS31" s="136" t="s">
        <v>354</v>
      </c>
      <c r="AT31" s="171"/>
      <c r="AU31" s="270">
        <v>34</v>
      </c>
      <c r="AV31" s="270"/>
      <c r="AW31" s="378" t="s">
        <v>299</v>
      </c>
      <c r="AX31" s="379"/>
    </row>
    <row r="32" spans="1:50" ht="23.25" customHeight="1" x14ac:dyDescent="0.15">
      <c r="A32" s="514"/>
      <c r="B32" s="512"/>
      <c r="C32" s="512"/>
      <c r="D32" s="512"/>
      <c r="E32" s="512"/>
      <c r="F32" s="513"/>
      <c r="G32" s="539" t="s">
        <v>585</v>
      </c>
      <c r="H32" s="540"/>
      <c r="I32" s="540"/>
      <c r="J32" s="540"/>
      <c r="K32" s="540"/>
      <c r="L32" s="540"/>
      <c r="M32" s="540"/>
      <c r="N32" s="540"/>
      <c r="O32" s="541"/>
      <c r="P32" s="160" t="s">
        <v>586</v>
      </c>
      <c r="Q32" s="160"/>
      <c r="R32" s="160"/>
      <c r="S32" s="160"/>
      <c r="T32" s="160"/>
      <c r="U32" s="160"/>
      <c r="V32" s="160"/>
      <c r="W32" s="160"/>
      <c r="X32" s="230"/>
      <c r="Y32" s="337" t="s">
        <v>12</v>
      </c>
      <c r="Z32" s="548"/>
      <c r="AA32" s="549"/>
      <c r="AB32" s="550" t="s">
        <v>587</v>
      </c>
      <c r="AC32" s="550"/>
      <c r="AD32" s="550"/>
      <c r="AE32" s="363" t="s">
        <v>580</v>
      </c>
      <c r="AF32" s="364"/>
      <c r="AG32" s="364"/>
      <c r="AH32" s="364"/>
      <c r="AI32" s="363" t="s">
        <v>580</v>
      </c>
      <c r="AJ32" s="364"/>
      <c r="AK32" s="364"/>
      <c r="AL32" s="364"/>
      <c r="AM32" s="363" t="s">
        <v>580</v>
      </c>
      <c r="AN32" s="364"/>
      <c r="AO32" s="364"/>
      <c r="AP32" s="364"/>
      <c r="AQ32" s="110" t="s">
        <v>580</v>
      </c>
      <c r="AR32" s="111"/>
      <c r="AS32" s="111"/>
      <c r="AT32" s="112"/>
      <c r="AU32" s="364" t="s">
        <v>580</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587</v>
      </c>
      <c r="AC33" s="521"/>
      <c r="AD33" s="521"/>
      <c r="AE33" s="363" t="s">
        <v>588</v>
      </c>
      <c r="AF33" s="364"/>
      <c r="AG33" s="364"/>
      <c r="AH33" s="364"/>
      <c r="AI33" s="363" t="s">
        <v>580</v>
      </c>
      <c r="AJ33" s="364"/>
      <c r="AK33" s="364"/>
      <c r="AL33" s="364"/>
      <c r="AM33" s="363" t="s">
        <v>578</v>
      </c>
      <c r="AN33" s="364"/>
      <c r="AO33" s="364"/>
      <c r="AP33" s="364"/>
      <c r="AQ33" s="110" t="s">
        <v>578</v>
      </c>
      <c r="AR33" s="111"/>
      <c r="AS33" s="111"/>
      <c r="AT33" s="112"/>
      <c r="AU33" s="364">
        <v>1</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580</v>
      </c>
      <c r="AF34" s="364"/>
      <c r="AG34" s="364"/>
      <c r="AH34" s="364"/>
      <c r="AI34" s="363" t="s">
        <v>589</v>
      </c>
      <c r="AJ34" s="364"/>
      <c r="AK34" s="364"/>
      <c r="AL34" s="364"/>
      <c r="AM34" s="363" t="s">
        <v>580</v>
      </c>
      <c r="AN34" s="364"/>
      <c r="AO34" s="364"/>
      <c r="AP34" s="364"/>
      <c r="AQ34" s="110" t="s">
        <v>580</v>
      </c>
      <c r="AR34" s="111"/>
      <c r="AS34" s="111"/>
      <c r="AT34" s="112"/>
      <c r="AU34" s="364" t="s">
        <v>591</v>
      </c>
      <c r="AV34" s="364"/>
      <c r="AW34" s="364"/>
      <c r="AX34" s="366"/>
    </row>
    <row r="35" spans="1:50" ht="23.25" customHeight="1" x14ac:dyDescent="0.15">
      <c r="A35" s="896" t="s">
        <v>504</v>
      </c>
      <c r="B35" s="897"/>
      <c r="C35" s="897"/>
      <c r="D35" s="897"/>
      <c r="E35" s="897"/>
      <c r="F35" s="898"/>
      <c r="G35" s="902" t="s">
        <v>592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534</v>
      </c>
      <c r="AF65" s="368"/>
      <c r="AG65" s="368"/>
      <c r="AH65" s="369"/>
      <c r="AI65" s="367" t="s">
        <v>531</v>
      </c>
      <c r="AJ65" s="368"/>
      <c r="AK65" s="368"/>
      <c r="AL65" s="369"/>
      <c r="AM65" s="374" t="s">
        <v>526</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495</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493</v>
      </c>
      <c r="X70" s="943"/>
      <c r="Y70" s="948" t="s">
        <v>12</v>
      </c>
      <c r="Z70" s="948"/>
      <c r="AA70" s="949"/>
      <c r="AB70" s="950" t="s">
        <v>494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534</v>
      </c>
      <c r="AF73" s="368"/>
      <c r="AG73" s="368"/>
      <c r="AH73" s="369"/>
      <c r="AI73" s="367" t="s">
        <v>531</v>
      </c>
      <c r="AJ73" s="368"/>
      <c r="AK73" s="368"/>
      <c r="AL73" s="369"/>
      <c r="AM73" s="374" t="s">
        <v>526</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534</v>
      </c>
      <c r="AF100" s="823"/>
      <c r="AG100" s="823"/>
      <c r="AH100" s="824"/>
      <c r="AI100" s="822" t="s">
        <v>531</v>
      </c>
      <c r="AJ100" s="823"/>
      <c r="AK100" s="823"/>
      <c r="AL100" s="824"/>
      <c r="AM100" s="822" t="s">
        <v>527</v>
      </c>
      <c r="AN100" s="823"/>
      <c r="AO100" s="823"/>
      <c r="AP100" s="824"/>
      <c r="AQ100" s="927" t="s">
        <v>520</v>
      </c>
      <c r="AR100" s="928"/>
      <c r="AS100" s="928"/>
      <c r="AT100" s="929"/>
      <c r="AU100" s="927" t="s">
        <v>517</v>
      </c>
      <c r="AV100" s="928"/>
      <c r="AW100" s="928"/>
      <c r="AX100" s="930"/>
    </row>
    <row r="101" spans="1:60" ht="23.25" customHeight="1" x14ac:dyDescent="0.15">
      <c r="A101" s="490"/>
      <c r="B101" s="491"/>
      <c r="C101" s="491"/>
      <c r="D101" s="491"/>
      <c r="E101" s="491"/>
      <c r="F101" s="492"/>
      <c r="G101" s="160" t="s">
        <v>593</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594</v>
      </c>
      <c r="AC101" s="550"/>
      <c r="AD101" s="550"/>
      <c r="AE101" s="363" t="s">
        <v>595</v>
      </c>
      <c r="AF101" s="364"/>
      <c r="AG101" s="364"/>
      <c r="AH101" s="365"/>
      <c r="AI101" s="363" t="s">
        <v>580</v>
      </c>
      <c r="AJ101" s="364"/>
      <c r="AK101" s="364"/>
      <c r="AL101" s="365"/>
      <c r="AM101" s="363" t="s">
        <v>596</v>
      </c>
      <c r="AN101" s="364"/>
      <c r="AO101" s="364"/>
      <c r="AP101" s="365"/>
      <c r="AQ101" s="363" t="s">
        <v>598</v>
      </c>
      <c r="AR101" s="364"/>
      <c r="AS101" s="364"/>
      <c r="AT101" s="365"/>
      <c r="AU101" s="363" t="s">
        <v>580</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594</v>
      </c>
      <c r="AC102" s="550"/>
      <c r="AD102" s="550"/>
      <c r="AE102" s="357" t="s">
        <v>580</v>
      </c>
      <c r="AF102" s="357"/>
      <c r="AG102" s="357"/>
      <c r="AH102" s="357"/>
      <c r="AI102" s="357" t="s">
        <v>580</v>
      </c>
      <c r="AJ102" s="357"/>
      <c r="AK102" s="357"/>
      <c r="AL102" s="357"/>
      <c r="AM102" s="357" t="s">
        <v>597</v>
      </c>
      <c r="AN102" s="357"/>
      <c r="AO102" s="357"/>
      <c r="AP102" s="357"/>
      <c r="AQ102" s="813" t="s">
        <v>596</v>
      </c>
      <c r="AR102" s="814"/>
      <c r="AS102" s="814"/>
      <c r="AT102" s="815"/>
      <c r="AU102" s="813">
        <v>1</v>
      </c>
      <c r="AV102" s="814"/>
      <c r="AW102" s="814"/>
      <c r="AX102" s="815"/>
    </row>
    <row r="103" spans="1:60" ht="31.5" hidden="1"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599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600</v>
      </c>
      <c r="AC116" s="300"/>
      <c r="AD116" s="301"/>
      <c r="AE116" s="357" t="s">
        <v>580</v>
      </c>
      <c r="AF116" s="357"/>
      <c r="AG116" s="357"/>
      <c r="AH116" s="357"/>
      <c r="AI116" s="357" t="s">
        <v>580</v>
      </c>
      <c r="AJ116" s="357"/>
      <c r="AK116" s="357"/>
      <c r="AL116" s="357"/>
      <c r="AM116" s="357" t="s">
        <v>580</v>
      </c>
      <c r="AN116" s="357"/>
      <c r="AO116" s="357"/>
      <c r="AP116" s="357"/>
      <c r="AQ116" s="363" t="s">
        <v>580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601</v>
      </c>
      <c r="AC117" s="341"/>
      <c r="AD117" s="342"/>
      <c r="AE117" s="305" t="s">
        <v>602</v>
      </c>
      <c r="AF117" s="305"/>
      <c r="AG117" s="305"/>
      <c r="AH117" s="305"/>
      <c r="AI117" s="305" t="s">
        <v>603</v>
      </c>
      <c r="AJ117" s="305"/>
      <c r="AK117" s="305"/>
      <c r="AL117" s="305"/>
      <c r="AM117" s="305" t="s">
        <v>604</v>
      </c>
      <c r="AN117" s="305"/>
      <c r="AO117" s="305"/>
      <c r="AP117" s="305"/>
      <c r="AQ117" s="305" t="s">
        <v>578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564</v>
      </c>
      <c r="B130" s="990"/>
      <c r="C130" s="989" t="s">
        <v>357</v>
      </c>
      <c r="D130" s="990"/>
      <c r="E130" s="307" t="s">
        <v>386</v>
      </c>
      <c r="F130" s="308"/>
      <c r="G130" s="309" t="s">
        <v>605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606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602</v>
      </c>
      <c r="AR133" s="270"/>
      <c r="AS133" s="136" t="s">
        <v>354</v>
      </c>
      <c r="AT133" s="171"/>
      <c r="AU133" s="135">
        <v>33</v>
      </c>
      <c r="AV133" s="135"/>
      <c r="AW133" s="136" t="s">
        <v>299</v>
      </c>
      <c r="AX133" s="137"/>
    </row>
    <row r="134" spans="1:50" ht="39.75" customHeight="1" x14ac:dyDescent="0.15">
      <c r="A134" s="993"/>
      <c r="B134" s="251"/>
      <c r="C134" s="250"/>
      <c r="D134" s="251"/>
      <c r="E134" s="250"/>
      <c r="F134" s="313"/>
      <c r="G134" s="229" t="s">
        <v>607</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594</v>
      </c>
      <c r="AC134" s="220"/>
      <c r="AD134" s="220"/>
      <c r="AE134" s="265">
        <v>577</v>
      </c>
      <c r="AF134" s="111"/>
      <c r="AG134" s="111"/>
      <c r="AH134" s="111"/>
      <c r="AI134" s="265">
        <v>620</v>
      </c>
      <c r="AJ134" s="111"/>
      <c r="AK134" s="111"/>
      <c r="AL134" s="111"/>
      <c r="AM134" s="265">
        <v>713</v>
      </c>
      <c r="AN134" s="111"/>
      <c r="AO134" s="111"/>
      <c r="AP134" s="111"/>
      <c r="AQ134" s="265" t="s">
        <v>613</v>
      </c>
      <c r="AR134" s="111"/>
      <c r="AS134" s="111"/>
      <c r="AT134" s="111"/>
      <c r="AU134" s="265" t="s">
        <v>614</v>
      </c>
      <c r="AV134" s="111"/>
      <c r="AW134" s="111"/>
      <c r="AX134" s="221"/>
    </row>
    <row r="135" spans="1:50" ht="39.75"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594</v>
      </c>
      <c r="AC135" s="132"/>
      <c r="AD135" s="132"/>
      <c r="AE135" s="265">
        <v>585</v>
      </c>
      <c r="AF135" s="111"/>
      <c r="AG135" s="111"/>
      <c r="AH135" s="111"/>
      <c r="AI135" s="265">
        <v>600</v>
      </c>
      <c r="AJ135" s="111"/>
      <c r="AK135" s="111"/>
      <c r="AL135" s="111"/>
      <c r="AM135" s="265">
        <v>623</v>
      </c>
      <c r="AN135" s="111"/>
      <c r="AO135" s="111"/>
      <c r="AP135" s="111"/>
      <c r="AQ135" s="265" t="s">
        <v>614</v>
      </c>
      <c r="AR135" s="111"/>
      <c r="AS135" s="111"/>
      <c r="AT135" s="111"/>
      <c r="AU135" s="265">
        <v>692</v>
      </c>
      <c r="AV135" s="111"/>
      <c r="AW135" s="111"/>
      <c r="AX135" s="221"/>
    </row>
    <row r="136" spans="1:50" ht="18.75"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customHeight="1" x14ac:dyDescent="0.15">
      <c r="A138" s="993"/>
      <c r="B138" s="251"/>
      <c r="C138" s="250"/>
      <c r="D138" s="251"/>
      <c r="E138" s="250"/>
      <c r="F138" s="313"/>
      <c r="G138" s="229" t="s">
        <v>608</v>
      </c>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t="s">
        <v>594</v>
      </c>
      <c r="AC138" s="220"/>
      <c r="AD138" s="220"/>
      <c r="AE138" s="265">
        <v>730</v>
      </c>
      <c r="AF138" s="111"/>
      <c r="AG138" s="111"/>
      <c r="AH138" s="111"/>
      <c r="AI138" s="265">
        <v>844</v>
      </c>
      <c r="AJ138" s="111"/>
      <c r="AK138" s="111"/>
      <c r="AL138" s="111"/>
      <c r="AM138" s="265">
        <v>747</v>
      </c>
      <c r="AN138" s="111"/>
      <c r="AO138" s="111"/>
      <c r="AP138" s="111"/>
      <c r="AQ138" s="265" t="s">
        <v>615</v>
      </c>
      <c r="AR138" s="111"/>
      <c r="AS138" s="111"/>
      <c r="AT138" s="111"/>
      <c r="AU138" s="265" t="s">
        <v>615</v>
      </c>
      <c r="AV138" s="111"/>
      <c r="AW138" s="111"/>
      <c r="AX138" s="221"/>
    </row>
    <row r="139" spans="1:50" ht="39.75"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594</v>
      </c>
      <c r="AC139" s="132"/>
      <c r="AD139" s="132"/>
      <c r="AE139" s="265">
        <v>660</v>
      </c>
      <c r="AF139" s="111"/>
      <c r="AG139" s="111"/>
      <c r="AH139" s="111"/>
      <c r="AI139" s="265">
        <v>745</v>
      </c>
      <c r="AJ139" s="111"/>
      <c r="AK139" s="111"/>
      <c r="AL139" s="111"/>
      <c r="AM139" s="265">
        <v>759</v>
      </c>
      <c r="AN139" s="111"/>
      <c r="AO139" s="111"/>
      <c r="AP139" s="111"/>
      <c r="AQ139" s="265" t="s">
        <v>615</v>
      </c>
      <c r="AR139" s="111"/>
      <c r="AS139" s="111"/>
      <c r="AT139" s="111"/>
      <c r="AU139" s="265">
        <v>803</v>
      </c>
      <c r="AV139" s="111"/>
      <c r="AW139" s="111"/>
      <c r="AX139" s="221"/>
    </row>
    <row r="140" spans="1:50" ht="18.75" customHeight="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ht="18.75" customHeight="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customHeight="1" x14ac:dyDescent="0.15">
      <c r="A142" s="993"/>
      <c r="B142" s="251"/>
      <c r="C142" s="250"/>
      <c r="D142" s="251"/>
      <c r="E142" s="250"/>
      <c r="F142" s="313"/>
      <c r="G142" s="229" t="s">
        <v>609</v>
      </c>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t="s">
        <v>611</v>
      </c>
      <c r="AC142" s="220"/>
      <c r="AD142" s="220"/>
      <c r="AE142" s="265">
        <v>6081</v>
      </c>
      <c r="AF142" s="111"/>
      <c r="AG142" s="111"/>
      <c r="AH142" s="111"/>
      <c r="AI142" s="265">
        <v>6046</v>
      </c>
      <c r="AJ142" s="111"/>
      <c r="AK142" s="111"/>
      <c r="AL142" s="111"/>
      <c r="AM142" s="265">
        <v>6037</v>
      </c>
      <c r="AN142" s="111"/>
      <c r="AO142" s="111"/>
      <c r="AP142" s="111"/>
      <c r="AQ142" s="265" t="s">
        <v>612</v>
      </c>
      <c r="AR142" s="111"/>
      <c r="AS142" s="111"/>
      <c r="AT142" s="111"/>
      <c r="AU142" s="265" t="s">
        <v>616</v>
      </c>
      <c r="AV142" s="111"/>
      <c r="AW142" s="111"/>
      <c r="AX142" s="221"/>
    </row>
    <row r="143" spans="1:50" ht="39.75" customHeight="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t="s">
        <v>611</v>
      </c>
      <c r="AC143" s="132"/>
      <c r="AD143" s="132"/>
      <c r="AE143" s="265">
        <v>6203</v>
      </c>
      <c r="AF143" s="111"/>
      <c r="AG143" s="111"/>
      <c r="AH143" s="111"/>
      <c r="AI143" s="265">
        <v>6263</v>
      </c>
      <c r="AJ143" s="111"/>
      <c r="AK143" s="111"/>
      <c r="AL143" s="111"/>
      <c r="AM143" s="265">
        <v>6446</v>
      </c>
      <c r="AN143" s="111"/>
      <c r="AO143" s="111"/>
      <c r="AP143" s="111"/>
      <c r="AQ143" s="265" t="s">
        <v>612</v>
      </c>
      <c r="AR143" s="111"/>
      <c r="AS143" s="111"/>
      <c r="AT143" s="111"/>
      <c r="AU143" s="265">
        <v>6933</v>
      </c>
      <c r="AV143" s="111"/>
      <c r="AW143" s="111"/>
      <c r="AX143" s="221"/>
    </row>
    <row r="144" spans="1:50" ht="18.75" customHeight="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t="18.75" customHeight="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customHeight="1" x14ac:dyDescent="0.15">
      <c r="A146" s="993"/>
      <c r="B146" s="251"/>
      <c r="C146" s="250"/>
      <c r="D146" s="251"/>
      <c r="E146" s="250"/>
      <c r="F146" s="313"/>
      <c r="G146" s="229" t="s">
        <v>610</v>
      </c>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t="s">
        <v>594</v>
      </c>
      <c r="AC146" s="220"/>
      <c r="AD146" s="220"/>
      <c r="AE146" s="265">
        <v>42478958</v>
      </c>
      <c r="AF146" s="111"/>
      <c r="AG146" s="111"/>
      <c r="AH146" s="111"/>
      <c r="AI146" s="265">
        <v>60277456</v>
      </c>
      <c r="AJ146" s="111"/>
      <c r="AK146" s="111"/>
      <c r="AL146" s="111"/>
      <c r="AM146" s="265">
        <v>89287954</v>
      </c>
      <c r="AN146" s="111"/>
      <c r="AO146" s="111"/>
      <c r="AP146" s="111"/>
      <c r="AQ146" s="265" t="s">
        <v>612</v>
      </c>
      <c r="AR146" s="111"/>
      <c r="AS146" s="111"/>
      <c r="AT146" s="111"/>
      <c r="AU146" s="265" t="s">
        <v>617</v>
      </c>
      <c r="AV146" s="111"/>
      <c r="AW146" s="111"/>
      <c r="AX146" s="221"/>
    </row>
    <row r="147" spans="1:50" ht="39.75" customHeight="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t="s">
        <v>594</v>
      </c>
      <c r="AC147" s="132"/>
      <c r="AD147" s="132"/>
      <c r="AE147" s="265">
        <v>44473918</v>
      </c>
      <c r="AF147" s="111"/>
      <c r="AG147" s="111"/>
      <c r="AH147" s="111"/>
      <c r="AI147" s="265">
        <v>44178116</v>
      </c>
      <c r="AJ147" s="111"/>
      <c r="AK147" s="111"/>
      <c r="AL147" s="111"/>
      <c r="AM147" s="265">
        <v>45877275</v>
      </c>
      <c r="AN147" s="111"/>
      <c r="AO147" s="111"/>
      <c r="AP147" s="111"/>
      <c r="AQ147" s="265" t="s">
        <v>614</v>
      </c>
      <c r="AR147" s="111"/>
      <c r="AS147" s="111"/>
      <c r="AT147" s="111"/>
      <c r="AU147" s="265">
        <v>50974750</v>
      </c>
      <c r="AV147" s="111"/>
      <c r="AW147" s="111"/>
      <c r="AX147" s="221"/>
    </row>
    <row r="148" spans="1:50" ht="18.75" hidden="1" customHeight="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t="18.75" hidden="1" customHeight="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93"/>
      <c r="B154" s="251"/>
      <c r="C154" s="250"/>
      <c r="D154" s="251"/>
      <c r="E154" s="250"/>
      <c r="F154" s="313"/>
      <c r="G154" s="229" t="s">
        <v>597</v>
      </c>
      <c r="H154" s="160"/>
      <c r="I154" s="160"/>
      <c r="J154" s="160"/>
      <c r="K154" s="160"/>
      <c r="L154" s="160"/>
      <c r="M154" s="160"/>
      <c r="N154" s="160"/>
      <c r="O154" s="160"/>
      <c r="P154" s="230"/>
      <c r="Q154" s="159" t="s">
        <v>618</v>
      </c>
      <c r="R154" s="160"/>
      <c r="S154" s="160"/>
      <c r="T154" s="160"/>
      <c r="U154" s="160"/>
      <c r="V154" s="160"/>
      <c r="W154" s="160"/>
      <c r="X154" s="160"/>
      <c r="Y154" s="160"/>
      <c r="Z154" s="160"/>
      <c r="AA154" s="922"/>
      <c r="AB154" s="254"/>
      <c r="AC154" s="255"/>
      <c r="AD154" s="255"/>
      <c r="AE154" s="260" t="s">
        <v>580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580</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9" customHeight="1" x14ac:dyDescent="0.15">
      <c r="A188" s="993"/>
      <c r="B188" s="251"/>
      <c r="C188" s="250"/>
      <c r="D188" s="251"/>
      <c r="E188" s="159" t="s">
        <v>624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66.75"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3"/>
      <c r="B430" s="251"/>
      <c r="C430" s="248" t="s">
        <v>560</v>
      </c>
      <c r="D430" s="249"/>
      <c r="E430" s="237" t="s">
        <v>544</v>
      </c>
      <c r="F430" s="447"/>
      <c r="G430" s="239" t="s">
        <v>373</v>
      </c>
      <c r="H430" s="157"/>
      <c r="I430" s="157"/>
      <c r="J430" s="240" t="s">
        <v>577</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619</v>
      </c>
      <c r="AF432" s="135"/>
      <c r="AG432" s="136" t="s">
        <v>354</v>
      </c>
      <c r="AH432" s="171"/>
      <c r="AI432" s="181"/>
      <c r="AJ432" s="181"/>
      <c r="AK432" s="181"/>
      <c r="AL432" s="176"/>
      <c r="AM432" s="181"/>
      <c r="AN432" s="181"/>
      <c r="AO432" s="181"/>
      <c r="AP432" s="176"/>
      <c r="AQ432" s="216" t="s">
        <v>588</v>
      </c>
      <c r="AR432" s="135"/>
      <c r="AS432" s="136" t="s">
        <v>354</v>
      </c>
      <c r="AT432" s="171"/>
      <c r="AU432" s="135" t="s">
        <v>620</v>
      </c>
      <c r="AV432" s="135"/>
      <c r="AW432" s="136" t="s">
        <v>299</v>
      </c>
      <c r="AX432" s="137"/>
    </row>
    <row r="433" spans="1:50" ht="23.25" customHeight="1" x14ac:dyDescent="0.15">
      <c r="A433" s="993"/>
      <c r="B433" s="251"/>
      <c r="C433" s="250"/>
      <c r="D433" s="251"/>
      <c r="E433" s="165"/>
      <c r="F433" s="166"/>
      <c r="G433" s="229" t="s">
        <v>588</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580</v>
      </c>
      <c r="AC433" s="132"/>
      <c r="AD433" s="132"/>
      <c r="AE433" s="110" t="s">
        <v>595</v>
      </c>
      <c r="AF433" s="111"/>
      <c r="AG433" s="111"/>
      <c r="AH433" s="111"/>
      <c r="AI433" s="110" t="s">
        <v>619</v>
      </c>
      <c r="AJ433" s="111"/>
      <c r="AK433" s="111"/>
      <c r="AL433" s="111"/>
      <c r="AM433" s="110" t="s">
        <v>580</v>
      </c>
      <c r="AN433" s="111"/>
      <c r="AO433" s="111"/>
      <c r="AP433" s="112"/>
      <c r="AQ433" s="110" t="s">
        <v>582</v>
      </c>
      <c r="AR433" s="111"/>
      <c r="AS433" s="111"/>
      <c r="AT433" s="112"/>
      <c r="AU433" s="111" t="s">
        <v>580</v>
      </c>
      <c r="AV433" s="111"/>
      <c r="AW433" s="111"/>
      <c r="AX433" s="221"/>
    </row>
    <row r="434" spans="1:50" ht="23.25"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603</v>
      </c>
      <c r="AC434" s="220"/>
      <c r="AD434" s="220"/>
      <c r="AE434" s="110" t="s">
        <v>620</v>
      </c>
      <c r="AF434" s="111"/>
      <c r="AG434" s="111"/>
      <c r="AH434" s="112"/>
      <c r="AI434" s="110" t="s">
        <v>580</v>
      </c>
      <c r="AJ434" s="111"/>
      <c r="AK434" s="111"/>
      <c r="AL434" s="111"/>
      <c r="AM434" s="110" t="s">
        <v>582</v>
      </c>
      <c r="AN434" s="111"/>
      <c r="AO434" s="111"/>
      <c r="AP434" s="112"/>
      <c r="AQ434" s="110" t="s">
        <v>620</v>
      </c>
      <c r="AR434" s="111"/>
      <c r="AS434" s="111"/>
      <c r="AT434" s="112"/>
      <c r="AU434" s="111" t="s">
        <v>580</v>
      </c>
      <c r="AV434" s="111"/>
      <c r="AW434" s="111"/>
      <c r="AX434" s="221"/>
    </row>
    <row r="435" spans="1:50" ht="23.25"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581</v>
      </c>
      <c r="AF435" s="111"/>
      <c r="AG435" s="111"/>
      <c r="AH435" s="112"/>
      <c r="AI435" s="110" t="s">
        <v>580</v>
      </c>
      <c r="AJ435" s="111"/>
      <c r="AK435" s="111"/>
      <c r="AL435" s="111"/>
      <c r="AM435" s="110" t="s">
        <v>580</v>
      </c>
      <c r="AN435" s="111"/>
      <c r="AO435" s="111"/>
      <c r="AP435" s="112"/>
      <c r="AQ435" s="110" t="s">
        <v>580</v>
      </c>
      <c r="AR435" s="111"/>
      <c r="AS435" s="111"/>
      <c r="AT435" s="112"/>
      <c r="AU435" s="111" t="s">
        <v>578</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580</v>
      </c>
      <c r="AF457" s="135"/>
      <c r="AG457" s="136" t="s">
        <v>354</v>
      </c>
      <c r="AH457" s="171"/>
      <c r="AI457" s="181"/>
      <c r="AJ457" s="181"/>
      <c r="AK457" s="181"/>
      <c r="AL457" s="176"/>
      <c r="AM457" s="181"/>
      <c r="AN457" s="181"/>
      <c r="AO457" s="181"/>
      <c r="AP457" s="176"/>
      <c r="AQ457" s="216" t="s">
        <v>580</v>
      </c>
      <c r="AR457" s="135"/>
      <c r="AS457" s="136" t="s">
        <v>354</v>
      </c>
      <c r="AT457" s="171"/>
      <c r="AU457" s="135" t="s">
        <v>580</v>
      </c>
      <c r="AV457" s="135"/>
      <c r="AW457" s="136" t="s">
        <v>299</v>
      </c>
      <c r="AX457" s="137"/>
    </row>
    <row r="458" spans="1:50" ht="23.25" customHeight="1" x14ac:dyDescent="0.15">
      <c r="A458" s="993"/>
      <c r="B458" s="251"/>
      <c r="C458" s="250"/>
      <c r="D458" s="251"/>
      <c r="E458" s="165"/>
      <c r="F458" s="166"/>
      <c r="G458" s="229" t="s">
        <v>580</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580</v>
      </c>
      <c r="AC458" s="132"/>
      <c r="AD458" s="132"/>
      <c r="AE458" s="110" t="s">
        <v>580</v>
      </c>
      <c r="AF458" s="111"/>
      <c r="AG458" s="111"/>
      <c r="AH458" s="111"/>
      <c r="AI458" s="110" t="s">
        <v>588</v>
      </c>
      <c r="AJ458" s="111"/>
      <c r="AK458" s="111"/>
      <c r="AL458" s="111"/>
      <c r="AM458" s="110" t="s">
        <v>621</v>
      </c>
      <c r="AN458" s="111"/>
      <c r="AO458" s="111"/>
      <c r="AP458" s="112"/>
      <c r="AQ458" s="110" t="s">
        <v>597</v>
      </c>
      <c r="AR458" s="111"/>
      <c r="AS458" s="111"/>
      <c r="AT458" s="112"/>
      <c r="AU458" s="111" t="s">
        <v>622</v>
      </c>
      <c r="AV458" s="111"/>
      <c r="AW458" s="111"/>
      <c r="AX458" s="221"/>
    </row>
    <row r="459" spans="1:50" ht="23.25"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582</v>
      </c>
      <c r="AC459" s="220"/>
      <c r="AD459" s="220"/>
      <c r="AE459" s="110" t="s">
        <v>580</v>
      </c>
      <c r="AF459" s="111"/>
      <c r="AG459" s="111"/>
      <c r="AH459" s="112"/>
      <c r="AI459" s="110" t="s">
        <v>580</v>
      </c>
      <c r="AJ459" s="111"/>
      <c r="AK459" s="111"/>
      <c r="AL459" s="111"/>
      <c r="AM459" s="110" t="s">
        <v>580</v>
      </c>
      <c r="AN459" s="111"/>
      <c r="AO459" s="111"/>
      <c r="AP459" s="112"/>
      <c r="AQ459" s="110" t="s">
        <v>580</v>
      </c>
      <c r="AR459" s="111"/>
      <c r="AS459" s="111"/>
      <c r="AT459" s="112"/>
      <c r="AU459" s="111" t="s">
        <v>623</v>
      </c>
      <c r="AV459" s="111"/>
      <c r="AW459" s="111"/>
      <c r="AX459" s="221"/>
    </row>
    <row r="460" spans="1:50" ht="23.25"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582</v>
      </c>
      <c r="AF460" s="111"/>
      <c r="AG460" s="111"/>
      <c r="AH460" s="112"/>
      <c r="AI460" s="110" t="s">
        <v>580</v>
      </c>
      <c r="AJ460" s="111"/>
      <c r="AK460" s="111"/>
      <c r="AL460" s="111"/>
      <c r="AM460" s="110" t="s">
        <v>597</v>
      </c>
      <c r="AN460" s="111"/>
      <c r="AO460" s="111"/>
      <c r="AP460" s="112"/>
      <c r="AQ460" s="110" t="s">
        <v>580</v>
      </c>
      <c r="AR460" s="111"/>
      <c r="AS460" s="111"/>
      <c r="AT460" s="112"/>
      <c r="AU460" s="111" t="s">
        <v>580</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3"/>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3"/>
      <c r="B482" s="251"/>
      <c r="C482" s="250"/>
      <c r="D482" s="251"/>
      <c r="E482" s="159" t="s">
        <v>582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0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575</v>
      </c>
      <c r="AE702" s="895"/>
      <c r="AF702" s="895"/>
      <c r="AG702" s="884" t="s">
        <v>625</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575</v>
      </c>
      <c r="AE703" s="154"/>
      <c r="AF703" s="154"/>
      <c r="AG703" s="663" t="s">
        <v>626</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575</v>
      </c>
      <c r="AE704" s="585"/>
      <c r="AF704" s="585"/>
      <c r="AG704" s="427" t="s">
        <v>626</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627</v>
      </c>
      <c r="AE705" s="732"/>
      <c r="AF705" s="732"/>
      <c r="AG705" s="159" t="s">
        <v>629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628</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628</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627</v>
      </c>
      <c r="AE708" s="667"/>
      <c r="AF708" s="667"/>
      <c r="AG708" s="525" t="s">
        <v>630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627</v>
      </c>
      <c r="AE709" s="154"/>
      <c r="AF709" s="154"/>
      <c r="AG709" s="663" t="s">
        <v>629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627</v>
      </c>
      <c r="AE710" s="154"/>
      <c r="AF710" s="154"/>
      <c r="AG710" s="663" t="s">
        <v>629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627</v>
      </c>
      <c r="AE711" s="154"/>
      <c r="AF711" s="154"/>
      <c r="AG711" s="663" t="s">
        <v>631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627</v>
      </c>
      <c r="AE712" s="585"/>
      <c r="AF712" s="585"/>
      <c r="AG712" s="593" t="s">
        <v>631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627</v>
      </c>
      <c r="AE713" s="154"/>
      <c r="AF713" s="155"/>
      <c r="AG713" s="663" t="s">
        <v>631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627</v>
      </c>
      <c r="AE714" s="591"/>
      <c r="AF714" s="592"/>
      <c r="AG714" s="688" t="s">
        <v>631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627</v>
      </c>
      <c r="AE715" s="667"/>
      <c r="AF715" s="776"/>
      <c r="AG715" s="525" t="s">
        <v>629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627</v>
      </c>
      <c r="AE716" s="758"/>
      <c r="AF716" s="758"/>
      <c r="AG716" s="663" t="s">
        <v>632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627</v>
      </c>
      <c r="AE717" s="154"/>
      <c r="AF717" s="154"/>
      <c r="AG717" s="663" t="s">
        <v>629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627</v>
      </c>
      <c r="AE718" s="154"/>
      <c r="AF718" s="154"/>
      <c r="AG718" s="162" t="s">
        <v>631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575</v>
      </c>
      <c r="AE719" s="667"/>
      <c r="AF719" s="667"/>
      <c r="AG719" s="159" t="s">
        <v>634</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6" t="s">
        <v>570</v>
      </c>
      <c r="D721" s="917"/>
      <c r="E721" s="917"/>
      <c r="F721" s="918"/>
      <c r="G721" s="936"/>
      <c r="H721" s="937"/>
      <c r="I721" s="82" t="str">
        <f>IF(OR(G721="　", G721=""), "", "-")</f>
        <v/>
      </c>
      <c r="J721" s="915">
        <v>107</v>
      </c>
      <c r="K721" s="915"/>
      <c r="L721" s="82" t="str">
        <f>IF(M721="","","-")</f>
        <v/>
      </c>
      <c r="M721" s="83"/>
      <c r="N721" s="912" t="s">
        <v>633</v>
      </c>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50.25" customHeight="1" x14ac:dyDescent="0.15">
      <c r="A726" s="620" t="s">
        <v>48</v>
      </c>
      <c r="B726" s="621"/>
      <c r="C726" s="442" t="s">
        <v>53</v>
      </c>
      <c r="D726" s="580"/>
      <c r="E726" s="580"/>
      <c r="F726" s="581"/>
      <c r="G726" s="796" t="s">
        <v>642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0.25" customHeight="1" thickBot="1" x14ac:dyDescent="0.2">
      <c r="A727" s="622"/>
      <c r="B727" s="623"/>
      <c r="C727" s="694" t="s">
        <v>57</v>
      </c>
      <c r="D727" s="695"/>
      <c r="E727" s="695"/>
      <c r="F727" s="696"/>
      <c r="G727" s="794" t="s">
        <v>643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9.25" customHeight="1" thickBot="1" x14ac:dyDescent="0.2">
      <c r="A729" s="764" t="s">
        <v>648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0" customHeight="1" thickBot="1" x14ac:dyDescent="0.2">
      <c r="A731" s="617"/>
      <c r="B731" s="618"/>
      <c r="C731" s="618"/>
      <c r="D731" s="618"/>
      <c r="E731" s="619"/>
      <c r="F731" s="679" t="s">
        <v>647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27.75"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6"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548</v>
      </c>
      <c r="B737" s="123"/>
      <c r="C737" s="123"/>
      <c r="D737" s="124"/>
      <c r="E737" s="121" t="s">
        <v>629</v>
      </c>
      <c r="F737" s="121"/>
      <c r="G737" s="121"/>
      <c r="H737" s="121"/>
      <c r="I737" s="121"/>
      <c r="J737" s="121"/>
      <c r="K737" s="121"/>
      <c r="L737" s="121"/>
      <c r="M737" s="121"/>
      <c r="N737" s="100" t="s">
        <v>541</v>
      </c>
      <c r="O737" s="100"/>
      <c r="P737" s="100"/>
      <c r="Q737" s="100"/>
      <c r="R737" s="121" t="s">
        <v>635</v>
      </c>
      <c r="S737" s="121"/>
      <c r="T737" s="121"/>
      <c r="U737" s="121"/>
      <c r="V737" s="121"/>
      <c r="W737" s="121"/>
      <c r="X737" s="121"/>
      <c r="Y737" s="121"/>
      <c r="Z737" s="121"/>
      <c r="AA737" s="100" t="s">
        <v>540</v>
      </c>
      <c r="AB737" s="100"/>
      <c r="AC737" s="100"/>
      <c r="AD737" s="100"/>
      <c r="AE737" s="121" t="s">
        <v>636</v>
      </c>
      <c r="AF737" s="121"/>
      <c r="AG737" s="121"/>
      <c r="AH737" s="121"/>
      <c r="AI737" s="121"/>
      <c r="AJ737" s="121"/>
      <c r="AK737" s="121"/>
      <c r="AL737" s="121"/>
      <c r="AM737" s="121"/>
      <c r="AN737" s="100" t="s">
        <v>539</v>
      </c>
      <c r="AO737" s="100"/>
      <c r="AP737" s="100"/>
      <c r="AQ737" s="100"/>
      <c r="AR737" s="101" t="s">
        <v>637</v>
      </c>
      <c r="AS737" s="102"/>
      <c r="AT737" s="102"/>
      <c r="AU737" s="102"/>
      <c r="AV737" s="102"/>
      <c r="AW737" s="102"/>
      <c r="AX737" s="103"/>
      <c r="AY737" s="88"/>
      <c r="AZ737" s="88"/>
    </row>
    <row r="738" spans="1:52" ht="24.75" customHeight="1" x14ac:dyDescent="0.15">
      <c r="A738" s="122" t="s">
        <v>538</v>
      </c>
      <c r="B738" s="123"/>
      <c r="C738" s="123"/>
      <c r="D738" s="124"/>
      <c r="E738" s="121" t="s">
        <v>638</v>
      </c>
      <c r="F738" s="121"/>
      <c r="G738" s="121"/>
      <c r="H738" s="121"/>
      <c r="I738" s="121"/>
      <c r="J738" s="121"/>
      <c r="K738" s="121"/>
      <c r="L738" s="121"/>
      <c r="M738" s="121"/>
      <c r="N738" s="100" t="s">
        <v>537</v>
      </c>
      <c r="O738" s="100"/>
      <c r="P738" s="100"/>
      <c r="Q738" s="100"/>
      <c r="R738" s="121" t="s">
        <v>639</v>
      </c>
      <c r="S738" s="121"/>
      <c r="T738" s="121"/>
      <c r="U738" s="121"/>
      <c r="V738" s="121"/>
      <c r="W738" s="121"/>
      <c r="X738" s="121"/>
      <c r="Y738" s="121"/>
      <c r="Z738" s="121"/>
      <c r="AA738" s="100" t="s">
        <v>536</v>
      </c>
      <c r="AB738" s="100"/>
      <c r="AC738" s="100"/>
      <c r="AD738" s="100"/>
      <c r="AE738" s="121" t="s">
        <v>629</v>
      </c>
      <c r="AF738" s="121"/>
      <c r="AG738" s="121"/>
      <c r="AH738" s="121"/>
      <c r="AI738" s="121"/>
      <c r="AJ738" s="121"/>
      <c r="AK738" s="121"/>
      <c r="AL738" s="121"/>
      <c r="AM738" s="121"/>
      <c r="AN738" s="100" t="s">
        <v>532</v>
      </c>
      <c r="AO738" s="100"/>
      <c r="AP738" s="100"/>
      <c r="AQ738" s="100"/>
      <c r="AR738" s="101" t="s">
        <v>632</v>
      </c>
      <c r="AS738" s="102"/>
      <c r="AT738" s="102"/>
      <c r="AU738" s="102"/>
      <c r="AV738" s="102"/>
      <c r="AW738" s="102"/>
      <c r="AX738" s="103"/>
    </row>
    <row r="739" spans="1:52" ht="24.75" customHeight="1" thickBot="1" x14ac:dyDescent="0.2">
      <c r="A739" s="125" t="s">
        <v>528</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thickBot="1" x14ac:dyDescent="0.2">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644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46.5" customHeight="1" x14ac:dyDescent="0.15">
      <c r="A837" s="403">
        <v>1</v>
      </c>
      <c r="B837" s="403">
        <v>1</v>
      </c>
      <c r="C837" s="423" t="s">
        <v>643</v>
      </c>
      <c r="D837" s="417"/>
      <c r="E837" s="417"/>
      <c r="F837" s="417"/>
      <c r="G837" s="417"/>
      <c r="H837" s="417"/>
      <c r="I837" s="417"/>
      <c r="J837" s="418" t="s">
        <v>646</v>
      </c>
      <c r="K837" s="419"/>
      <c r="L837" s="419"/>
      <c r="M837" s="419"/>
      <c r="N837" s="419"/>
      <c r="O837" s="419"/>
      <c r="P837" s="424" t="s">
        <v>643</v>
      </c>
      <c r="Q837" s="316"/>
      <c r="R837" s="316"/>
      <c r="S837" s="316"/>
      <c r="T837" s="316"/>
      <c r="U837" s="316"/>
      <c r="V837" s="316"/>
      <c r="W837" s="316"/>
      <c r="X837" s="316"/>
      <c r="Y837" s="317" t="s">
        <v>643</v>
      </c>
      <c r="Z837" s="318"/>
      <c r="AA837" s="318"/>
      <c r="AB837" s="319"/>
      <c r="AC837" s="327" t="s">
        <v>577</v>
      </c>
      <c r="AD837" s="422"/>
      <c r="AE837" s="422"/>
      <c r="AF837" s="422"/>
      <c r="AG837" s="422"/>
      <c r="AH837" s="420" t="s">
        <v>629</v>
      </c>
      <c r="AI837" s="421"/>
      <c r="AJ837" s="421"/>
      <c r="AK837" s="421"/>
      <c r="AL837" s="324" t="s">
        <v>629</v>
      </c>
      <c r="AM837" s="325"/>
      <c r="AN837" s="325"/>
      <c r="AO837" s="326"/>
      <c r="AP837" s="320" t="s">
        <v>640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customHeight="1" x14ac:dyDescent="0.15">
      <c r="A870" s="403">
        <v>1</v>
      </c>
      <c r="B870" s="403">
        <v>1</v>
      </c>
      <c r="C870" s="423" t="s">
        <v>643</v>
      </c>
      <c r="D870" s="417"/>
      <c r="E870" s="417"/>
      <c r="F870" s="417"/>
      <c r="G870" s="417"/>
      <c r="H870" s="417"/>
      <c r="I870" s="417"/>
      <c r="J870" s="418" t="s">
        <v>646</v>
      </c>
      <c r="K870" s="419"/>
      <c r="L870" s="419"/>
      <c r="M870" s="419"/>
      <c r="N870" s="419"/>
      <c r="O870" s="419"/>
      <c r="P870" s="424" t="s">
        <v>643</v>
      </c>
      <c r="Q870" s="316"/>
      <c r="R870" s="316"/>
      <c r="S870" s="316"/>
      <c r="T870" s="316"/>
      <c r="U870" s="316"/>
      <c r="V870" s="316"/>
      <c r="W870" s="316"/>
      <c r="X870" s="316"/>
      <c r="Y870" s="317" t="s">
        <v>643</v>
      </c>
      <c r="Z870" s="318"/>
      <c r="AA870" s="318"/>
      <c r="AB870" s="319"/>
      <c r="AC870" s="327" t="s">
        <v>577</v>
      </c>
      <c r="AD870" s="422"/>
      <c r="AE870" s="422"/>
      <c r="AF870" s="422"/>
      <c r="AG870" s="422"/>
      <c r="AH870" s="420" t="s">
        <v>565</v>
      </c>
      <c r="AI870" s="421"/>
      <c r="AJ870" s="421"/>
      <c r="AK870" s="421"/>
      <c r="AL870" s="324" t="s">
        <v>565</v>
      </c>
      <c r="AM870" s="325"/>
      <c r="AN870" s="325"/>
      <c r="AO870" s="326"/>
      <c r="AP870" s="320" t="s">
        <v>565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31.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customHeight="1" x14ac:dyDescent="0.15">
      <c r="A1102" s="403">
        <v>1</v>
      </c>
      <c r="B1102" s="403">
        <v>1</v>
      </c>
      <c r="C1102" s="892" t="s">
        <v>577</v>
      </c>
      <c r="D1102" s="892"/>
      <c r="E1102" s="260" t="s">
        <v>629</v>
      </c>
      <c r="F1102" s="891"/>
      <c r="G1102" s="891"/>
      <c r="H1102" s="891"/>
      <c r="I1102" s="891"/>
      <c r="J1102" s="418" t="s">
        <v>629</v>
      </c>
      <c r="K1102" s="419"/>
      <c r="L1102" s="419"/>
      <c r="M1102" s="419"/>
      <c r="N1102" s="419"/>
      <c r="O1102" s="419"/>
      <c r="P1102" s="424" t="s">
        <v>629</v>
      </c>
      <c r="Q1102" s="316"/>
      <c r="R1102" s="316"/>
      <c r="S1102" s="316"/>
      <c r="T1102" s="316"/>
      <c r="U1102" s="316"/>
      <c r="V1102" s="316"/>
      <c r="W1102" s="316"/>
      <c r="X1102" s="316"/>
      <c r="Y1102" s="317" t="s">
        <v>629</v>
      </c>
      <c r="Z1102" s="318"/>
      <c r="AA1102" s="318"/>
      <c r="AB1102" s="319"/>
      <c r="AC1102" s="321" t="s">
        <v>577</v>
      </c>
      <c r="AD1102" s="321"/>
      <c r="AE1102" s="321"/>
      <c r="AF1102" s="321"/>
      <c r="AG1102" s="321"/>
      <c r="AH1102" s="322" t="s">
        <v>629</v>
      </c>
      <c r="AI1102" s="323"/>
      <c r="AJ1102" s="323"/>
      <c r="AK1102" s="323"/>
      <c r="AL1102" s="324" t="s">
        <v>641</v>
      </c>
      <c r="AM1102" s="325"/>
      <c r="AN1102" s="325"/>
      <c r="AO1102" s="326"/>
      <c r="AP1102" s="320" t="s">
        <v>577</v>
      </c>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82">
    <cfRule type="expression" dxfId="2801" priority="13893">
      <formula>IF(RIGHT(TEXT(Y782,"0.#"),1)=".",FALSE,TRUE)</formula>
    </cfRule>
    <cfRule type="expression" dxfId="2800" priority="13894">
      <formula>IF(RIGHT(TEXT(Y782,"0.#"),1)=".",TRUE,FALSE)</formula>
    </cfRule>
  </conditionalFormatting>
  <conditionalFormatting sqref="Y791">
    <cfRule type="expression" dxfId="2799" priority="13889">
      <formula>IF(RIGHT(TEXT(Y791,"0.#"),1)=".",FALSE,TRUE)</formula>
    </cfRule>
    <cfRule type="expression" dxfId="2798" priority="13890">
      <formula>IF(RIGHT(TEXT(Y791,"0.#"),1)=".",TRUE,FALSE)</formula>
    </cfRule>
  </conditionalFormatting>
  <conditionalFormatting sqref="Y822:Y829 Y820 Y809:Y816 Y807 Y796:Y803 Y794">
    <cfRule type="expression" dxfId="2797" priority="13671">
      <formula>IF(RIGHT(TEXT(Y794,"0.#"),1)=".",FALSE,TRUE)</formula>
    </cfRule>
    <cfRule type="expression" dxfId="2796" priority="13672">
      <formula>IF(RIGHT(TEXT(Y794,"0.#"),1)=".",TRUE,FALSE)</formula>
    </cfRule>
  </conditionalFormatting>
  <conditionalFormatting sqref="P16:AQ17 P15:AX15 P13:AX13">
    <cfRule type="expression" dxfId="2795" priority="13719">
      <formula>IF(RIGHT(TEXT(P13,"0.#"),1)=".",FALSE,TRUE)</formula>
    </cfRule>
    <cfRule type="expression" dxfId="2794" priority="13720">
      <formula>IF(RIGHT(TEXT(P13,"0.#"),1)=".",TRUE,FALSE)</formula>
    </cfRule>
  </conditionalFormatting>
  <conditionalFormatting sqref="P19:AJ19">
    <cfRule type="expression" dxfId="2793" priority="13717">
      <formula>IF(RIGHT(TEXT(P19,"0.#"),1)=".",FALSE,TRUE)</formula>
    </cfRule>
    <cfRule type="expression" dxfId="2792" priority="13718">
      <formula>IF(RIGHT(TEXT(P19,"0.#"),1)=".",TRUE,FALSE)</formula>
    </cfRule>
  </conditionalFormatting>
  <conditionalFormatting sqref="AE101 AQ101">
    <cfRule type="expression" dxfId="2791" priority="13709">
      <formula>IF(RIGHT(TEXT(AE101,"0.#"),1)=".",FALSE,TRUE)</formula>
    </cfRule>
    <cfRule type="expression" dxfId="2790" priority="13710">
      <formula>IF(RIGHT(TEXT(AE101,"0.#"),1)=".",TRUE,FALSE)</formula>
    </cfRule>
  </conditionalFormatting>
  <conditionalFormatting sqref="Y783:Y790 Y781">
    <cfRule type="expression" dxfId="2789" priority="13695">
      <formula>IF(RIGHT(TEXT(Y781,"0.#"),1)=".",FALSE,TRUE)</formula>
    </cfRule>
    <cfRule type="expression" dxfId="2788" priority="13696">
      <formula>IF(RIGHT(TEXT(Y781,"0.#"),1)=".",TRUE,FALSE)</formula>
    </cfRule>
  </conditionalFormatting>
  <conditionalFormatting sqref="AU782">
    <cfRule type="expression" dxfId="2787" priority="13693">
      <formula>IF(RIGHT(TEXT(AU782,"0.#"),1)=".",FALSE,TRUE)</formula>
    </cfRule>
    <cfRule type="expression" dxfId="2786" priority="13694">
      <formula>IF(RIGHT(TEXT(AU782,"0.#"),1)=".",TRUE,FALSE)</formula>
    </cfRule>
  </conditionalFormatting>
  <conditionalFormatting sqref="AU791">
    <cfRule type="expression" dxfId="2785" priority="13691">
      <formula>IF(RIGHT(TEXT(AU791,"0.#"),1)=".",FALSE,TRUE)</formula>
    </cfRule>
    <cfRule type="expression" dxfId="2784" priority="13692">
      <formula>IF(RIGHT(TEXT(AU791,"0.#"),1)=".",TRUE,FALSE)</formula>
    </cfRule>
  </conditionalFormatting>
  <conditionalFormatting sqref="AU783:AU790 AU781">
    <cfRule type="expression" dxfId="2783" priority="13689">
      <formula>IF(RIGHT(TEXT(AU781,"0.#"),1)=".",FALSE,TRUE)</formula>
    </cfRule>
    <cfRule type="expression" dxfId="2782" priority="13690">
      <formula>IF(RIGHT(TEXT(AU781,"0.#"),1)=".",TRUE,FALSE)</formula>
    </cfRule>
  </conditionalFormatting>
  <conditionalFormatting sqref="Y821 Y808 Y795">
    <cfRule type="expression" dxfId="2781" priority="13675">
      <formula>IF(RIGHT(TEXT(Y795,"0.#"),1)=".",FALSE,TRUE)</formula>
    </cfRule>
    <cfRule type="expression" dxfId="2780" priority="13676">
      <formula>IF(RIGHT(TEXT(Y795,"0.#"),1)=".",TRUE,FALSE)</formula>
    </cfRule>
  </conditionalFormatting>
  <conditionalFormatting sqref="Y830 Y817 Y804">
    <cfRule type="expression" dxfId="2779" priority="13673">
      <formula>IF(RIGHT(TEXT(Y804,"0.#"),1)=".",FALSE,TRUE)</formula>
    </cfRule>
    <cfRule type="expression" dxfId="2778" priority="13674">
      <formula>IF(RIGHT(TEXT(Y804,"0.#"),1)=".",TRUE,FALSE)</formula>
    </cfRule>
  </conditionalFormatting>
  <conditionalFormatting sqref="AU821 AU808 AU795">
    <cfRule type="expression" dxfId="2777" priority="13669">
      <formula>IF(RIGHT(TEXT(AU795,"0.#"),1)=".",FALSE,TRUE)</formula>
    </cfRule>
    <cfRule type="expression" dxfId="2776" priority="13670">
      <formula>IF(RIGHT(TEXT(AU795,"0.#"),1)=".",TRUE,FALSE)</formula>
    </cfRule>
  </conditionalFormatting>
  <conditionalFormatting sqref="AU830 AU817 AU804">
    <cfRule type="expression" dxfId="2775" priority="13667">
      <formula>IF(RIGHT(TEXT(AU804,"0.#"),1)=".",FALSE,TRUE)</formula>
    </cfRule>
    <cfRule type="expression" dxfId="2774" priority="13668">
      <formula>IF(RIGHT(TEXT(AU804,"0.#"),1)=".",TRUE,FALSE)</formula>
    </cfRule>
  </conditionalFormatting>
  <conditionalFormatting sqref="AU822:AU829 AU820 AU809:AU816 AU807 AU796:AU803 AU794">
    <cfRule type="expression" dxfId="2773" priority="13665">
      <formula>IF(RIGHT(TEXT(AU794,"0.#"),1)=".",FALSE,TRUE)</formula>
    </cfRule>
    <cfRule type="expression" dxfId="2772" priority="13666">
      <formula>IF(RIGHT(TEXT(AU794,"0.#"),1)=".",TRUE,FALSE)</formula>
    </cfRule>
  </conditionalFormatting>
  <conditionalFormatting sqref="AM87">
    <cfRule type="expression" dxfId="2771" priority="13319">
      <formula>IF(RIGHT(TEXT(AM87,"0.#"),1)=".",FALSE,TRUE)</formula>
    </cfRule>
    <cfRule type="expression" dxfId="2770" priority="13320">
      <formula>IF(RIGHT(TEXT(AM87,"0.#"),1)=".",TRUE,FALSE)</formula>
    </cfRule>
  </conditionalFormatting>
  <conditionalFormatting sqref="AE55">
    <cfRule type="expression" dxfId="2769" priority="13387">
      <formula>IF(RIGHT(TEXT(AE55,"0.#"),1)=".",FALSE,TRUE)</formula>
    </cfRule>
    <cfRule type="expression" dxfId="2768" priority="13388">
      <formula>IF(RIGHT(TEXT(AE55,"0.#"),1)=".",TRUE,FALSE)</formula>
    </cfRule>
  </conditionalFormatting>
  <conditionalFormatting sqref="AI55">
    <cfRule type="expression" dxfId="2767" priority="13385">
      <formula>IF(RIGHT(TEXT(AI55,"0.#"),1)=".",FALSE,TRUE)</formula>
    </cfRule>
    <cfRule type="expression" dxfId="2766" priority="13386">
      <formula>IF(RIGHT(TEXT(AI55,"0.#"),1)=".",TRUE,FALSE)</formula>
    </cfRule>
  </conditionalFormatting>
  <conditionalFormatting sqref="AM34">
    <cfRule type="expression" dxfId="2765" priority="13465">
      <formula>IF(RIGHT(TEXT(AM34,"0.#"),1)=".",FALSE,TRUE)</formula>
    </cfRule>
    <cfRule type="expression" dxfId="2764" priority="13466">
      <formula>IF(RIGHT(TEXT(AM34,"0.#"),1)=".",TRUE,FALSE)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1">
    <cfRule type="expression" dxfId="2073" priority="2081">
      <formula>IF(RIGHT(TEXT(Y871,"0.#"),1)=".",FALSE,TRUE)</formula>
    </cfRule>
    <cfRule type="expression" dxfId="2072" priority="2082">
      <formula>IF(RIGHT(TEXT(Y871,"0.#"),1)=".",TRUE,FALSE)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E138:AE139 AI138:AI139 AM138:AM139 AQ138:AQ139 AU138:AU139">
    <cfRule type="expression" dxfId="715" priority="15">
      <formula>IF(RIGHT(TEXT(AE138,"0.#"),1)=".",FALSE,TRUE)</formula>
    </cfRule>
    <cfRule type="expression" dxfId="714" priority="16">
      <formula>IF(RIGHT(TEXT(AE138,"0.#"),1)=".",TRUE,FALSE)</formula>
    </cfRule>
  </conditionalFormatting>
  <conditionalFormatting sqref="AM142:AM143 AQ142:AQ143 AU142:AU143">
    <cfRule type="expression" dxfId="713" priority="13">
      <formula>IF(RIGHT(TEXT(AM142,"0.#"),1)=".",FALSE,TRUE)</formula>
    </cfRule>
    <cfRule type="expression" dxfId="712" priority="14">
      <formula>IF(RIGHT(TEXT(AM142,"0.#"),1)=".",TRUE,FALSE)</formula>
    </cfRule>
  </conditionalFormatting>
  <conditionalFormatting sqref="AE142:AE143 AI142:AI143">
    <cfRule type="expression" dxfId="711" priority="11">
      <formula>IF(RIGHT(TEXT(AE142,"0.#"),1)=".",FALSE,TRUE)</formula>
    </cfRule>
    <cfRule type="expression" dxfId="710" priority="12">
      <formula>IF(RIGHT(TEXT(AE142,"0.#"),1)=".",TRUE,FALSE)</formula>
    </cfRule>
  </conditionalFormatting>
  <conditionalFormatting sqref="AM146:AM147 AQ146:AQ147 AU146:AU147">
    <cfRule type="expression" dxfId="709" priority="9">
      <formula>IF(RIGHT(TEXT(AM146,"0.#"),1)=".",FALSE,TRUE)</formula>
    </cfRule>
    <cfRule type="expression" dxfId="708" priority="10">
      <formula>IF(RIGHT(TEXT(AM146,"0.#"),1)=".",TRUE,FALSE)</formula>
    </cfRule>
  </conditionalFormatting>
  <conditionalFormatting sqref="AE146:AE147 AI146:AI147">
    <cfRule type="expression" dxfId="707" priority="7">
      <formula>IF(RIGHT(TEXT(AE146,"0.#"),1)=".",FALSE,TRUE)</formula>
    </cfRule>
    <cfRule type="expression" dxfId="706" priority="8">
      <formula>IF(RIGHT(TEXT(AE146,"0.#"),1)=".",TRUE,FALSE)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2" manualBreakCount="2">
    <brk id="1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555</v>
      </c>
      <c r="AF2" s="995"/>
      <c r="AG2" s="995"/>
      <c r="AH2" s="995"/>
      <c r="AI2" s="995" t="s">
        <v>552</v>
      </c>
      <c r="AJ2" s="995"/>
      <c r="AK2" s="995"/>
      <c r="AL2" s="995"/>
      <c r="AM2" s="995" t="s">
        <v>526</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556</v>
      </c>
      <c r="AF9" s="995"/>
      <c r="AG9" s="995"/>
      <c r="AH9" s="995"/>
      <c r="AI9" s="995" t="s">
        <v>552</v>
      </c>
      <c r="AJ9" s="995"/>
      <c r="AK9" s="995"/>
      <c r="AL9" s="995"/>
      <c r="AM9" s="995" t="s">
        <v>526</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555</v>
      </c>
      <c r="AF16" s="995"/>
      <c r="AG16" s="995"/>
      <c r="AH16" s="995"/>
      <c r="AI16" s="995" t="s">
        <v>553</v>
      </c>
      <c r="AJ16" s="995"/>
      <c r="AK16" s="995"/>
      <c r="AL16" s="995"/>
      <c r="AM16" s="995" t="s">
        <v>526</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557</v>
      </c>
      <c r="AF23" s="995"/>
      <c r="AG23" s="995"/>
      <c r="AH23" s="995"/>
      <c r="AI23" s="995" t="s">
        <v>552</v>
      </c>
      <c r="AJ23" s="995"/>
      <c r="AK23" s="995"/>
      <c r="AL23" s="995"/>
      <c r="AM23" s="995" t="s">
        <v>526</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555</v>
      </c>
      <c r="AF30" s="995"/>
      <c r="AG30" s="995"/>
      <c r="AH30" s="995"/>
      <c r="AI30" s="995" t="s">
        <v>552</v>
      </c>
      <c r="AJ30" s="995"/>
      <c r="AK30" s="995"/>
      <c r="AL30" s="995"/>
      <c r="AM30" s="995" t="s">
        <v>550</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557</v>
      </c>
      <c r="AF37" s="995"/>
      <c r="AG37" s="995"/>
      <c r="AH37" s="995"/>
      <c r="AI37" s="995" t="s">
        <v>554</v>
      </c>
      <c r="AJ37" s="995"/>
      <c r="AK37" s="995"/>
      <c r="AL37" s="995"/>
      <c r="AM37" s="995" t="s">
        <v>551</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555</v>
      </c>
      <c r="AF44" s="995"/>
      <c r="AG44" s="995"/>
      <c r="AH44" s="995"/>
      <c r="AI44" s="995" t="s">
        <v>552</v>
      </c>
      <c r="AJ44" s="995"/>
      <c r="AK44" s="995"/>
      <c r="AL44" s="995"/>
      <c r="AM44" s="995" t="s">
        <v>526</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555</v>
      </c>
      <c r="AF51" s="995"/>
      <c r="AG51" s="995"/>
      <c r="AH51" s="995"/>
      <c r="AI51" s="995" t="s">
        <v>552</v>
      </c>
      <c r="AJ51" s="995"/>
      <c r="AK51" s="995"/>
      <c r="AL51" s="995"/>
      <c r="AM51" s="995" t="s">
        <v>526</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555</v>
      </c>
      <c r="AF58" s="995"/>
      <c r="AG58" s="995"/>
      <c r="AH58" s="995"/>
      <c r="AI58" s="995" t="s">
        <v>552</v>
      </c>
      <c r="AJ58" s="995"/>
      <c r="AK58" s="995"/>
      <c r="AL58" s="995"/>
      <c r="AM58" s="995" t="s">
        <v>526</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555</v>
      </c>
      <c r="AF65" s="995"/>
      <c r="AG65" s="995"/>
      <c r="AH65" s="995"/>
      <c r="AI65" s="995" t="s">
        <v>552</v>
      </c>
      <c r="AJ65" s="995"/>
      <c r="AK65" s="995"/>
      <c r="AL65" s="995"/>
      <c r="AM65" s="995" t="s">
        <v>526</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2019-09-11T07:49:01Z</cp:lastPrinted>
  <dcterms:created xsi:type="dcterms:W3CDTF">2012-03-13T00:50:25Z</dcterms:created>
  <dcterms:modified xsi:type="dcterms:W3CDTF">2019-09-11T08:56:40Z</dcterms:modified>
</cp:coreProperties>
</file>