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31年度行政事業レビュー\190999　最終公表\R2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<sst xmlns="http://schemas.openxmlformats.org/spreadsheetml/2006/main" count="2918" uniqueCount="638">
  <si>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</si>
  <si>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</si>
  <si>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</si>
  <si>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</si>
  <si>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</si>
  <si>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</si>
  <si>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</si>
  <si>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</si>
  <si>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</si>
  <si>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</si>
  <si>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</si>
  <si>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</si>
  <si>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</si>
  <si>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</si>
  <si>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</si>
  <si>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</si>
  <si>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</si>
  <si>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</si>
  <si>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</si>
  <si>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</si>
  <si>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</si>
  <si>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</si>
  <si>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</si>
  <si>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</si>
  <si>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</si>
  <si>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</si>
  <si>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</si>
  <si>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</si>
  <si>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</si>
  <si>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</si>
  <si>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</si>
  <si>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</si>
  <si>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</si>
  <si>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</si>
  <si>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</si>
  <si>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</si>
  <si>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</si>
  <si>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</si>
  <si>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</si>
  <si>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</si>
  <si>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</si>
  <si>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</si>
  <si>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</si>
  <si>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</si>
  <si>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</si>
  <si>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</si>
  <si>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</si>
  <si>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</si>
  <si>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</si>
  <si>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</si>
  <si>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</si>
  <si>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</si>
  <si>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</si>
  <si>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</si>
  <si>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</si>
  <si>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</si>
  <si>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</si>
  <si>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</si>
  <si>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</si>
  <si>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</si>
  <si>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</si>
  <si>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</si>
  <si>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</si>
  <si>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</si>
  <si>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</si>
  <si>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</si>
  <si>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</si>
  <si>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</si>
  <si>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</si>
  <si>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</si>
  <si>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</si>
  <si>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</si>
  <si>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</si>
  <si>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</si>
  <si>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</si>
  <si>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</si>
  <si>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</si>
  <si>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</si>
  <si>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</si>
  <si>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</si>
  <si>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</si>
  <si>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</si>
  <si>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</si>
  <si>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</si>
  <si>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</si>
  <si>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</si>
  <si>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</si>
  <si>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</si>
  <si>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</si>
  <si>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</si>
  <si>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</si>
  <si>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</si>
  <si>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</si>
  <si>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</si>
  <si>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</si>
  <si>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</si>
  <si>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</si>
  <si>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</si>
  <si>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</si>
  <si>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</si>
  <si>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</si>
  <si>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</si>
  <si>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</si>
  <si>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</si>
  <si>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</si>
  <si>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</si>
  <si>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</si>
  <si>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</si>
  <si>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</si>
  <si>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</si>
  <si>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</si>
  <si>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</si>
  <si>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</si>
  <si>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</si>
  <si>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</si>
  <si>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</si>
  <si>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</si>
  <si>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</si>
  <si>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</si>
  <si>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</si>
  <si>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</si>
  <si>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</si>
  <si>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</si>
  <si>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</si>
  <si>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</si>
  <si>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</si>
  <si>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</si>
  <si>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</si>
  <si>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</si>
  <si>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</si>
  <si>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</si>
  <si>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</si>
  <si>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</si>
  <si>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</si>
  <si>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</si>
  <si>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</si>
  <si>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</si>
  <si>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</si>
  <si>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</si>
  <si>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</si>
  <si>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</si>
  <si>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</si>
  <si>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</si>
  <si>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</si>
  <si>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</si>
  <si>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</si>
  <si>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</si>
  <si>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</si>
  <si>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</si>
  <si>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</si>
  <si>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</si>
  <si>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</si>
  <si>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</si>
  <si>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</si>
  <si>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</si>
  <si>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</si>
  <si>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</si>
  <si>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</si>
  <si>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</si>
  <si>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</si>
  <si>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</si>
  <si>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</si>
  <si>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</si>
  <si>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</si>
  <si>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</si>
  <si>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</si>
  <si>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</si>
  <si>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</si>
  <si>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</si>
  <si>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</si>
  <si>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</si>
  <si>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</si>
  <si>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</si>
  <si>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</si>
  <si>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</si>
  <si>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</si>
  <si>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</si>
  <si>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</si>
  <si>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</si>
  <si>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</si>
  <si>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</si>
  <si>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</si>
  <si>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</si>
  <si>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</si>
  <si>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</si>
  <si>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</si>
  <si>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</si>
  <si>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</si>
  <si>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</si>
  <si>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</si>
  <si>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</si>
  <si>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</si>
  <si>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</si>
  <si>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</si>
  <si>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</si>
  <si>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</si>
  <si>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</si>
  <si>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</si>
  <si>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</si>
  <si>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</si>
  <si>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</si>
  <si>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</si>
  <si>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</si>
  <si>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</si>
  <si>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</si>
  <si>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</si>
  <si>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</si>
  <si>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</si>
  <si>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</si>
  <si>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</si>
  <si>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</si>
  <si>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</si>
  <si>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</si>
  <si>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</si>
  <si>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</si>
  <si>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</si>
  <si>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</si>
  <si>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</si>
  <si>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</si>
  <si>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</si>
  <si>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</si>
  <si>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</si>
  <si>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</si>
  <si>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</si>
  <si>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</si>
  <si>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</si>
  <si>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</si>
  <si>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</si>
  <si>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</si>
  <si>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</si>
  <si>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</si>
  <si>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</si>
  <si>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</si>
  <si>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</si>
  <si>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</si>
  <si>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</si>
  <si>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</si>
  <si>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</si>
  <si>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</si>
  <si>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</si>
  <si>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</si>
  <si>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</si>
  <si>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</si>
  <si>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</si>
  <si>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</si>
  <si>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</si>
  <si>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</si>
  <si>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</si>
  <si>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</si>
  <si>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</si>
  <si>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</si>
  <si>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</si>
  <si>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</si>
  <si>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</si>
  <si>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</si>
  <si>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</si>
  <si>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</si>
  <si>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</si>
  <si>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</si>
  <si>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</si>
  <si>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</si>
  <si>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</si>
  <si>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</si>
  <si>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</si>
  <si>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</si>
  <si>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</si>
  <si>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</si>
  <si>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</si>
  <si>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</si>
  <si>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</si>
  <si>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</si>
  <si>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</si>
  <si>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</si>
  <si>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</si>
  <si>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</si>
  <si>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</si>
  <si>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</si>
  <si>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</si>
  <si>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</si>
  <si>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</si>
  <si>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</si>
  <si>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</si>
  <si>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</si>
  <si>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</si>
  <si>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</si>
  <si>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</si>
  <si>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</si>
  <si>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</si>
  <si>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</si>
  <si>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</si>
  <si>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</si>
  <si>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</si>
  <si>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</si>
  <si>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</si>
  <si>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</si>
  <si>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</si>
  <si>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</si>
  <si>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</si>
  <si>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</si>
  <si>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</si>
  <si>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</si>
  <si>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</si>
  <si>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</si>
  <si>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</si>
  <si>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</si>
  <si>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</si>
  <si>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</si>
  <si>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</si>
  <si>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</si>
  <si>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</si>
  <si>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</si>
  <si>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</si>
  <si>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</si>
  <si>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</si>
  <si>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</si>
  <si>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</si>
  <si>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</si>
  <si>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</si>
  <si>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</si>
  <si>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</si>
  <si>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</si>
  <si>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</si>
  <si>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</si>
  <si>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</si>
  <si>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</si>
  <si>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</si>
  <si>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</si>
  <si>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</si>
  <si>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</si>
  <si>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</si>
  <si>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</si>
  <si>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</si>
  <si>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</si>
  <si>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</si>
  <si>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</si>
  <si>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</si>
  <si>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</si>
  <si>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</si>
  <si>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</si>
  <si>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</si>
  <si>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</si>
  <si>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</si>
  <si>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</si>
  <si>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</si>
  <si>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</si>
  <si>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</si>
  <si>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</si>
  <si>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</si>
  <si>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</si>
  <si>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</si>
  <si>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</si>
  <si>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</si>
  <si>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</si>
  <si>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</si>
  <si>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</si>
  <si>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</si>
  <si>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</si>
  <si>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</si>
  <si>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</si>
  <si>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</si>
  <si>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</si>
  <si>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</si>
  <si>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</si>
  <si>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</si>
  <si>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</si>
  <si>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</si>
  <si>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</si>
  <si>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</si>
  <si>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</si>
  <si>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</si>
  <si>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</si>
  <si>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</si>
  <si>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</si>
  <si>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</si>
  <si>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</si>
  <si>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</si>
  <si>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</si>
  <si>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</si>
  <si>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</si>
  <si>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</si>
  <si>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</si>
  <si>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</si>
  <si>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</si>
  <si>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</si>
  <si>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</si>
  <si>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</si>
  <si>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</si>
  <si>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</si>
  <si>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</si>
  <si>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</si>
  <si>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</si>
  <si>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</si>
  <si>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</si>
  <si>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</si>
  <si>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</si>
  <si>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</si>
  <si>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</si>
  <si>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</si>
  <si>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</si>
  <si>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</si>
  <si>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</si>
  <si>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</si>
  <si>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</si>
  <si>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</si>
  <si>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</si>
  <si>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</si>
  <si>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</si>
  <si>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</si>
  <si>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</si>
  <si>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</si>
  <si>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</si>
  <si>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</si>
  <si>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</si>
  <si>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</si>
  <si>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</si>
  <si>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</si>
  <si>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</si>
  <si>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</si>
  <si>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</si>
  <si>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</si>
  <si>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</si>
  <si>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</si>
  <si>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</si>
  <si>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</si>
  <si>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</si>
  <si>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</si>
  <si>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</si>
  <si>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</si>
  <si>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</si>
  <si>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</si>
  <si>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</si>
  <si>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</si>
  <si>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</si>
  <si>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</si>
  <si>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</si>
  <si>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</si>
  <si>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</si>
  <si>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</si>
  <si>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</si>
  <si>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</si>
  <si>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</si>
  <si>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</si>
  <si>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</si>
  <si>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</si>
  <si>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</si>
  <si>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</si>
  <si>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</si>
  <si>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</si>
  <si>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</si>
  <si>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</si>
  <si>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</si>
  <si>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</si>
  <si>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</si>
  <si>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</si>
  <si>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</si>
  <si>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</si>
  <si>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</si>
  <si>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</si>
  <si>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</si>
  <si>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</si>
  <si>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</si>
  <si>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</si>
  <si>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</si>
  <si>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</si>
  <si>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</si>
  <si>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</si>
  <si>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</si>
  <si>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</si>
  <si>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</si>
  <si>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</si>
  <si>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</si>
  <si>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</si>
  <si>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</si>
  <si>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</si>
  <si>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</si>
  <si>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</si>
  <si>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</si>
  <si>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</si>
  <si>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</si>
  <si>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</si>
  <si>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</si>
  <si>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</si>
  <si>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</si>
  <si>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</si>
  <si>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</si>
  <si>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</si>
  <si>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</si>
  <si>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</si>
  <si>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</si>
  <si>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</si>
  <si>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</si>
  <si>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</si>
  <si>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</si>
  <si>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</si>
  <si>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</si>
  <si>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</si>
  <si>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</si>
  <si>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</si>
  <si>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</si>
  <si>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</si>
  <si>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</si>
  <si>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</si>
  <si>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</si>
  <si>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</si>
  <si>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</si>
  <si>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</si>
  <si>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</si>
  <si>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</si>
  <si>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</si>
  <si>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</si>
  <si>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</si>
  <si>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</si>
  <si>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</si>
  <si>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</si>
  <si>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</si>
  <si>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</si>
  <si>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</si>
  <si>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</si>
  <si>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</si>
  <si>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</si>
  <si>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</si>
  <si>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</si>
  <si>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</si>
  <si>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</si>
  <si>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</si>
  <si>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</si>
  <si>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</si>
  <si>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</si>
  <si>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</si>
  <si>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</si>
  <si>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</si>
  <si>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</si>
  <si>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</si>
  <si>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</si>
  <si>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</si>
  <si>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</si>
  <si>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</si>
  <si>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</si>
  <si>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</si>
  <si>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</si>
  <si>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</si>
  <si>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</si>
  <si>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</si>
  <si>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</si>
  <si>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</si>
  <si>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</si>
  <si>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</si>
  <si>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</si>
  <si>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</si>
  <si>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</si>
  <si>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</si>
  <si>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</si>
  <si>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</si>
  <si>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</si>
  <si>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</si>
  <si>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</si>
  <si>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</si>
  <si>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</si>
  <si>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</si>
  <si>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</si>
  <si>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</si>
  <si>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</si>
  <si>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</si>
  <si>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</si>
  <si>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</si>
  <si>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</si>
  <si>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</si>
  <si>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</si>
  <si>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</si>
  <si>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</si>
  <si>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平成３２年度</t>
    <rPh sb="0" eb="2">
      <t>ヘイセイ</t>
    </rPh>
    <rPh sb="4" eb="6">
      <t>ネンド</t>
    </rPh>
    <phoneticPr fontId="6"/>
  </si>
  <si>
    <t>○</t>
  </si>
  <si>
    <t>医政局</t>
    <rPh sb="0" eb="1">
      <t>イ</t>
    </rPh>
    <rPh sb="1" eb="3">
      <t>セイキョク</t>
    </rPh>
    <phoneticPr fontId="6"/>
  </si>
  <si>
    <t>-</t>
    <phoneticPr fontId="6"/>
  </si>
  <si>
    <t>-</t>
    <phoneticPr fontId="6"/>
  </si>
  <si>
    <t>-</t>
    <phoneticPr fontId="6"/>
  </si>
  <si>
    <t>-</t>
    <phoneticPr fontId="6"/>
  </si>
  <si>
    <t>看護課</t>
    <rPh sb="0" eb="3">
      <t>カンゴカ</t>
    </rPh>
    <phoneticPr fontId="6"/>
  </si>
  <si>
    <t>衛生関係指導者養成等委託費</t>
    <rPh sb="0" eb="2">
      <t>エイセイ</t>
    </rPh>
    <rPh sb="2" eb="4">
      <t>カンケイ</t>
    </rPh>
    <rPh sb="4" eb="7">
      <t>シドウシャ</t>
    </rPh>
    <rPh sb="7" eb="9">
      <t>ヨウセイ</t>
    </rPh>
    <rPh sb="9" eb="10">
      <t>トウ</t>
    </rPh>
    <rPh sb="10" eb="13">
      <t>イタクヒ</t>
    </rPh>
    <phoneticPr fontId="6"/>
  </si>
  <si>
    <t>厚生労働省</t>
  </si>
  <si>
    <t>課長：島田　陽子</t>
  </si>
  <si>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</si>
  <si>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</si>
  <si>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</si>
  <si>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</si>
  <si>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</si>
  <si>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</si>
  <si>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</si>
  <si>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</si>
  <si>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</si>
  <si>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</si>
  <si>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</si>
  <si>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</si>
  <si>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</si>
  <si>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</si>
  <si>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施策大目標２　必要な医療従事者を確保するとともに、資質の向上を図ること</t>
  </si>
  <si>
    <t>-</t>
    <phoneticPr fontId="6"/>
  </si>
  <si>
    <t>-</t>
    <phoneticPr fontId="6"/>
  </si>
  <si>
    <t>-</t>
    <phoneticPr fontId="6"/>
  </si>
  <si>
    <t>-</t>
    <phoneticPr fontId="6"/>
  </si>
  <si>
    <t>-</t>
    <phoneticPr fontId="6"/>
  </si>
  <si>
    <t>「看護師等の人材確保の促進に関する法律」において、国は病院等に勤務する看護師等の処遇の改善その他看護師等の確保の促進のために必要な財政上の措置その他の措置を講ずるよう努めなければならないとされている。</t>
    <rPh sb="25" eb="26">
      <t>クニ</t>
    </rPh>
    <phoneticPr fontId="6"/>
  </si>
  <si>
    <t>‐</t>
  </si>
  <si>
    <t>無</t>
  </si>
  <si>
    <t>-</t>
    <phoneticPr fontId="6"/>
  </si>
  <si>
    <t>2020年は、国民の看護と看護職に対する理解を深めること等を目的として厚生労働省が制定した「看護の日」の制定30周年であること、ナイチンゲール生誕200年にあたる年であり、本年のＷＨＯ総会にて、「国際看護師・助産師の年」とされていることから、日本と世界の看護界にとって節目となる年である。
日本においては、医療需要の増大や国民のニーズの多様化等、看護職に対する期待が高まる一方、少子化や人口減少時代という社会背景において、看護職が、若者にとって魅力的な職種として選ばれ続けていく必要性がある。そこで、日本及び世界の看護界にとって節目となる2020年に、厚生労働省として、国民の健康を守り支える専門職の一つである看護職への支援として、「看護の日」制定30周年記念及びNursing Now Campaign in Japanの記念行事を実施・支援する。</t>
    <phoneticPr fontId="6"/>
  </si>
  <si>
    <t>看護の日30周年記念イベントの開催数1回以上</t>
    <rPh sb="0" eb="2">
      <t>カンゴ</t>
    </rPh>
    <rPh sb="3" eb="4">
      <t>ヒ</t>
    </rPh>
    <rPh sb="6" eb="8">
      <t>シュウネン</t>
    </rPh>
    <rPh sb="8" eb="10">
      <t>キネン</t>
    </rPh>
    <rPh sb="15" eb="17">
      <t>カイサイ</t>
    </rPh>
    <rPh sb="17" eb="18">
      <t>スウ</t>
    </rPh>
    <rPh sb="19" eb="20">
      <t>カイ</t>
    </rPh>
    <rPh sb="20" eb="22">
      <t>イジョウ</t>
    </rPh>
    <phoneticPr fontId="6"/>
  </si>
  <si>
    <t>看護の日30周年記念イベントの開催数</t>
    <rPh sb="0" eb="2">
      <t>カンゴ</t>
    </rPh>
    <rPh sb="3" eb="4">
      <t>ヒ</t>
    </rPh>
    <rPh sb="6" eb="8">
      <t>シュウネン</t>
    </rPh>
    <rPh sb="8" eb="10">
      <t>キネン</t>
    </rPh>
    <rPh sb="15" eb="18">
      <t>カイサイスウ</t>
    </rPh>
    <phoneticPr fontId="6"/>
  </si>
  <si>
    <t>担当課による推計</t>
    <rPh sb="0" eb="3">
      <t>タントウカ</t>
    </rPh>
    <rPh sb="6" eb="8">
      <t>スイケイ</t>
    </rPh>
    <phoneticPr fontId="6"/>
  </si>
  <si>
    <t>国際フォーラムの開催</t>
    <rPh sb="0" eb="2">
      <t>コクサイ</t>
    </rPh>
    <rPh sb="8" eb="10">
      <t>カイサイ</t>
    </rPh>
    <phoneticPr fontId="6"/>
  </si>
  <si>
    <t>今後の医療需要に見合った医療従事者の確保を図ること　（施策目標Ⅰ－２－１）</t>
  </si>
  <si>
    <t>単位当たりコスト＝X／Y
X：予算執行額
Y：国際フォーラムの開催回数</t>
    <rPh sb="23" eb="25">
      <t>コクサイ</t>
    </rPh>
    <phoneticPr fontId="6"/>
  </si>
  <si>
    <t>回</t>
    <rPh sb="0" eb="1">
      <t>カイ</t>
    </rPh>
    <phoneticPr fontId="6"/>
  </si>
  <si>
    <t>　　Ｘ/Ｙ</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</si>
  <si>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</si>
  <si>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</si>
  <si>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</si>
  <si>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</si>
  <si>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</si>
  <si>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</si>
  <si>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</si>
  <si>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</si>
  <si>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</si>
  <si>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</si>
  <si>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</si>
  <si>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</si>
  <si>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本事業は看護職員確保のための施策であり、国民のニーズが高い。</t>
    <phoneticPr fontId="6"/>
  </si>
  <si>
    <t>「看護師等の人材確保の促進に関する法律」において看護職員確保のため、国が財政上の措置を行うこととされており、優先度の高い事業である。</t>
    <phoneticPr fontId="6"/>
  </si>
  <si>
    <t>-</t>
    <phoneticPr fontId="6"/>
  </si>
  <si>
    <t>-</t>
    <phoneticPr fontId="6"/>
  </si>
  <si>
    <t>-</t>
    <phoneticPr fontId="6"/>
  </si>
  <si>
    <t>-</t>
    <phoneticPr fontId="6"/>
  </si>
  <si>
    <t>-</t>
    <phoneticPr fontId="6"/>
  </si>
  <si>
    <t>「看護の日」30周年記念とNursing Now Campaign in Japan推進事業</t>
    <phoneticPr fontId="6"/>
  </si>
  <si>
    <t>「看護の日」及び「看護週間」の制定及び記念行事の実施について（平成三年三月一日発健政七号）</t>
    <rPh sb="1" eb="3">
      <t>カンゴ</t>
    </rPh>
    <rPh sb="4" eb="5">
      <t>ヒ</t>
    </rPh>
    <rPh sb="6" eb="7">
      <t>オヨ</t>
    </rPh>
    <rPh sb="9" eb="11">
      <t>カンゴ</t>
    </rPh>
    <rPh sb="11" eb="13">
      <t>シュウカン</t>
    </rPh>
    <rPh sb="15" eb="17">
      <t>セイテイ</t>
    </rPh>
    <rPh sb="17" eb="18">
      <t>オヨ</t>
    </rPh>
    <rPh sb="19" eb="21">
      <t>キネン</t>
    </rPh>
    <rPh sb="21" eb="23">
      <t>ギョウジ</t>
    </rPh>
    <rPh sb="24" eb="26">
      <t>ジッシ</t>
    </rPh>
    <rPh sb="31" eb="33">
      <t>ヘイセイ</t>
    </rPh>
    <rPh sb="33" eb="34">
      <t>3</t>
    </rPh>
    <rPh sb="34" eb="35">
      <t>ネン</t>
    </rPh>
    <rPh sb="35" eb="36">
      <t>3</t>
    </rPh>
    <rPh sb="36" eb="37">
      <t>ガツ</t>
    </rPh>
    <rPh sb="37" eb="38">
      <t>1</t>
    </rPh>
    <rPh sb="38" eb="39">
      <t>ニチ</t>
    </rPh>
    <rPh sb="39" eb="40">
      <t>ハツ</t>
    </rPh>
    <rPh sb="40" eb="41">
      <t>ケン</t>
    </rPh>
    <rPh sb="41" eb="42">
      <t>セイ</t>
    </rPh>
    <rPh sb="42" eb="43">
      <t>7</t>
    </rPh>
    <rPh sb="43" eb="44">
      <t>ゴウ</t>
    </rPh>
    <phoneticPr fontId="6"/>
  </si>
  <si>
    <t>以下のイベント等を開催するための必要経費を補助する。
１．看護の日30周年記念イベント
２．国際フォーラムの開催、ポータルサイトの運営
補助率　１／２</t>
    <rPh sb="68" eb="71">
      <t>ホジョリツ</t>
    </rPh>
    <phoneticPr fontId="6"/>
  </si>
  <si>
    <t>事業の必要性、効率性及び有効性の観点から、特段問題ない。</t>
    <phoneticPr fontId="6"/>
  </si>
  <si>
    <t>点検対象外</t>
    <rPh sb="0" eb="2">
      <t>テンケン</t>
    </rPh>
    <rPh sb="2" eb="5">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</si>
</sst>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4" fillId="0" borderId="76" xfId="0" applyNumberFormat="1"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35549</xdr:colOff>
      <xdr:row>742</xdr:row>
      <xdr:rowOff>64358</xdr:rowOff>
    </xdr:from>
    <xdr:to>
      <xdr:col>32</xdr:col>
      <xdr:colOff>197414</xdr:colOff>
      <xdr:row>745</xdr:row>
      <xdr:rowOff>7314</xdr:rowOff>
    </xdr:to>
    <xdr:sp macro="" textlink="">
      <xdr:nvSpPr>
        <xdr:cNvPr id="13" name="テキスト ボックス 12"/>
        <xdr:cNvSpPr txBox="1"/>
      </xdr:nvSpPr>
      <xdr:spPr>
        <a:xfrm>
          <a:off x="4772306" y="39683209"/>
          <a:ext cx="2015378" cy="9855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３４百万円</a:t>
          </a:r>
        </a:p>
      </xdr:txBody>
    </xdr:sp>
    <xdr:clientData/>
  </xdr:twoCellAnchor>
  <xdr:twoCellAnchor>
    <xdr:from>
      <xdr:col>21</xdr:col>
      <xdr:colOff>181761</xdr:colOff>
      <xdr:row>750</xdr:row>
      <xdr:rowOff>178006</xdr:rowOff>
    </xdr:from>
    <xdr:to>
      <xdr:col>34</xdr:col>
      <xdr:colOff>28444</xdr:colOff>
      <xdr:row>752</xdr:row>
      <xdr:rowOff>188349</xdr:rowOff>
    </xdr:to>
    <xdr:sp macro="" textlink="">
      <xdr:nvSpPr>
        <xdr:cNvPr id="14" name="テキスト ボックス 13"/>
        <xdr:cNvSpPr txBox="1"/>
      </xdr:nvSpPr>
      <xdr:spPr>
        <a:xfrm>
          <a:off x="4506626" y="42577128"/>
          <a:ext cx="2523980" cy="7054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公益社団法人日本看護協会　</a:t>
          </a:r>
          <a:endParaRPr kumimoji="1" lang="en-US" altLang="ja-JP" sz="1100"/>
        </a:p>
        <a:p>
          <a:pPr algn="ctr"/>
          <a:r>
            <a:rPr kumimoji="1" lang="ja-JP" altLang="en-US" sz="1100"/>
            <a:t>３４百万円</a:t>
          </a:r>
        </a:p>
      </xdr:txBody>
    </xdr:sp>
    <xdr:clientData/>
  </xdr:twoCellAnchor>
  <xdr:twoCellAnchor>
    <xdr:from>
      <xdr:col>28</xdr:col>
      <xdr:colOff>2130</xdr:colOff>
      <xdr:row>745</xdr:row>
      <xdr:rowOff>7314</xdr:rowOff>
    </xdr:from>
    <xdr:to>
      <xdr:col>28</xdr:col>
      <xdr:colOff>13509</xdr:colOff>
      <xdr:row>750</xdr:row>
      <xdr:rowOff>178006</xdr:rowOff>
    </xdr:to>
    <xdr:cxnSp macro="">
      <xdr:nvCxnSpPr>
        <xdr:cNvPr id="16" name="直線矢印コネクタ 15"/>
        <xdr:cNvCxnSpPr>
          <a:stCxn id="13" idx="2"/>
          <a:endCxn id="14" idx="0"/>
        </xdr:cNvCxnSpPr>
      </xdr:nvCxnSpPr>
      <xdr:spPr>
        <a:xfrm flipH="1">
          <a:off x="5768616" y="40668767"/>
          <a:ext cx="11379" cy="19083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51488</xdr:colOff>
      <xdr:row>753</xdr:row>
      <xdr:rowOff>12871</xdr:rowOff>
    </xdr:from>
    <xdr:to>
      <xdr:col>37</xdr:col>
      <xdr:colOff>193075</xdr:colOff>
      <xdr:row>756</xdr:row>
      <xdr:rowOff>218817</xdr:rowOff>
    </xdr:to>
    <xdr:sp macro="" textlink="">
      <xdr:nvSpPr>
        <xdr:cNvPr id="20" name="大かっこ 19"/>
        <xdr:cNvSpPr/>
      </xdr:nvSpPr>
      <xdr:spPr>
        <a:xfrm>
          <a:off x="3758515" y="43454594"/>
          <a:ext cx="4054560" cy="12485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200"/>
            <a:t>以下の事業を実施する。</a:t>
          </a:r>
          <a:endParaRPr kumimoji="1" lang="en-US" altLang="ja-JP" sz="1200"/>
        </a:p>
        <a:p>
          <a:pPr algn="l"/>
          <a:r>
            <a:rPr kumimoji="1" lang="ja-JP" altLang="en-US" sz="1200"/>
            <a:t>１．看護の日</a:t>
          </a:r>
          <a:r>
            <a:rPr kumimoji="1" lang="en-US" altLang="ja-JP" sz="1200"/>
            <a:t>30</a:t>
          </a:r>
          <a:r>
            <a:rPr kumimoji="1" lang="ja-JP" altLang="en-US" sz="1200"/>
            <a:t>周年記念イベント</a:t>
          </a:r>
        </a:p>
        <a:p>
          <a:pPr algn="l"/>
          <a:r>
            <a:rPr kumimoji="1" lang="ja-JP" altLang="en-US" sz="1200"/>
            <a:t>２．国際フォーラムの開催、ポータルサイトの運営</a:t>
          </a:r>
        </a:p>
      </xdr:txBody>
    </xdr:sp>
    <xdr:clientData/>
  </xdr:twoCellAnchor>
  <xdr:twoCellAnchor>
    <xdr:from>
      <xdr:col>29</xdr:col>
      <xdr:colOff>128716</xdr:colOff>
      <xdr:row>747</xdr:row>
      <xdr:rowOff>283175</xdr:rowOff>
    </xdr:from>
    <xdr:to>
      <xdr:col>38</xdr:col>
      <xdr:colOff>78259</xdr:colOff>
      <xdr:row>749</xdr:row>
      <xdr:rowOff>136783</xdr:rowOff>
    </xdr:to>
    <xdr:sp macro="" textlink="">
      <xdr:nvSpPr>
        <xdr:cNvPr id="7" name="大かっこ 6"/>
        <xdr:cNvSpPr/>
      </xdr:nvSpPr>
      <xdr:spPr>
        <a:xfrm>
          <a:off x="6101148" y="41588209"/>
          <a:ext cx="1803057" cy="548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補助金等交付</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2" t="s">
        <v>0</v>
      </c>
      <c r="AK2" s="942"/>
      <c r="AL2" s="942"/>
      <c r="AM2" s="942"/>
      <c r="AN2" s="942"/>
      <c r="AO2" s="943" t="s">
        <v>544</v>
      </c>
      <c r="AP2" s="943"/>
      <c r="AQ2" s="943"/>
      <c r="AR2" s="78" t="str">
        <f>IF(OR(AO2="　", AO2=""), "", "-")</f>
        <v>-</v>
      </c>
      <c r="AS2" s="944">
        <v>6</v>
      </c>
      <c r="AT2" s="944"/>
      <c r="AU2" s="944"/>
      <c r="AV2" s="51" t="str">
        <f>IF(AW2="", "", "-")</f>
        <v/>
      </c>
      <c r="AW2" s="910"/>
      <c r="AX2" s="910"/>
    </row>
    <row r="3" spans="1:50" ht="21" customHeight="1" thickBot="1" x14ac:dyDescent="0.2">
      <c r="A3" s="864" t="s">
        <v>543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579</v>
      </c>
      <c r="AK3" s="866"/>
      <c r="AL3" s="866"/>
      <c r="AM3" s="866"/>
      <c r="AN3" s="866"/>
      <c r="AO3" s="866"/>
      <c r="AP3" s="866"/>
      <c r="AQ3" s="866"/>
      <c r="AR3" s="866"/>
      <c r="AS3" s="866"/>
      <c r="AT3" s="866"/>
      <c r="AU3" s="866"/>
      <c r="AV3" s="866"/>
      <c r="AW3" s="866"/>
      <c r="AX3" s="24" t="s">
        <v>65</v>
      </c>
    </row>
    <row r="4" spans="1:50" ht="24.75" customHeight="1" x14ac:dyDescent="0.15">
      <c r="A4" s="702" t="s">
        <v>25</v>
      </c>
      <c r="B4" s="703"/>
      <c r="C4" s="703"/>
      <c r="D4" s="703"/>
      <c r="E4" s="703"/>
      <c r="F4" s="703"/>
      <c r="G4" s="680" t="s">
        <v>633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572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41" t="s">
        <v>570</v>
      </c>
      <c r="H5" s="842"/>
      <c r="I5" s="842"/>
      <c r="J5" s="842"/>
      <c r="K5" s="842"/>
      <c r="L5" s="842"/>
      <c r="M5" s="843" t="s">
        <v>66</v>
      </c>
      <c r="N5" s="844"/>
      <c r="O5" s="844"/>
      <c r="P5" s="844"/>
      <c r="Q5" s="844"/>
      <c r="R5" s="845"/>
      <c r="S5" s="841" t="s">
        <v>570</v>
      </c>
      <c r="T5" s="842"/>
      <c r="U5" s="842"/>
      <c r="V5" s="842"/>
      <c r="W5" s="842"/>
      <c r="X5" s="842"/>
      <c r="Y5" s="696" t="s">
        <v>3</v>
      </c>
      <c r="Z5" s="571"/>
      <c r="AA5" s="571"/>
      <c r="AB5" s="571"/>
      <c r="AC5" s="571"/>
      <c r="AD5" s="572"/>
      <c r="AE5" s="697" t="s">
        <v>577</v>
      </c>
      <c r="AF5" s="697"/>
      <c r="AG5" s="697"/>
      <c r="AH5" s="697"/>
      <c r="AI5" s="697"/>
      <c r="AJ5" s="697"/>
      <c r="AK5" s="697"/>
      <c r="AL5" s="697"/>
      <c r="AM5" s="697"/>
      <c r="AN5" s="697"/>
      <c r="AO5" s="697"/>
      <c r="AP5" s="698"/>
      <c r="AQ5" s="699" t="s">
        <v>580</v>
      </c>
      <c r="AR5" s="700"/>
      <c r="AS5" s="700"/>
      <c r="AT5" s="700"/>
      <c r="AU5" s="700"/>
      <c r="AV5" s="700"/>
      <c r="AW5" s="700"/>
      <c r="AX5" s="701"/>
    </row>
    <row r="6" spans="1:50" ht="39" customHeight="1" x14ac:dyDescent="0.15">
      <c r="A6" s="704" t="s">
        <v>4</v>
      </c>
      <c r="B6" s="705"/>
      <c r="C6" s="705"/>
      <c r="D6" s="705"/>
      <c r="E6" s="705"/>
      <c r="F6" s="705"/>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582</v>
      </c>
      <c r="H7" s="498"/>
      <c r="I7" s="498"/>
      <c r="J7" s="498"/>
      <c r="K7" s="498"/>
      <c r="L7" s="498"/>
      <c r="M7" s="498"/>
      <c r="N7" s="498"/>
      <c r="O7" s="498"/>
      <c r="P7" s="498"/>
      <c r="Q7" s="498"/>
      <c r="R7" s="498"/>
      <c r="S7" s="498"/>
      <c r="T7" s="498"/>
      <c r="U7" s="498"/>
      <c r="V7" s="498"/>
      <c r="W7" s="498"/>
      <c r="X7" s="499"/>
      <c r="Y7" s="920" t="s">
        <v>515</v>
      </c>
      <c r="Z7" s="442"/>
      <c r="AA7" s="442"/>
      <c r="AB7" s="442"/>
      <c r="AC7" s="442"/>
      <c r="AD7" s="921"/>
      <c r="AE7" s="912" t="s">
        <v>634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377</v>
      </c>
      <c r="B8" s="495"/>
      <c r="C8" s="495"/>
      <c r="D8" s="495"/>
      <c r="E8" s="495"/>
      <c r="F8" s="496"/>
      <c r="G8" s="931" t="str">
        <f>入力規則等!A28</f>
        <v>-</v>
      </c>
      <c r="H8" s="721"/>
      <c r="I8" s="721"/>
      <c r="J8" s="721"/>
      <c r="K8" s="721"/>
      <c r="L8" s="721"/>
      <c r="M8" s="721"/>
      <c r="N8" s="721"/>
      <c r="O8" s="721"/>
      <c r="P8" s="721"/>
      <c r="Q8" s="721"/>
      <c r="R8" s="721"/>
      <c r="S8" s="721"/>
      <c r="T8" s="721"/>
      <c r="U8" s="721"/>
      <c r="V8" s="721"/>
      <c r="W8" s="721"/>
      <c r="X8" s="932"/>
      <c r="Y8" s="846" t="s">
        <v>378</v>
      </c>
      <c r="Z8" s="847"/>
      <c r="AA8" s="847"/>
      <c r="AB8" s="847"/>
      <c r="AC8" s="847"/>
      <c r="AD8" s="84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98.25" customHeight="1" x14ac:dyDescent="0.15">
      <c r="A9" s="849" t="s">
        <v>23</v>
      </c>
      <c r="B9" s="850"/>
      <c r="C9" s="850"/>
      <c r="D9" s="850"/>
      <c r="E9" s="850"/>
      <c r="F9" s="850"/>
      <c r="G9" s="851" t="s">
        <v>605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8" t="s">
        <v>30</v>
      </c>
      <c r="B10" s="659"/>
      <c r="C10" s="659"/>
      <c r="D10" s="659"/>
      <c r="E10" s="659"/>
      <c r="F10" s="659"/>
      <c r="G10" s="755" t="s">
        <v>635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1" t="s">
        <v>24</v>
      </c>
      <c r="B12" s="952"/>
      <c r="C12" s="952"/>
      <c r="D12" s="952"/>
      <c r="E12" s="952"/>
      <c r="F12" s="953"/>
      <c r="G12" s="761"/>
      <c r="H12" s="762"/>
      <c r="I12" s="762"/>
      <c r="J12" s="762"/>
      <c r="K12" s="762"/>
      <c r="L12" s="762"/>
      <c r="M12" s="762"/>
      <c r="N12" s="762"/>
      <c r="O12" s="762"/>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3"/>
    </row>
    <row r="13" spans="1:50" ht="21" customHeight="1" x14ac:dyDescent="0.15">
      <c r="A13" s="612"/>
      <c r="B13" s="613"/>
      <c r="C13" s="613"/>
      <c r="D13" s="613"/>
      <c r="E13" s="613"/>
      <c r="F13" s="614"/>
      <c r="G13" s="724" t="s">
        <v>6</v>
      </c>
      <c r="H13" s="725"/>
      <c r="I13" s="765" t="s">
        <v>7</v>
      </c>
      <c r="J13" s="766"/>
      <c r="K13" s="766"/>
      <c r="L13" s="766"/>
      <c r="M13" s="766"/>
      <c r="N13" s="766"/>
      <c r="O13" s="767"/>
      <c r="P13" s="655" t="s">
        <v>573</v>
      </c>
      <c r="Q13" s="656"/>
      <c r="R13" s="656"/>
      <c r="S13" s="656"/>
      <c r="T13" s="656"/>
      <c r="U13" s="656"/>
      <c r="V13" s="657"/>
      <c r="W13" s="655" t="s">
        <v>573</v>
      </c>
      <c r="X13" s="656"/>
      <c r="Y13" s="656"/>
      <c r="Z13" s="656"/>
      <c r="AA13" s="656"/>
      <c r="AB13" s="656"/>
      <c r="AC13" s="657"/>
      <c r="AD13" s="655" t="s">
        <v>573</v>
      </c>
      <c r="AE13" s="656"/>
      <c r="AF13" s="656"/>
      <c r="AG13" s="656"/>
      <c r="AH13" s="656"/>
      <c r="AI13" s="656"/>
      <c r="AJ13" s="657"/>
      <c r="AK13" s="655" t="s">
        <v>573</v>
      </c>
      <c r="AL13" s="656"/>
      <c r="AM13" s="656"/>
      <c r="AN13" s="656"/>
      <c r="AO13" s="656"/>
      <c r="AP13" s="656"/>
      <c r="AQ13" s="657"/>
      <c r="AR13" s="655">
        <v>34</v>
      </c>
      <c r="AS13" s="656"/>
      <c r="AT13" s="656"/>
      <c r="AU13" s="656"/>
      <c r="AV13" s="656"/>
      <c r="AW13" s="656"/>
      <c r="AX13" s="919"/>
    </row>
    <row r="14" spans="1:50" ht="21" customHeight="1" x14ac:dyDescent="0.15">
      <c r="A14" s="612"/>
      <c r="B14" s="613"/>
      <c r="C14" s="613"/>
      <c r="D14" s="613"/>
      <c r="E14" s="613"/>
      <c r="F14" s="614"/>
      <c r="G14" s="726"/>
      <c r="H14" s="727"/>
      <c r="I14" s="712" t="s">
        <v>8</v>
      </c>
      <c r="J14" s="763"/>
      <c r="K14" s="763"/>
      <c r="L14" s="763"/>
      <c r="M14" s="763"/>
      <c r="N14" s="763"/>
      <c r="O14" s="764"/>
      <c r="P14" s="706" t="s">
        <v>574</v>
      </c>
      <c r="Q14" s="707"/>
      <c r="R14" s="707"/>
      <c r="S14" s="707"/>
      <c r="T14" s="707"/>
      <c r="U14" s="707"/>
      <c r="V14" s="708"/>
      <c r="W14" s="706" t="s">
        <v>574</v>
      </c>
      <c r="X14" s="707"/>
      <c r="Y14" s="707"/>
      <c r="Z14" s="707"/>
      <c r="AA14" s="707"/>
      <c r="AB14" s="707"/>
      <c r="AC14" s="708"/>
      <c r="AD14" s="706" t="s">
        <v>574</v>
      </c>
      <c r="AE14" s="707"/>
      <c r="AF14" s="707"/>
      <c r="AG14" s="707"/>
      <c r="AH14" s="707"/>
      <c r="AI14" s="707"/>
      <c r="AJ14" s="708"/>
      <c r="AK14" s="706" t="s">
        <v>574</v>
      </c>
      <c r="AL14" s="707"/>
      <c r="AM14" s="707"/>
      <c r="AN14" s="707"/>
      <c r="AO14" s="707"/>
      <c r="AP14" s="707"/>
      <c r="AQ14" s="708"/>
      <c r="AR14" s="789"/>
      <c r="AS14" s="789"/>
      <c r="AT14" s="789"/>
      <c r="AU14" s="789"/>
      <c r="AV14" s="789"/>
      <c r="AW14" s="789"/>
      <c r="AX14" s="790"/>
    </row>
    <row r="15" spans="1:50" ht="21" customHeight="1" x14ac:dyDescent="0.15">
      <c r="A15" s="612"/>
      <c r="B15" s="613"/>
      <c r="C15" s="613"/>
      <c r="D15" s="613"/>
      <c r="E15" s="613"/>
      <c r="F15" s="614"/>
      <c r="G15" s="726"/>
      <c r="H15" s="727"/>
      <c r="I15" s="712" t="s">
        <v>51</v>
      </c>
      <c r="J15" s="713"/>
      <c r="K15" s="713"/>
      <c r="L15" s="713"/>
      <c r="M15" s="713"/>
      <c r="N15" s="713"/>
      <c r="O15" s="714"/>
      <c r="P15" s="706" t="s">
        <v>575</v>
      </c>
      <c r="Q15" s="707"/>
      <c r="R15" s="707"/>
      <c r="S15" s="707"/>
      <c r="T15" s="707"/>
      <c r="U15" s="707"/>
      <c r="V15" s="708"/>
      <c r="W15" s="706" t="s">
        <v>575</v>
      </c>
      <c r="X15" s="707"/>
      <c r="Y15" s="707"/>
      <c r="Z15" s="707"/>
      <c r="AA15" s="707"/>
      <c r="AB15" s="707"/>
      <c r="AC15" s="708"/>
      <c r="AD15" s="706" t="s">
        <v>575</v>
      </c>
      <c r="AE15" s="707"/>
      <c r="AF15" s="707"/>
      <c r="AG15" s="707"/>
      <c r="AH15" s="707"/>
      <c r="AI15" s="707"/>
      <c r="AJ15" s="708"/>
      <c r="AK15" s="706" t="s">
        <v>575</v>
      </c>
      <c r="AL15" s="707"/>
      <c r="AM15" s="707"/>
      <c r="AN15" s="707"/>
      <c r="AO15" s="707"/>
      <c r="AP15" s="707"/>
      <c r="AQ15" s="708"/>
      <c r="AR15" s="706"/>
      <c r="AS15" s="707"/>
      <c r="AT15" s="707"/>
      <c r="AU15" s="707"/>
      <c r="AV15" s="707"/>
      <c r="AW15" s="707"/>
      <c r="AX15" s="807"/>
    </row>
    <row r="16" spans="1:50" ht="21" customHeight="1" x14ac:dyDescent="0.15">
      <c r="A16" s="612"/>
      <c r="B16" s="613"/>
      <c r="C16" s="613"/>
      <c r="D16" s="613"/>
      <c r="E16" s="613"/>
      <c r="F16" s="614"/>
      <c r="G16" s="726"/>
      <c r="H16" s="727"/>
      <c r="I16" s="712" t="s">
        <v>52</v>
      </c>
      <c r="J16" s="713"/>
      <c r="K16" s="713"/>
      <c r="L16" s="713"/>
      <c r="M16" s="713"/>
      <c r="N16" s="713"/>
      <c r="O16" s="714"/>
      <c r="P16" s="706" t="s">
        <v>576</v>
      </c>
      <c r="Q16" s="707"/>
      <c r="R16" s="707"/>
      <c r="S16" s="707"/>
      <c r="T16" s="707"/>
      <c r="U16" s="707"/>
      <c r="V16" s="708"/>
      <c r="W16" s="706" t="s">
        <v>576</v>
      </c>
      <c r="X16" s="707"/>
      <c r="Y16" s="707"/>
      <c r="Z16" s="707"/>
      <c r="AA16" s="707"/>
      <c r="AB16" s="707"/>
      <c r="AC16" s="708"/>
      <c r="AD16" s="706" t="s">
        <v>576</v>
      </c>
      <c r="AE16" s="707"/>
      <c r="AF16" s="707"/>
      <c r="AG16" s="707"/>
      <c r="AH16" s="707"/>
      <c r="AI16" s="707"/>
      <c r="AJ16" s="708"/>
      <c r="AK16" s="706" t="s">
        <v>576</v>
      </c>
      <c r="AL16" s="707"/>
      <c r="AM16" s="707"/>
      <c r="AN16" s="707"/>
      <c r="AO16" s="707"/>
      <c r="AP16" s="707"/>
      <c r="AQ16" s="708"/>
      <c r="AR16" s="758"/>
      <c r="AS16" s="759"/>
      <c r="AT16" s="759"/>
      <c r="AU16" s="759"/>
      <c r="AV16" s="759"/>
      <c r="AW16" s="759"/>
      <c r="AX16" s="760"/>
    </row>
    <row r="17" spans="1:50" ht="24.75" customHeight="1" x14ac:dyDescent="0.15">
      <c r="A17" s="612"/>
      <c r="B17" s="613"/>
      <c r="C17" s="613"/>
      <c r="D17" s="613"/>
      <c r="E17" s="613"/>
      <c r="F17" s="614"/>
      <c r="G17" s="726"/>
      <c r="H17" s="727"/>
      <c r="I17" s="712" t="s">
        <v>50</v>
      </c>
      <c r="J17" s="763"/>
      <c r="K17" s="763"/>
      <c r="L17" s="763"/>
      <c r="M17" s="763"/>
      <c r="N17" s="763"/>
      <c r="O17" s="764"/>
      <c r="P17" s="706" t="s">
        <v>573</v>
      </c>
      <c r="Q17" s="707"/>
      <c r="R17" s="707"/>
      <c r="S17" s="707"/>
      <c r="T17" s="707"/>
      <c r="U17" s="707"/>
      <c r="V17" s="708"/>
      <c r="W17" s="706" t="s">
        <v>573</v>
      </c>
      <c r="X17" s="707"/>
      <c r="Y17" s="707"/>
      <c r="Z17" s="707"/>
      <c r="AA17" s="707"/>
      <c r="AB17" s="707"/>
      <c r="AC17" s="708"/>
      <c r="AD17" s="706" t="s">
        <v>573</v>
      </c>
      <c r="AE17" s="707"/>
      <c r="AF17" s="707"/>
      <c r="AG17" s="707"/>
      <c r="AH17" s="707"/>
      <c r="AI17" s="707"/>
      <c r="AJ17" s="708"/>
      <c r="AK17" s="706" t="s">
        <v>573</v>
      </c>
      <c r="AL17" s="707"/>
      <c r="AM17" s="707"/>
      <c r="AN17" s="707"/>
      <c r="AO17" s="707"/>
      <c r="AP17" s="707"/>
      <c r="AQ17" s="708"/>
      <c r="AR17" s="917"/>
      <c r="AS17" s="917"/>
      <c r="AT17" s="917"/>
      <c r="AU17" s="917"/>
      <c r="AV17" s="917"/>
      <c r="AW17" s="917"/>
      <c r="AX17" s="918"/>
    </row>
    <row r="18" spans="1:50" ht="24.75" customHeight="1" x14ac:dyDescent="0.15">
      <c r="A18" s="612"/>
      <c r="B18" s="613"/>
      <c r="C18" s="613"/>
      <c r="D18" s="613"/>
      <c r="E18" s="613"/>
      <c r="F18" s="614"/>
      <c r="G18" s="728"/>
      <c r="H18" s="729"/>
      <c r="I18" s="717" t="s">
        <v>20</v>
      </c>
      <c r="J18" s="718"/>
      <c r="K18" s="718"/>
      <c r="L18" s="718"/>
      <c r="M18" s="718"/>
      <c r="N18" s="718"/>
      <c r="O18" s="719"/>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0</v>
      </c>
      <c r="AL18" s="876"/>
      <c r="AM18" s="876"/>
      <c r="AN18" s="876"/>
      <c r="AO18" s="876"/>
      <c r="AP18" s="876"/>
      <c r="AQ18" s="877"/>
      <c r="AR18" s="875">
        <f>SUM(AR13:AX17)</f>
        <v>34</v>
      </c>
      <c r="AS18" s="876"/>
      <c r="AT18" s="876"/>
      <c r="AU18" s="876"/>
      <c r="AV18" s="876"/>
      <c r="AW18" s="876"/>
      <c r="AX18" s="878"/>
    </row>
    <row r="19" spans="1:50" ht="24.75" customHeight="1" x14ac:dyDescent="0.15">
      <c r="A19" s="612"/>
      <c r="B19" s="613"/>
      <c r="C19" s="613"/>
      <c r="D19" s="613"/>
      <c r="E19" s="613"/>
      <c r="F19" s="614"/>
      <c r="G19" s="873" t="s">
        <v>9</v>
      </c>
      <c r="H19" s="874"/>
      <c r="I19" s="874"/>
      <c r="J19" s="874"/>
      <c r="K19" s="874"/>
      <c r="L19" s="874"/>
      <c r="M19" s="874"/>
      <c r="N19" s="874"/>
      <c r="O19" s="874"/>
      <c r="P19" s="706"/>
      <c r="Q19" s="707"/>
      <c r="R19" s="707"/>
      <c r="S19" s="707"/>
      <c r="T19" s="707"/>
      <c r="U19" s="707"/>
      <c r="V19" s="708"/>
      <c r="W19" s="706"/>
      <c r="X19" s="707"/>
      <c r="Y19" s="707"/>
      <c r="Z19" s="707"/>
      <c r="AA19" s="707"/>
      <c r="AB19" s="707"/>
      <c r="AC19" s="708"/>
      <c r="AD19" s="706"/>
      <c r="AE19" s="707"/>
      <c r="AF19" s="707"/>
      <c r="AG19" s="707"/>
      <c r="AH19" s="707"/>
      <c r="AI19" s="707"/>
      <c r="AJ19" s="708"/>
      <c r="AK19" s="332"/>
      <c r="AL19" s="332"/>
      <c r="AM19" s="332"/>
      <c r="AN19" s="332"/>
      <c r="AO19" s="332"/>
      <c r="AP19" s="332"/>
      <c r="AQ19" s="332"/>
      <c r="AR19" s="332"/>
      <c r="AS19" s="332"/>
      <c r="AT19" s="332"/>
      <c r="AU19" s="332"/>
      <c r="AV19" s="332"/>
      <c r="AW19" s="332"/>
      <c r="AX19" s="334"/>
    </row>
    <row r="20" spans="1:50" ht="24.75" customHeight="1" x14ac:dyDescent="0.15">
      <c r="A20" s="612"/>
      <c r="B20" s="613"/>
      <c r="C20" s="613"/>
      <c r="D20" s="613"/>
      <c r="E20" s="613"/>
      <c r="F20" s="614"/>
      <c r="G20" s="873" t="s">
        <v>10</v>
      </c>
      <c r="H20" s="874"/>
      <c r="I20" s="874"/>
      <c r="J20" s="874"/>
      <c r="K20" s="874"/>
      <c r="L20" s="874"/>
      <c r="M20" s="874"/>
      <c r="N20" s="874"/>
      <c r="O20" s="874"/>
      <c r="P20" s="320" t="str">
        <f>IF(P18=0, "-", SUM(P19)/P18)</f>
        <v>-</v>
      </c>
      <c r="Q20" s="320"/>
      <c r="R20" s="320"/>
      <c r="S20" s="320"/>
      <c r="T20" s="320"/>
      <c r="U20" s="320"/>
      <c r="V20" s="320"/>
      <c r="W20" s="320" t="str">
        <f t="shared" ref="W20" si="0">IF(W18=0, "-", SUM(W19)/W18)</f>
        <v>-</v>
      </c>
      <c r="X20" s="320"/>
      <c r="Y20" s="320"/>
      <c r="Z20" s="320"/>
      <c r="AA20" s="320"/>
      <c r="AB20" s="320"/>
      <c r="AC20" s="320"/>
      <c r="AD20" s="320" t="str">
        <f t="shared" ref="AD20" si="1">IF(AD18=0, "-", SUM(AD19)/AD18)</f>
        <v>-</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49"/>
      <c r="B21" s="850"/>
      <c r="C21" s="850"/>
      <c r="D21" s="850"/>
      <c r="E21" s="850"/>
      <c r="F21" s="954"/>
      <c r="G21" s="318" t="s">
        <v>477</v>
      </c>
      <c r="H21" s="319"/>
      <c r="I21" s="319"/>
      <c r="J21" s="319"/>
      <c r="K21" s="319"/>
      <c r="L21" s="319"/>
      <c r="M21" s="319"/>
      <c r="N21" s="319"/>
      <c r="O21" s="319"/>
      <c r="P21" s="320" t="str">
        <f>IF(P19=0, "-", SUM(P19)/SUM(P13,P14))</f>
        <v>-</v>
      </c>
      <c r="Q21" s="320"/>
      <c r="R21" s="320"/>
      <c r="S21" s="320"/>
      <c r="T21" s="320"/>
      <c r="U21" s="320"/>
      <c r="V21" s="320"/>
      <c r="W21" s="320" t="str">
        <f t="shared" ref="W21" si="2">IF(W19=0, "-", SUM(W19)/SUM(W13,W14))</f>
        <v>-</v>
      </c>
      <c r="X21" s="320"/>
      <c r="Y21" s="320"/>
      <c r="Z21" s="320"/>
      <c r="AA21" s="320"/>
      <c r="AB21" s="320"/>
      <c r="AC21" s="320"/>
      <c r="AD21" s="320" t="str">
        <f t="shared" ref="AD21" si="3">IF(AD19=0, "-", SUM(AD19)/SUM(AD13,AD14))</f>
        <v>-</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2" t="s">
        <v>559</v>
      </c>
      <c r="B22" s="973"/>
      <c r="C22" s="973"/>
      <c r="D22" s="973"/>
      <c r="E22" s="973"/>
      <c r="F22" s="974"/>
      <c r="G22" s="959" t="s">
        <v>456</v>
      </c>
      <c r="H22" s="217"/>
      <c r="I22" s="217"/>
      <c r="J22" s="217"/>
      <c r="K22" s="217"/>
      <c r="L22" s="217"/>
      <c r="M22" s="217"/>
      <c r="N22" s="217"/>
      <c r="O22" s="218"/>
      <c r="P22" s="933" t="s">
        <v>520</v>
      </c>
      <c r="Q22" s="217"/>
      <c r="R22" s="217"/>
      <c r="S22" s="217"/>
      <c r="T22" s="217"/>
      <c r="U22" s="217"/>
      <c r="V22" s="218"/>
      <c r="W22" s="933" t="s">
        <v>516</v>
      </c>
      <c r="X22" s="217"/>
      <c r="Y22" s="217"/>
      <c r="Z22" s="217"/>
      <c r="AA22" s="217"/>
      <c r="AB22" s="217"/>
      <c r="AC22" s="218"/>
      <c r="AD22" s="933" t="s">
        <v>455</v>
      </c>
      <c r="AE22" s="217"/>
      <c r="AF22" s="217"/>
      <c r="AG22" s="217"/>
      <c r="AH22" s="217"/>
      <c r="AI22" s="217"/>
      <c r="AJ22" s="217"/>
      <c r="AK22" s="217"/>
      <c r="AL22" s="217"/>
      <c r="AM22" s="217"/>
      <c r="AN22" s="217"/>
      <c r="AO22" s="217"/>
      <c r="AP22" s="217"/>
      <c r="AQ22" s="217"/>
      <c r="AR22" s="217"/>
      <c r="AS22" s="217"/>
      <c r="AT22" s="217"/>
      <c r="AU22" s="217"/>
      <c r="AV22" s="217"/>
      <c r="AW22" s="217"/>
      <c r="AX22" s="981"/>
    </row>
    <row r="23" spans="1:50" ht="25.5" customHeight="1" x14ac:dyDescent="0.15">
      <c r="A23" s="975"/>
      <c r="B23" s="976"/>
      <c r="C23" s="976"/>
      <c r="D23" s="976"/>
      <c r="E23" s="976"/>
      <c r="F23" s="977"/>
      <c r="G23" s="960" t="s">
        <v>578</v>
      </c>
      <c r="H23" s="961"/>
      <c r="I23" s="961"/>
      <c r="J23" s="961"/>
      <c r="K23" s="961"/>
      <c r="L23" s="961"/>
      <c r="M23" s="961"/>
      <c r="N23" s="961"/>
      <c r="O23" s="962"/>
      <c r="P23" s="655" t="s">
        <v>575</v>
      </c>
      <c r="Q23" s="656"/>
      <c r="R23" s="656"/>
      <c r="S23" s="656"/>
      <c r="T23" s="656"/>
      <c r="U23" s="656"/>
      <c r="V23" s="657"/>
      <c r="W23" s="655">
        <v>34</v>
      </c>
      <c r="X23" s="656"/>
      <c r="Y23" s="656"/>
      <c r="Z23" s="656"/>
      <c r="AA23" s="656"/>
      <c r="AB23" s="656"/>
      <c r="AC23" s="657"/>
      <c r="AD23" s="934"/>
      <c r="AE23" s="935"/>
      <c r="AF23" s="935"/>
      <c r="AG23" s="935"/>
      <c r="AH23" s="935"/>
      <c r="AI23" s="935"/>
      <c r="AJ23" s="935"/>
      <c r="AK23" s="935"/>
      <c r="AL23" s="935"/>
      <c r="AM23" s="935"/>
      <c r="AN23" s="935"/>
      <c r="AO23" s="935"/>
      <c r="AP23" s="935"/>
      <c r="AQ23" s="935"/>
      <c r="AR23" s="935"/>
      <c r="AS23" s="935"/>
      <c r="AT23" s="935"/>
      <c r="AU23" s="935"/>
      <c r="AV23" s="935"/>
      <c r="AW23" s="935"/>
      <c r="AX23" s="936"/>
    </row>
    <row r="24" spans="1:50" ht="25.5" customHeight="1" x14ac:dyDescent="0.15">
      <c r="A24" s="975"/>
      <c r="B24" s="976"/>
      <c r="C24" s="976"/>
      <c r="D24" s="976"/>
      <c r="E24" s="976"/>
      <c r="F24" s="977"/>
      <c r="G24" s="963"/>
      <c r="H24" s="964"/>
      <c r="I24" s="964"/>
      <c r="J24" s="964"/>
      <c r="K24" s="964"/>
      <c r="L24" s="964"/>
      <c r="M24" s="964"/>
      <c r="N24" s="964"/>
      <c r="O24" s="965"/>
      <c r="P24" s="706"/>
      <c r="Q24" s="707"/>
      <c r="R24" s="707"/>
      <c r="S24" s="707"/>
      <c r="T24" s="707"/>
      <c r="U24" s="707"/>
      <c r="V24" s="708"/>
      <c r="W24" s="706"/>
      <c r="X24" s="707"/>
      <c r="Y24" s="707"/>
      <c r="Z24" s="707"/>
      <c r="AA24" s="707"/>
      <c r="AB24" s="707"/>
      <c r="AC24" s="708"/>
      <c r="AD24" s="937"/>
      <c r="AE24" s="938"/>
      <c r="AF24" s="938"/>
      <c r="AG24" s="938"/>
      <c r="AH24" s="938"/>
      <c r="AI24" s="938"/>
      <c r="AJ24" s="938"/>
      <c r="AK24" s="938"/>
      <c r="AL24" s="938"/>
      <c r="AM24" s="938"/>
      <c r="AN24" s="938"/>
      <c r="AO24" s="938"/>
      <c r="AP24" s="938"/>
      <c r="AQ24" s="938"/>
      <c r="AR24" s="938"/>
      <c r="AS24" s="938"/>
      <c r="AT24" s="938"/>
      <c r="AU24" s="938"/>
      <c r="AV24" s="938"/>
      <c r="AW24" s="938"/>
      <c r="AX24" s="939"/>
    </row>
    <row r="25" spans="1:50" ht="25.5" customHeight="1" x14ac:dyDescent="0.15">
      <c r="A25" s="975"/>
      <c r="B25" s="976"/>
      <c r="C25" s="976"/>
      <c r="D25" s="976"/>
      <c r="E25" s="976"/>
      <c r="F25" s="977"/>
      <c r="G25" s="963"/>
      <c r="H25" s="964"/>
      <c r="I25" s="964"/>
      <c r="J25" s="964"/>
      <c r="K25" s="964"/>
      <c r="L25" s="964"/>
      <c r="M25" s="964"/>
      <c r="N25" s="964"/>
      <c r="O25" s="965"/>
      <c r="P25" s="706"/>
      <c r="Q25" s="707"/>
      <c r="R25" s="707"/>
      <c r="S25" s="707"/>
      <c r="T25" s="707"/>
      <c r="U25" s="707"/>
      <c r="V25" s="708"/>
      <c r="W25" s="706"/>
      <c r="X25" s="707"/>
      <c r="Y25" s="707"/>
      <c r="Z25" s="707"/>
      <c r="AA25" s="707"/>
      <c r="AB25" s="707"/>
      <c r="AC25" s="708"/>
      <c r="AD25" s="937"/>
      <c r="AE25" s="938"/>
      <c r="AF25" s="938"/>
      <c r="AG25" s="938"/>
      <c r="AH25" s="938"/>
      <c r="AI25" s="938"/>
      <c r="AJ25" s="938"/>
      <c r="AK25" s="938"/>
      <c r="AL25" s="938"/>
      <c r="AM25" s="938"/>
      <c r="AN25" s="938"/>
      <c r="AO25" s="938"/>
      <c r="AP25" s="938"/>
      <c r="AQ25" s="938"/>
      <c r="AR25" s="938"/>
      <c r="AS25" s="938"/>
      <c r="AT25" s="938"/>
      <c r="AU25" s="938"/>
      <c r="AV25" s="938"/>
      <c r="AW25" s="938"/>
      <c r="AX25" s="939"/>
    </row>
    <row r="26" spans="1:50" ht="25.5" customHeight="1" x14ac:dyDescent="0.15">
      <c r="A26" s="975"/>
      <c r="B26" s="976"/>
      <c r="C26" s="976"/>
      <c r="D26" s="976"/>
      <c r="E26" s="976"/>
      <c r="F26" s="977"/>
      <c r="G26" s="963"/>
      <c r="H26" s="964"/>
      <c r="I26" s="964"/>
      <c r="J26" s="964"/>
      <c r="K26" s="964"/>
      <c r="L26" s="964"/>
      <c r="M26" s="964"/>
      <c r="N26" s="964"/>
      <c r="O26" s="965"/>
      <c r="P26" s="706"/>
      <c r="Q26" s="707"/>
      <c r="R26" s="707"/>
      <c r="S26" s="707"/>
      <c r="T26" s="707"/>
      <c r="U26" s="707"/>
      <c r="V26" s="708"/>
      <c r="W26" s="706"/>
      <c r="X26" s="707"/>
      <c r="Y26" s="707"/>
      <c r="Z26" s="707"/>
      <c r="AA26" s="707"/>
      <c r="AB26" s="707"/>
      <c r="AC26" s="708"/>
      <c r="AD26" s="937"/>
      <c r="AE26" s="938"/>
      <c r="AF26" s="938"/>
      <c r="AG26" s="938"/>
      <c r="AH26" s="938"/>
      <c r="AI26" s="938"/>
      <c r="AJ26" s="938"/>
      <c r="AK26" s="938"/>
      <c r="AL26" s="938"/>
      <c r="AM26" s="938"/>
      <c r="AN26" s="938"/>
      <c r="AO26" s="938"/>
      <c r="AP26" s="938"/>
      <c r="AQ26" s="938"/>
      <c r="AR26" s="938"/>
      <c r="AS26" s="938"/>
      <c r="AT26" s="938"/>
      <c r="AU26" s="938"/>
      <c r="AV26" s="938"/>
      <c r="AW26" s="938"/>
      <c r="AX26" s="939"/>
    </row>
    <row r="27" spans="1:50" ht="25.5" customHeight="1" x14ac:dyDescent="0.15">
      <c r="A27" s="975"/>
      <c r="B27" s="976"/>
      <c r="C27" s="976"/>
      <c r="D27" s="976"/>
      <c r="E27" s="976"/>
      <c r="F27" s="977"/>
      <c r="G27" s="963"/>
      <c r="H27" s="964"/>
      <c r="I27" s="964"/>
      <c r="J27" s="964"/>
      <c r="K27" s="964"/>
      <c r="L27" s="964"/>
      <c r="M27" s="964"/>
      <c r="N27" s="964"/>
      <c r="O27" s="965"/>
      <c r="P27" s="706"/>
      <c r="Q27" s="707"/>
      <c r="R27" s="707"/>
      <c r="S27" s="707"/>
      <c r="T27" s="707"/>
      <c r="U27" s="707"/>
      <c r="V27" s="708"/>
      <c r="W27" s="706"/>
      <c r="X27" s="707"/>
      <c r="Y27" s="707"/>
      <c r="Z27" s="707"/>
      <c r="AA27" s="707"/>
      <c r="AB27" s="707"/>
      <c r="AC27" s="708"/>
      <c r="AD27" s="937"/>
      <c r="AE27" s="938"/>
      <c r="AF27" s="938"/>
      <c r="AG27" s="938"/>
      <c r="AH27" s="938"/>
      <c r="AI27" s="938"/>
      <c r="AJ27" s="938"/>
      <c r="AK27" s="938"/>
      <c r="AL27" s="938"/>
      <c r="AM27" s="938"/>
      <c r="AN27" s="938"/>
      <c r="AO27" s="938"/>
      <c r="AP27" s="938"/>
      <c r="AQ27" s="938"/>
      <c r="AR27" s="938"/>
      <c r="AS27" s="938"/>
      <c r="AT27" s="938"/>
      <c r="AU27" s="938"/>
      <c r="AV27" s="938"/>
      <c r="AW27" s="938"/>
      <c r="AX27" s="939"/>
    </row>
    <row r="28" spans="1:50" ht="25.5" hidden="1" customHeight="1" x14ac:dyDescent="0.15">
      <c r="A28" s="975"/>
      <c r="B28" s="976"/>
      <c r="C28" s="976"/>
      <c r="D28" s="976"/>
      <c r="E28" s="976"/>
      <c r="F28" s="977"/>
      <c r="G28" s="966" t="s">
        <v>460</v>
      </c>
      <c r="H28" s="967"/>
      <c r="I28" s="967"/>
      <c r="J28" s="967"/>
      <c r="K28" s="967"/>
      <c r="L28" s="967"/>
      <c r="M28" s="967"/>
      <c r="N28" s="967"/>
      <c r="O28" s="968"/>
      <c r="P28" s="875" t="e">
        <f>P29-SUM(P23:P27)</f>
        <v>#VALUE!</v>
      </c>
      <c r="Q28" s="876"/>
      <c r="R28" s="876"/>
      <c r="S28" s="876"/>
      <c r="T28" s="876"/>
      <c r="U28" s="876"/>
      <c r="V28" s="877"/>
      <c r="W28" s="875">
        <f>W29-SUM(W23:W27)</f>
        <v>0</v>
      </c>
      <c r="X28" s="876"/>
      <c r="Y28" s="876"/>
      <c r="Z28" s="876"/>
      <c r="AA28" s="876"/>
      <c r="AB28" s="876"/>
      <c r="AC28" s="877"/>
      <c r="AD28" s="937"/>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ht="25.5" customHeight="1" thickBot="1" x14ac:dyDescent="0.2">
      <c r="A29" s="978"/>
      <c r="B29" s="979"/>
      <c r="C29" s="979"/>
      <c r="D29" s="979"/>
      <c r="E29" s="979"/>
      <c r="F29" s="980"/>
      <c r="G29" s="969" t="s">
        <v>457</v>
      </c>
      <c r="H29" s="970"/>
      <c r="I29" s="970"/>
      <c r="J29" s="970"/>
      <c r="K29" s="970"/>
      <c r="L29" s="970"/>
      <c r="M29" s="970"/>
      <c r="N29" s="970"/>
      <c r="O29" s="971"/>
      <c r="P29" s="706" t="str">
        <f>AK13</f>
        <v>-</v>
      </c>
      <c r="Q29" s="707"/>
      <c r="R29" s="707"/>
      <c r="S29" s="707"/>
      <c r="T29" s="707"/>
      <c r="U29" s="707"/>
      <c r="V29" s="708"/>
      <c r="W29" s="945">
        <f>AR13</f>
        <v>34</v>
      </c>
      <c r="X29" s="946"/>
      <c r="Y29" s="946"/>
      <c r="Z29" s="946"/>
      <c r="AA29" s="946"/>
      <c r="AB29" s="946"/>
      <c r="AC29" s="947"/>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889" t="s">
        <v>472</v>
      </c>
      <c r="B30" s="890"/>
      <c r="C30" s="890"/>
      <c r="D30" s="890"/>
      <c r="E30" s="890"/>
      <c r="F30" s="891"/>
      <c r="G30" s="774" t="s">
        <v>264</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8" t="s">
        <v>353</v>
      </c>
      <c r="AR30" s="769"/>
      <c r="AS30" s="769"/>
      <c r="AT30" s="770"/>
      <c r="AU30" s="775" t="s">
        <v>252</v>
      </c>
      <c r="AV30" s="775"/>
      <c r="AW30" s="775"/>
      <c r="AX30" s="91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88" t="s">
        <v>583</v>
      </c>
      <c r="AR31" s="199"/>
      <c r="AS31" s="132" t="s">
        <v>354</v>
      </c>
      <c r="AT31" s="133"/>
      <c r="AU31" s="198">
        <v>32</v>
      </c>
      <c r="AV31" s="198"/>
      <c r="AW31" s="397" t="s">
        <v>299</v>
      </c>
      <c r="AX31" s="398"/>
    </row>
    <row r="32" spans="1:50" ht="23.25" customHeight="1" x14ac:dyDescent="0.15">
      <c r="A32" s="402"/>
      <c r="B32" s="400"/>
      <c r="C32" s="400"/>
      <c r="D32" s="400"/>
      <c r="E32" s="400"/>
      <c r="F32" s="401"/>
      <c r="G32" s="559" t="s">
        <v>606</v>
      </c>
      <c r="H32" s="560"/>
      <c r="I32" s="560"/>
      <c r="J32" s="560"/>
      <c r="K32" s="560"/>
      <c r="L32" s="560"/>
      <c r="M32" s="560"/>
      <c r="N32" s="560"/>
      <c r="O32" s="561"/>
      <c r="P32" s="104" t="s">
        <v>607</v>
      </c>
      <c r="Q32" s="104"/>
      <c r="R32" s="104"/>
      <c r="S32" s="104"/>
      <c r="T32" s="104"/>
      <c r="U32" s="104"/>
      <c r="V32" s="104"/>
      <c r="W32" s="104"/>
      <c r="X32" s="105"/>
      <c r="Y32" s="470" t="s">
        <v>12</v>
      </c>
      <c r="Z32" s="530"/>
      <c r="AA32" s="531"/>
      <c r="AB32" s="460"/>
      <c r="AC32" s="460"/>
      <c r="AD32" s="460"/>
      <c r="AE32" s="219" t="s">
        <v>583</v>
      </c>
      <c r="AF32" s="220"/>
      <c r="AG32" s="220"/>
      <c r="AH32" s="220"/>
      <c r="AI32" s="219" t="s">
        <v>585</v>
      </c>
      <c r="AJ32" s="220"/>
      <c r="AK32" s="220"/>
      <c r="AL32" s="220"/>
      <c r="AM32" s="219" t="s">
        <v>587</v>
      </c>
      <c r="AN32" s="220"/>
      <c r="AO32" s="220"/>
      <c r="AP32" s="220"/>
      <c r="AQ32" s="339" t="s">
        <v>583</v>
      </c>
      <c r="AR32" s="206"/>
      <c r="AS32" s="206"/>
      <c r="AT32" s="340"/>
      <c r="AU32" s="220" t="s">
        <v>628</v>
      </c>
      <c r="AV32" s="220"/>
      <c r="AW32" s="220"/>
      <c r="AX32" s="270"/>
    </row>
    <row r="33" spans="1:50" ht="23.25" customHeight="1" x14ac:dyDescent="0.15">
      <c r="A33" s="403"/>
      <c r="B33" s="404"/>
      <c r="C33" s="404"/>
      <c r="D33" s="404"/>
      <c r="E33" s="404"/>
      <c r="F33" s="405"/>
      <c r="G33" s="562"/>
      <c r="H33" s="563"/>
      <c r="I33" s="563"/>
      <c r="J33" s="563"/>
      <c r="K33" s="563"/>
      <c r="L33" s="563"/>
      <c r="M33" s="563"/>
      <c r="N33" s="563"/>
      <c r="O33" s="564"/>
      <c r="P33" s="107"/>
      <c r="Q33" s="107"/>
      <c r="R33" s="107"/>
      <c r="S33" s="107"/>
      <c r="T33" s="107"/>
      <c r="U33" s="107"/>
      <c r="V33" s="107"/>
      <c r="W33" s="107"/>
      <c r="X33" s="108"/>
      <c r="Y33" s="414" t="s">
        <v>54</v>
      </c>
      <c r="Z33" s="415"/>
      <c r="AA33" s="416"/>
      <c r="AB33" s="522"/>
      <c r="AC33" s="522"/>
      <c r="AD33" s="522"/>
      <c r="AE33" s="219" t="s">
        <v>584</v>
      </c>
      <c r="AF33" s="220"/>
      <c r="AG33" s="220"/>
      <c r="AH33" s="220"/>
      <c r="AI33" s="219" t="s">
        <v>586</v>
      </c>
      <c r="AJ33" s="220"/>
      <c r="AK33" s="220"/>
      <c r="AL33" s="220"/>
      <c r="AM33" s="219" t="s">
        <v>585</v>
      </c>
      <c r="AN33" s="220"/>
      <c r="AO33" s="220"/>
      <c r="AP33" s="220"/>
      <c r="AQ33" s="339" t="s">
        <v>583</v>
      </c>
      <c r="AR33" s="206"/>
      <c r="AS33" s="206"/>
      <c r="AT33" s="340"/>
      <c r="AU33" s="220">
        <v>1</v>
      </c>
      <c r="AV33" s="220"/>
      <c r="AW33" s="220"/>
      <c r="AX33" s="270"/>
    </row>
    <row r="34" spans="1:50" ht="23.25" customHeight="1" x14ac:dyDescent="0.15">
      <c r="A34" s="402"/>
      <c r="B34" s="400"/>
      <c r="C34" s="400"/>
      <c r="D34" s="400"/>
      <c r="E34" s="400"/>
      <c r="F34" s="401"/>
      <c r="G34" s="565"/>
      <c r="H34" s="566"/>
      <c r="I34" s="566"/>
      <c r="J34" s="566"/>
      <c r="K34" s="566"/>
      <c r="L34" s="566"/>
      <c r="M34" s="566"/>
      <c r="N34" s="566"/>
      <c r="O34" s="567"/>
      <c r="P34" s="110"/>
      <c r="Q34" s="110"/>
      <c r="R34" s="110"/>
      <c r="S34" s="110"/>
      <c r="T34" s="110"/>
      <c r="U34" s="110"/>
      <c r="V34" s="110"/>
      <c r="W34" s="110"/>
      <c r="X34" s="111"/>
      <c r="Y34" s="414" t="s">
        <v>13</v>
      </c>
      <c r="Z34" s="415"/>
      <c r="AA34" s="416"/>
      <c r="AB34" s="551" t="s">
        <v>300</v>
      </c>
      <c r="AC34" s="551"/>
      <c r="AD34" s="551"/>
      <c r="AE34" s="219" t="s">
        <v>583</v>
      </c>
      <c r="AF34" s="220"/>
      <c r="AG34" s="220"/>
      <c r="AH34" s="220"/>
      <c r="AI34" s="219" t="s">
        <v>583</v>
      </c>
      <c r="AJ34" s="220"/>
      <c r="AK34" s="220"/>
      <c r="AL34" s="220"/>
      <c r="AM34" s="219" t="s">
        <v>583</v>
      </c>
      <c r="AN34" s="220"/>
      <c r="AO34" s="220"/>
      <c r="AP34" s="220"/>
      <c r="AQ34" s="339" t="s">
        <v>583</v>
      </c>
      <c r="AR34" s="206"/>
      <c r="AS34" s="206"/>
      <c r="AT34" s="340"/>
      <c r="AU34" s="220" t="s">
        <v>629</v>
      </c>
      <c r="AV34" s="220"/>
      <c r="AW34" s="220"/>
      <c r="AX34" s="270"/>
    </row>
    <row r="35" spans="1:50" ht="23.25" customHeight="1" x14ac:dyDescent="0.15">
      <c r="A35" s="222" t="s">
        <v>505</v>
      </c>
      <c r="B35" s="223"/>
      <c r="C35" s="223"/>
      <c r="D35" s="223"/>
      <c r="E35" s="223"/>
      <c r="F35" s="224"/>
      <c r="G35" s="228" t="s">
        <v>608</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71" t="s">
        <v>472</v>
      </c>
      <c r="B37" s="772"/>
      <c r="C37" s="772"/>
      <c r="D37" s="772"/>
      <c r="E37" s="772"/>
      <c r="F37" s="773"/>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535</v>
      </c>
      <c r="AF37" s="241"/>
      <c r="AG37" s="241"/>
      <c r="AH37" s="242"/>
      <c r="AI37" s="240" t="s">
        <v>532</v>
      </c>
      <c r="AJ37" s="241"/>
      <c r="AK37" s="241"/>
      <c r="AL37" s="242"/>
      <c r="AM37" s="246" t="s">
        <v>527</v>
      </c>
      <c r="AN37" s="246"/>
      <c r="AO37" s="246"/>
      <c r="AP37" s="240"/>
      <c r="AQ37" s="150" t="s">
        <v>353</v>
      </c>
      <c r="AR37" s="151"/>
      <c r="AS37" s="151"/>
      <c r="AT37" s="152"/>
      <c r="AU37" s="410" t="s">
        <v>252</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88" t="s">
        <v>583</v>
      </c>
      <c r="AR38" s="199"/>
      <c r="AS38" s="132" t="s">
        <v>354</v>
      </c>
      <c r="AT38" s="133"/>
      <c r="AU38" s="198">
        <v>32</v>
      </c>
      <c r="AV38" s="198"/>
      <c r="AW38" s="397" t="s">
        <v>299</v>
      </c>
      <c r="AX38" s="398"/>
    </row>
    <row r="39" spans="1:50" ht="23.25" hidden="1" customHeight="1" x14ac:dyDescent="0.15">
      <c r="A39" s="402"/>
      <c r="B39" s="400"/>
      <c r="C39" s="400"/>
      <c r="D39" s="400"/>
      <c r="E39" s="400"/>
      <c r="F39" s="401"/>
      <c r="G39" s="559"/>
      <c r="H39" s="560"/>
      <c r="I39" s="560"/>
      <c r="J39" s="560"/>
      <c r="K39" s="560"/>
      <c r="L39" s="560"/>
      <c r="M39" s="560"/>
      <c r="N39" s="560"/>
      <c r="O39" s="561"/>
      <c r="P39" s="104"/>
      <c r="Q39" s="104"/>
      <c r="R39" s="104"/>
      <c r="S39" s="104"/>
      <c r="T39" s="104"/>
      <c r="U39" s="104"/>
      <c r="V39" s="104"/>
      <c r="W39" s="104"/>
      <c r="X39" s="105"/>
      <c r="Y39" s="470" t="s">
        <v>12</v>
      </c>
      <c r="Z39" s="530"/>
      <c r="AA39" s="531"/>
      <c r="AB39" s="460"/>
      <c r="AC39" s="460"/>
      <c r="AD39" s="460"/>
      <c r="AE39" s="219" t="s">
        <v>588</v>
      </c>
      <c r="AF39" s="220"/>
      <c r="AG39" s="220"/>
      <c r="AH39" s="220"/>
      <c r="AI39" s="219" t="s">
        <v>583</v>
      </c>
      <c r="AJ39" s="220"/>
      <c r="AK39" s="220"/>
      <c r="AL39" s="220"/>
      <c r="AM39" s="219" t="s">
        <v>590</v>
      </c>
      <c r="AN39" s="220"/>
      <c r="AO39" s="220"/>
      <c r="AP39" s="220"/>
      <c r="AQ39" s="339" t="s">
        <v>583</v>
      </c>
      <c r="AR39" s="206"/>
      <c r="AS39" s="206"/>
      <c r="AT39" s="340"/>
      <c r="AU39" s="220"/>
      <c r="AV39" s="220"/>
      <c r="AW39" s="220"/>
      <c r="AX39" s="270"/>
    </row>
    <row r="40" spans="1:50" ht="23.25" hidden="1" customHeight="1" x14ac:dyDescent="0.15">
      <c r="A40" s="403"/>
      <c r="B40" s="404"/>
      <c r="C40" s="404"/>
      <c r="D40" s="404"/>
      <c r="E40" s="404"/>
      <c r="F40" s="405"/>
      <c r="G40" s="562"/>
      <c r="H40" s="563"/>
      <c r="I40" s="563"/>
      <c r="J40" s="563"/>
      <c r="K40" s="563"/>
      <c r="L40" s="563"/>
      <c r="M40" s="563"/>
      <c r="N40" s="563"/>
      <c r="O40" s="564"/>
      <c r="P40" s="107"/>
      <c r="Q40" s="107"/>
      <c r="R40" s="107"/>
      <c r="S40" s="107"/>
      <c r="T40" s="107"/>
      <c r="U40" s="107"/>
      <c r="V40" s="107"/>
      <c r="W40" s="107"/>
      <c r="X40" s="108"/>
      <c r="Y40" s="414" t="s">
        <v>54</v>
      </c>
      <c r="Z40" s="415"/>
      <c r="AA40" s="416"/>
      <c r="AB40" s="522"/>
      <c r="AC40" s="522"/>
      <c r="AD40" s="522"/>
      <c r="AE40" s="219" t="s">
        <v>589</v>
      </c>
      <c r="AF40" s="220"/>
      <c r="AG40" s="220"/>
      <c r="AH40" s="220"/>
      <c r="AI40" s="219" t="s">
        <v>583</v>
      </c>
      <c r="AJ40" s="220"/>
      <c r="AK40" s="220"/>
      <c r="AL40" s="220"/>
      <c r="AM40" s="219" t="s">
        <v>583</v>
      </c>
      <c r="AN40" s="220"/>
      <c r="AO40" s="220"/>
      <c r="AP40" s="220"/>
      <c r="AQ40" s="339" t="s">
        <v>583</v>
      </c>
      <c r="AR40" s="206"/>
      <c r="AS40" s="206"/>
      <c r="AT40" s="340"/>
      <c r="AU40" s="220"/>
      <c r="AV40" s="220"/>
      <c r="AW40" s="220"/>
      <c r="AX40" s="270"/>
    </row>
    <row r="41" spans="1:50" ht="23.25" hidden="1" customHeight="1" thickBot="1" x14ac:dyDescent="0.2">
      <c r="A41" s="406"/>
      <c r="B41" s="407"/>
      <c r="C41" s="407"/>
      <c r="D41" s="407"/>
      <c r="E41" s="407"/>
      <c r="F41" s="408"/>
      <c r="G41" s="565"/>
      <c r="H41" s="566"/>
      <c r="I41" s="566"/>
      <c r="J41" s="566"/>
      <c r="K41" s="566"/>
      <c r="L41" s="566"/>
      <c r="M41" s="566"/>
      <c r="N41" s="566"/>
      <c r="O41" s="567"/>
      <c r="P41" s="110"/>
      <c r="Q41" s="110"/>
      <c r="R41" s="110"/>
      <c r="S41" s="110"/>
      <c r="T41" s="110"/>
      <c r="U41" s="110"/>
      <c r="V41" s="110"/>
      <c r="W41" s="110"/>
      <c r="X41" s="111"/>
      <c r="Y41" s="414" t="s">
        <v>13</v>
      </c>
      <c r="Z41" s="415"/>
      <c r="AA41" s="416"/>
      <c r="AB41" s="551" t="s">
        <v>300</v>
      </c>
      <c r="AC41" s="551"/>
      <c r="AD41" s="551"/>
      <c r="AE41" s="219" t="s">
        <v>583</v>
      </c>
      <c r="AF41" s="220"/>
      <c r="AG41" s="220"/>
      <c r="AH41" s="220"/>
      <c r="AI41" s="219" t="s">
        <v>584</v>
      </c>
      <c r="AJ41" s="220"/>
      <c r="AK41" s="220"/>
      <c r="AL41" s="220"/>
      <c r="AM41" s="219" t="s">
        <v>591</v>
      </c>
      <c r="AN41" s="220"/>
      <c r="AO41" s="220"/>
      <c r="AP41" s="220"/>
      <c r="AQ41" s="339" t="s">
        <v>583</v>
      </c>
      <c r="AR41" s="206"/>
      <c r="AS41" s="206"/>
      <c r="AT41" s="340"/>
      <c r="AU41" s="220"/>
      <c r="AV41" s="220"/>
      <c r="AW41" s="220"/>
      <c r="AX41" s="270"/>
    </row>
    <row r="42" spans="1:50" ht="23.25" hidden="1" customHeight="1" x14ac:dyDescent="0.15">
      <c r="A42" s="222" t="s">
        <v>505</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1" t="s">
        <v>472</v>
      </c>
      <c r="B44" s="772"/>
      <c r="C44" s="772"/>
      <c r="D44" s="772"/>
      <c r="E44" s="772"/>
      <c r="F44" s="773"/>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535</v>
      </c>
      <c r="AF44" s="241"/>
      <c r="AG44" s="241"/>
      <c r="AH44" s="242"/>
      <c r="AI44" s="240" t="s">
        <v>532</v>
      </c>
      <c r="AJ44" s="241"/>
      <c r="AK44" s="241"/>
      <c r="AL44" s="242"/>
      <c r="AM44" s="246" t="s">
        <v>527</v>
      </c>
      <c r="AN44" s="246"/>
      <c r="AO44" s="246"/>
      <c r="AP44" s="240"/>
      <c r="AQ44" s="150" t="s">
        <v>353</v>
      </c>
      <c r="AR44" s="151"/>
      <c r="AS44" s="151"/>
      <c r="AT44" s="152"/>
      <c r="AU44" s="410" t="s">
        <v>252</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88"/>
      <c r="AR45" s="199"/>
      <c r="AS45" s="132" t="s">
        <v>354</v>
      </c>
      <c r="AT45" s="133"/>
      <c r="AU45" s="198"/>
      <c r="AV45" s="198"/>
      <c r="AW45" s="397" t="s">
        <v>299</v>
      </c>
      <c r="AX45" s="398"/>
    </row>
    <row r="46" spans="1:50" ht="23.25" hidden="1" customHeight="1" x14ac:dyDescent="0.15">
      <c r="A46" s="402"/>
      <c r="B46" s="400"/>
      <c r="C46" s="400"/>
      <c r="D46" s="400"/>
      <c r="E46" s="400"/>
      <c r="F46" s="401"/>
      <c r="G46" s="559"/>
      <c r="H46" s="560"/>
      <c r="I46" s="560"/>
      <c r="J46" s="560"/>
      <c r="K46" s="560"/>
      <c r="L46" s="560"/>
      <c r="M46" s="560"/>
      <c r="N46" s="560"/>
      <c r="O46" s="561"/>
      <c r="P46" s="104"/>
      <c r="Q46" s="104"/>
      <c r="R46" s="104"/>
      <c r="S46" s="104"/>
      <c r="T46" s="104"/>
      <c r="U46" s="104"/>
      <c r="V46" s="104"/>
      <c r="W46" s="104"/>
      <c r="X46" s="105"/>
      <c r="Y46" s="470" t="s">
        <v>12</v>
      </c>
      <c r="Z46" s="530"/>
      <c r="AA46" s="531"/>
      <c r="AB46" s="460"/>
      <c r="AC46" s="460"/>
      <c r="AD46" s="460"/>
      <c r="AE46" s="219"/>
      <c r="AF46" s="220"/>
      <c r="AG46" s="220"/>
      <c r="AH46" s="220"/>
      <c r="AI46" s="219"/>
      <c r="AJ46" s="220"/>
      <c r="AK46" s="220"/>
      <c r="AL46" s="220"/>
      <c r="AM46" s="219"/>
      <c r="AN46" s="220"/>
      <c r="AO46" s="220"/>
      <c r="AP46" s="220"/>
      <c r="AQ46" s="339"/>
      <c r="AR46" s="206"/>
      <c r="AS46" s="206"/>
      <c r="AT46" s="340"/>
      <c r="AU46" s="220"/>
      <c r="AV46" s="220"/>
      <c r="AW46" s="220"/>
      <c r="AX46" s="270"/>
    </row>
    <row r="47" spans="1:50" ht="23.25" hidden="1" customHeight="1" x14ac:dyDescent="0.15">
      <c r="A47" s="403"/>
      <c r="B47" s="404"/>
      <c r="C47" s="404"/>
      <c r="D47" s="404"/>
      <c r="E47" s="404"/>
      <c r="F47" s="405"/>
      <c r="G47" s="562"/>
      <c r="H47" s="563"/>
      <c r="I47" s="563"/>
      <c r="J47" s="563"/>
      <c r="K47" s="563"/>
      <c r="L47" s="563"/>
      <c r="M47" s="563"/>
      <c r="N47" s="563"/>
      <c r="O47" s="564"/>
      <c r="P47" s="107"/>
      <c r="Q47" s="107"/>
      <c r="R47" s="107"/>
      <c r="S47" s="107"/>
      <c r="T47" s="107"/>
      <c r="U47" s="107"/>
      <c r="V47" s="107"/>
      <c r="W47" s="107"/>
      <c r="X47" s="108"/>
      <c r="Y47" s="414" t="s">
        <v>54</v>
      </c>
      <c r="Z47" s="415"/>
      <c r="AA47" s="416"/>
      <c r="AB47" s="522"/>
      <c r="AC47" s="522"/>
      <c r="AD47" s="522"/>
      <c r="AE47" s="219"/>
      <c r="AF47" s="220"/>
      <c r="AG47" s="220"/>
      <c r="AH47" s="220"/>
      <c r="AI47" s="219"/>
      <c r="AJ47" s="220"/>
      <c r="AK47" s="220"/>
      <c r="AL47" s="220"/>
      <c r="AM47" s="219"/>
      <c r="AN47" s="220"/>
      <c r="AO47" s="220"/>
      <c r="AP47" s="220"/>
      <c r="AQ47" s="339"/>
      <c r="AR47" s="206"/>
      <c r="AS47" s="206"/>
      <c r="AT47" s="340"/>
      <c r="AU47" s="220"/>
      <c r="AV47" s="220"/>
      <c r="AW47" s="220"/>
      <c r="AX47" s="270"/>
    </row>
    <row r="48" spans="1:50" ht="23.25" hidden="1" customHeight="1" x14ac:dyDescent="0.15">
      <c r="A48" s="406"/>
      <c r="B48" s="407"/>
      <c r="C48" s="407"/>
      <c r="D48" s="407"/>
      <c r="E48" s="407"/>
      <c r="F48" s="408"/>
      <c r="G48" s="565"/>
      <c r="H48" s="566"/>
      <c r="I48" s="566"/>
      <c r="J48" s="566"/>
      <c r="K48" s="566"/>
      <c r="L48" s="566"/>
      <c r="M48" s="566"/>
      <c r="N48" s="566"/>
      <c r="O48" s="567"/>
      <c r="P48" s="110"/>
      <c r="Q48" s="110"/>
      <c r="R48" s="110"/>
      <c r="S48" s="110"/>
      <c r="T48" s="110"/>
      <c r="U48" s="110"/>
      <c r="V48" s="110"/>
      <c r="W48" s="110"/>
      <c r="X48" s="111"/>
      <c r="Y48" s="414" t="s">
        <v>13</v>
      </c>
      <c r="Z48" s="415"/>
      <c r="AA48" s="416"/>
      <c r="AB48" s="551" t="s">
        <v>300</v>
      </c>
      <c r="AC48" s="551"/>
      <c r="AD48" s="551"/>
      <c r="AE48" s="219"/>
      <c r="AF48" s="220"/>
      <c r="AG48" s="220"/>
      <c r="AH48" s="220"/>
      <c r="AI48" s="219"/>
      <c r="AJ48" s="220"/>
      <c r="AK48" s="220"/>
      <c r="AL48" s="220"/>
      <c r="AM48" s="219"/>
      <c r="AN48" s="220"/>
      <c r="AO48" s="220"/>
      <c r="AP48" s="220"/>
      <c r="AQ48" s="339"/>
      <c r="AR48" s="206"/>
      <c r="AS48" s="206"/>
      <c r="AT48" s="340"/>
      <c r="AU48" s="220"/>
      <c r="AV48" s="220"/>
      <c r="AW48" s="220"/>
      <c r="AX48" s="270"/>
    </row>
    <row r="49" spans="1:50" ht="23.25" hidden="1" customHeight="1" x14ac:dyDescent="0.15">
      <c r="A49" s="222" t="s">
        <v>505</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535</v>
      </c>
      <c r="AF51" s="241"/>
      <c r="AG51" s="241"/>
      <c r="AH51" s="242"/>
      <c r="AI51" s="240" t="s">
        <v>532</v>
      </c>
      <c r="AJ51" s="241"/>
      <c r="AK51" s="241"/>
      <c r="AL51" s="242"/>
      <c r="AM51" s="246" t="s">
        <v>528</v>
      </c>
      <c r="AN51" s="246"/>
      <c r="AO51" s="246"/>
      <c r="AP51" s="240"/>
      <c r="AQ51" s="150" t="s">
        <v>353</v>
      </c>
      <c r="AR51" s="151"/>
      <c r="AS51" s="151"/>
      <c r="AT51" s="152"/>
      <c r="AU51" s="922" t="s">
        <v>252</v>
      </c>
      <c r="AV51" s="922"/>
      <c r="AW51" s="922"/>
      <c r="AX51" s="92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88"/>
      <c r="AR52" s="199"/>
      <c r="AS52" s="132" t="s">
        <v>354</v>
      </c>
      <c r="AT52" s="133"/>
      <c r="AU52" s="198"/>
      <c r="AV52" s="198"/>
      <c r="AW52" s="397" t="s">
        <v>299</v>
      </c>
      <c r="AX52" s="398"/>
    </row>
    <row r="53" spans="1:50" ht="23.25" hidden="1" customHeight="1" x14ac:dyDescent="0.15">
      <c r="A53" s="402"/>
      <c r="B53" s="400"/>
      <c r="C53" s="400"/>
      <c r="D53" s="400"/>
      <c r="E53" s="400"/>
      <c r="F53" s="401"/>
      <c r="G53" s="559"/>
      <c r="H53" s="560"/>
      <c r="I53" s="560"/>
      <c r="J53" s="560"/>
      <c r="K53" s="560"/>
      <c r="L53" s="560"/>
      <c r="M53" s="560"/>
      <c r="N53" s="560"/>
      <c r="O53" s="561"/>
      <c r="P53" s="104"/>
      <c r="Q53" s="104"/>
      <c r="R53" s="104"/>
      <c r="S53" s="104"/>
      <c r="T53" s="104"/>
      <c r="U53" s="104"/>
      <c r="V53" s="104"/>
      <c r="W53" s="104"/>
      <c r="X53" s="105"/>
      <c r="Y53" s="470" t="s">
        <v>12</v>
      </c>
      <c r="Z53" s="530"/>
      <c r="AA53" s="531"/>
      <c r="AB53" s="460"/>
      <c r="AC53" s="460"/>
      <c r="AD53" s="460"/>
      <c r="AE53" s="219"/>
      <c r="AF53" s="220"/>
      <c r="AG53" s="220"/>
      <c r="AH53" s="220"/>
      <c r="AI53" s="219"/>
      <c r="AJ53" s="220"/>
      <c r="AK53" s="220"/>
      <c r="AL53" s="220"/>
      <c r="AM53" s="219"/>
      <c r="AN53" s="220"/>
      <c r="AO53" s="220"/>
      <c r="AP53" s="220"/>
      <c r="AQ53" s="339"/>
      <c r="AR53" s="206"/>
      <c r="AS53" s="206"/>
      <c r="AT53" s="340"/>
      <c r="AU53" s="220"/>
      <c r="AV53" s="220"/>
      <c r="AW53" s="220"/>
      <c r="AX53" s="270"/>
    </row>
    <row r="54" spans="1:50" ht="23.25" hidden="1" customHeight="1" x14ac:dyDescent="0.15">
      <c r="A54" s="403"/>
      <c r="B54" s="404"/>
      <c r="C54" s="404"/>
      <c r="D54" s="404"/>
      <c r="E54" s="404"/>
      <c r="F54" s="405"/>
      <c r="G54" s="562"/>
      <c r="H54" s="563"/>
      <c r="I54" s="563"/>
      <c r="J54" s="563"/>
      <c r="K54" s="563"/>
      <c r="L54" s="563"/>
      <c r="M54" s="563"/>
      <c r="N54" s="563"/>
      <c r="O54" s="564"/>
      <c r="P54" s="107"/>
      <c r="Q54" s="107"/>
      <c r="R54" s="107"/>
      <c r="S54" s="107"/>
      <c r="T54" s="107"/>
      <c r="U54" s="107"/>
      <c r="V54" s="107"/>
      <c r="W54" s="107"/>
      <c r="X54" s="108"/>
      <c r="Y54" s="414" t="s">
        <v>54</v>
      </c>
      <c r="Z54" s="415"/>
      <c r="AA54" s="416"/>
      <c r="AB54" s="522"/>
      <c r="AC54" s="522"/>
      <c r="AD54" s="522"/>
      <c r="AE54" s="219"/>
      <c r="AF54" s="220"/>
      <c r="AG54" s="220"/>
      <c r="AH54" s="220"/>
      <c r="AI54" s="219"/>
      <c r="AJ54" s="220"/>
      <c r="AK54" s="220"/>
      <c r="AL54" s="220"/>
      <c r="AM54" s="219"/>
      <c r="AN54" s="220"/>
      <c r="AO54" s="220"/>
      <c r="AP54" s="220"/>
      <c r="AQ54" s="339"/>
      <c r="AR54" s="206"/>
      <c r="AS54" s="206"/>
      <c r="AT54" s="340"/>
      <c r="AU54" s="220"/>
      <c r="AV54" s="220"/>
      <c r="AW54" s="220"/>
      <c r="AX54" s="270"/>
    </row>
    <row r="55" spans="1:50" ht="23.25" hidden="1" customHeight="1" x14ac:dyDescent="0.15">
      <c r="A55" s="406"/>
      <c r="B55" s="407"/>
      <c r="C55" s="407"/>
      <c r="D55" s="407"/>
      <c r="E55" s="407"/>
      <c r="F55" s="408"/>
      <c r="G55" s="565"/>
      <c r="H55" s="566"/>
      <c r="I55" s="566"/>
      <c r="J55" s="566"/>
      <c r="K55" s="566"/>
      <c r="L55" s="566"/>
      <c r="M55" s="566"/>
      <c r="N55" s="566"/>
      <c r="O55" s="567"/>
      <c r="P55" s="110"/>
      <c r="Q55" s="110"/>
      <c r="R55" s="110"/>
      <c r="S55" s="110"/>
      <c r="T55" s="110"/>
      <c r="U55" s="110"/>
      <c r="V55" s="110"/>
      <c r="W55" s="110"/>
      <c r="X55" s="111"/>
      <c r="Y55" s="414" t="s">
        <v>13</v>
      </c>
      <c r="Z55" s="415"/>
      <c r="AA55" s="416"/>
      <c r="AB55" s="592" t="s">
        <v>14</v>
      </c>
      <c r="AC55" s="592"/>
      <c r="AD55" s="592"/>
      <c r="AE55" s="219"/>
      <c r="AF55" s="220"/>
      <c r="AG55" s="220"/>
      <c r="AH55" s="220"/>
      <c r="AI55" s="219"/>
      <c r="AJ55" s="220"/>
      <c r="AK55" s="220"/>
      <c r="AL55" s="220"/>
      <c r="AM55" s="219"/>
      <c r="AN55" s="220"/>
      <c r="AO55" s="220"/>
      <c r="AP55" s="220"/>
      <c r="AQ55" s="339"/>
      <c r="AR55" s="206"/>
      <c r="AS55" s="206"/>
      <c r="AT55" s="340"/>
      <c r="AU55" s="220"/>
      <c r="AV55" s="220"/>
      <c r="AW55" s="220"/>
      <c r="AX55" s="270"/>
    </row>
    <row r="56" spans="1:50" ht="23.25" hidden="1" customHeight="1" x14ac:dyDescent="0.15">
      <c r="A56" s="222" t="s">
        <v>505</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536</v>
      </c>
      <c r="AF58" s="241"/>
      <c r="AG58" s="241"/>
      <c r="AH58" s="242"/>
      <c r="AI58" s="240" t="s">
        <v>532</v>
      </c>
      <c r="AJ58" s="241"/>
      <c r="AK58" s="241"/>
      <c r="AL58" s="242"/>
      <c r="AM58" s="246" t="s">
        <v>527</v>
      </c>
      <c r="AN58" s="246"/>
      <c r="AO58" s="246"/>
      <c r="AP58" s="240"/>
      <c r="AQ58" s="150" t="s">
        <v>353</v>
      </c>
      <c r="AR58" s="151"/>
      <c r="AS58" s="151"/>
      <c r="AT58" s="152"/>
      <c r="AU58" s="922" t="s">
        <v>252</v>
      </c>
      <c r="AV58" s="922"/>
      <c r="AW58" s="922"/>
      <c r="AX58" s="92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88"/>
      <c r="AR59" s="199"/>
      <c r="AS59" s="132" t="s">
        <v>354</v>
      </c>
      <c r="AT59" s="133"/>
      <c r="AU59" s="198"/>
      <c r="AV59" s="198"/>
      <c r="AW59" s="397" t="s">
        <v>299</v>
      </c>
      <c r="AX59" s="398"/>
    </row>
    <row r="60" spans="1:50" ht="23.25" hidden="1" customHeight="1" x14ac:dyDescent="0.15">
      <c r="A60" s="402"/>
      <c r="B60" s="400"/>
      <c r="C60" s="400"/>
      <c r="D60" s="400"/>
      <c r="E60" s="400"/>
      <c r="F60" s="401"/>
      <c r="G60" s="559"/>
      <c r="H60" s="560"/>
      <c r="I60" s="560"/>
      <c r="J60" s="560"/>
      <c r="K60" s="560"/>
      <c r="L60" s="560"/>
      <c r="M60" s="560"/>
      <c r="N60" s="560"/>
      <c r="O60" s="561"/>
      <c r="P60" s="104"/>
      <c r="Q60" s="104"/>
      <c r="R60" s="104"/>
      <c r="S60" s="104"/>
      <c r="T60" s="104"/>
      <c r="U60" s="104"/>
      <c r="V60" s="104"/>
      <c r="W60" s="104"/>
      <c r="X60" s="105"/>
      <c r="Y60" s="470" t="s">
        <v>12</v>
      </c>
      <c r="Z60" s="530"/>
      <c r="AA60" s="531"/>
      <c r="AB60" s="460"/>
      <c r="AC60" s="460"/>
      <c r="AD60" s="460"/>
      <c r="AE60" s="219"/>
      <c r="AF60" s="220"/>
      <c r="AG60" s="220"/>
      <c r="AH60" s="220"/>
      <c r="AI60" s="219"/>
      <c r="AJ60" s="220"/>
      <c r="AK60" s="220"/>
      <c r="AL60" s="220"/>
      <c r="AM60" s="219"/>
      <c r="AN60" s="220"/>
      <c r="AO60" s="220"/>
      <c r="AP60" s="220"/>
      <c r="AQ60" s="339"/>
      <c r="AR60" s="206"/>
      <c r="AS60" s="206"/>
      <c r="AT60" s="340"/>
      <c r="AU60" s="220"/>
      <c r="AV60" s="220"/>
      <c r="AW60" s="220"/>
      <c r="AX60" s="270"/>
    </row>
    <row r="61" spans="1:50" ht="23.25" hidden="1" customHeight="1" x14ac:dyDescent="0.15">
      <c r="A61" s="403"/>
      <c r="B61" s="404"/>
      <c r="C61" s="404"/>
      <c r="D61" s="404"/>
      <c r="E61" s="404"/>
      <c r="F61" s="405"/>
      <c r="G61" s="562"/>
      <c r="H61" s="563"/>
      <c r="I61" s="563"/>
      <c r="J61" s="563"/>
      <c r="K61" s="563"/>
      <c r="L61" s="563"/>
      <c r="M61" s="563"/>
      <c r="N61" s="563"/>
      <c r="O61" s="564"/>
      <c r="P61" s="107"/>
      <c r="Q61" s="107"/>
      <c r="R61" s="107"/>
      <c r="S61" s="107"/>
      <c r="T61" s="107"/>
      <c r="U61" s="107"/>
      <c r="V61" s="107"/>
      <c r="W61" s="107"/>
      <c r="X61" s="108"/>
      <c r="Y61" s="414" t="s">
        <v>54</v>
      </c>
      <c r="Z61" s="415"/>
      <c r="AA61" s="416"/>
      <c r="AB61" s="522"/>
      <c r="AC61" s="522"/>
      <c r="AD61" s="522"/>
      <c r="AE61" s="219"/>
      <c r="AF61" s="220"/>
      <c r="AG61" s="220"/>
      <c r="AH61" s="220"/>
      <c r="AI61" s="219"/>
      <c r="AJ61" s="220"/>
      <c r="AK61" s="220"/>
      <c r="AL61" s="220"/>
      <c r="AM61" s="219"/>
      <c r="AN61" s="220"/>
      <c r="AO61" s="220"/>
      <c r="AP61" s="220"/>
      <c r="AQ61" s="339"/>
      <c r="AR61" s="206"/>
      <c r="AS61" s="206"/>
      <c r="AT61" s="340"/>
      <c r="AU61" s="220"/>
      <c r="AV61" s="220"/>
      <c r="AW61" s="220"/>
      <c r="AX61" s="270"/>
    </row>
    <row r="62" spans="1:50" ht="23.25" hidden="1" customHeight="1" x14ac:dyDescent="0.15">
      <c r="A62" s="403"/>
      <c r="B62" s="404"/>
      <c r="C62" s="404"/>
      <c r="D62" s="404"/>
      <c r="E62" s="404"/>
      <c r="F62" s="405"/>
      <c r="G62" s="565"/>
      <c r="H62" s="566"/>
      <c r="I62" s="566"/>
      <c r="J62" s="566"/>
      <c r="K62" s="566"/>
      <c r="L62" s="566"/>
      <c r="M62" s="566"/>
      <c r="N62" s="566"/>
      <c r="O62" s="567"/>
      <c r="P62" s="110"/>
      <c r="Q62" s="110"/>
      <c r="R62" s="110"/>
      <c r="S62" s="110"/>
      <c r="T62" s="110"/>
      <c r="U62" s="110"/>
      <c r="V62" s="110"/>
      <c r="W62" s="110"/>
      <c r="X62" s="111"/>
      <c r="Y62" s="414" t="s">
        <v>13</v>
      </c>
      <c r="Z62" s="415"/>
      <c r="AA62" s="416"/>
      <c r="AB62" s="551" t="s">
        <v>14</v>
      </c>
      <c r="AC62" s="551"/>
      <c r="AD62" s="551"/>
      <c r="AE62" s="219"/>
      <c r="AF62" s="220"/>
      <c r="AG62" s="220"/>
      <c r="AH62" s="220"/>
      <c r="AI62" s="219"/>
      <c r="AJ62" s="220"/>
      <c r="AK62" s="220"/>
      <c r="AL62" s="220"/>
      <c r="AM62" s="219"/>
      <c r="AN62" s="220"/>
      <c r="AO62" s="220"/>
      <c r="AP62" s="220"/>
      <c r="AQ62" s="339"/>
      <c r="AR62" s="206"/>
      <c r="AS62" s="206"/>
      <c r="AT62" s="340"/>
      <c r="AU62" s="220"/>
      <c r="AV62" s="220"/>
      <c r="AW62" s="220"/>
      <c r="AX62" s="270"/>
    </row>
    <row r="63" spans="1:50" ht="23.25" hidden="1" customHeight="1" x14ac:dyDescent="0.15">
      <c r="A63" s="222" t="s">
        <v>505</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473</v>
      </c>
      <c r="B65" s="482"/>
      <c r="C65" s="482"/>
      <c r="D65" s="482"/>
      <c r="E65" s="482"/>
      <c r="F65" s="483"/>
      <c r="G65" s="484"/>
      <c r="H65" s="235" t="s">
        <v>264</v>
      </c>
      <c r="I65" s="235"/>
      <c r="J65" s="235"/>
      <c r="K65" s="235"/>
      <c r="L65" s="235"/>
      <c r="M65" s="235"/>
      <c r="N65" s="235"/>
      <c r="O65" s="236"/>
      <c r="P65" s="234" t="s">
        <v>59</v>
      </c>
      <c r="Q65" s="235"/>
      <c r="R65" s="235"/>
      <c r="S65" s="235"/>
      <c r="T65" s="235"/>
      <c r="U65" s="235"/>
      <c r="V65" s="236"/>
      <c r="W65" s="486" t="s">
        <v>468</v>
      </c>
      <c r="X65" s="487"/>
      <c r="Y65" s="490"/>
      <c r="Z65" s="490"/>
      <c r="AA65" s="491"/>
      <c r="AB65" s="234" t="s">
        <v>11</v>
      </c>
      <c r="AC65" s="235"/>
      <c r="AD65" s="236"/>
      <c r="AE65" s="240" t="s">
        <v>535</v>
      </c>
      <c r="AF65" s="241"/>
      <c r="AG65" s="241"/>
      <c r="AH65" s="242"/>
      <c r="AI65" s="240" t="s">
        <v>532</v>
      </c>
      <c r="AJ65" s="241"/>
      <c r="AK65" s="241"/>
      <c r="AL65" s="242"/>
      <c r="AM65" s="246" t="s">
        <v>527</v>
      </c>
      <c r="AN65" s="246"/>
      <c r="AO65" s="246"/>
      <c r="AP65" s="240"/>
      <c r="AQ65" s="234" t="s">
        <v>353</v>
      </c>
      <c r="AR65" s="235"/>
      <c r="AS65" s="235"/>
      <c r="AT65" s="236"/>
      <c r="AU65" s="248" t="s">
        <v>252</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7"/>
      <c r="AR66" s="198"/>
      <c r="AS66" s="238" t="s">
        <v>354</v>
      </c>
      <c r="AT66" s="239"/>
      <c r="AU66" s="198"/>
      <c r="AV66" s="198"/>
      <c r="AW66" s="238" t="s">
        <v>471</v>
      </c>
      <c r="AX66" s="250"/>
    </row>
    <row r="67" spans="1:50" ht="23.25" hidden="1" customHeight="1" x14ac:dyDescent="0.15">
      <c r="A67" s="474"/>
      <c r="B67" s="475"/>
      <c r="C67" s="475"/>
      <c r="D67" s="475"/>
      <c r="E67" s="475"/>
      <c r="F67" s="476"/>
      <c r="G67" s="251" t="s">
        <v>355</v>
      </c>
      <c r="H67" s="254"/>
      <c r="I67" s="255"/>
      <c r="J67" s="255"/>
      <c r="K67" s="255"/>
      <c r="L67" s="255"/>
      <c r="M67" s="255"/>
      <c r="N67" s="255"/>
      <c r="O67" s="256"/>
      <c r="P67" s="254"/>
      <c r="Q67" s="255"/>
      <c r="R67" s="255"/>
      <c r="S67" s="255"/>
      <c r="T67" s="255"/>
      <c r="U67" s="255"/>
      <c r="V67" s="256"/>
      <c r="W67" s="260"/>
      <c r="X67" s="261"/>
      <c r="Y67" s="266" t="s">
        <v>12</v>
      </c>
      <c r="Z67" s="266"/>
      <c r="AA67" s="267"/>
      <c r="AB67" s="268" t="s">
        <v>495</v>
      </c>
      <c r="AC67" s="268"/>
      <c r="AD67" s="268"/>
      <c r="AE67" s="219"/>
      <c r="AF67" s="220"/>
      <c r="AG67" s="220"/>
      <c r="AH67" s="220"/>
      <c r="AI67" s="219"/>
      <c r="AJ67" s="220"/>
      <c r="AK67" s="220"/>
      <c r="AL67" s="220"/>
      <c r="AM67" s="219"/>
      <c r="AN67" s="220"/>
      <c r="AO67" s="220"/>
      <c r="AP67" s="220"/>
      <c r="AQ67" s="219"/>
      <c r="AR67" s="220"/>
      <c r="AS67" s="220"/>
      <c r="AT67" s="269"/>
      <c r="AU67" s="220"/>
      <c r="AV67" s="220"/>
      <c r="AW67" s="220"/>
      <c r="AX67" s="270"/>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7" t="s">
        <v>54</v>
      </c>
      <c r="Z68" s="217"/>
      <c r="AA68" s="218"/>
      <c r="AB68" s="271" t="s">
        <v>495</v>
      </c>
      <c r="AC68" s="271"/>
      <c r="AD68" s="271"/>
      <c r="AE68" s="219"/>
      <c r="AF68" s="220"/>
      <c r="AG68" s="220"/>
      <c r="AH68" s="220"/>
      <c r="AI68" s="219"/>
      <c r="AJ68" s="220"/>
      <c r="AK68" s="220"/>
      <c r="AL68" s="220"/>
      <c r="AM68" s="219"/>
      <c r="AN68" s="220"/>
      <c r="AO68" s="220"/>
      <c r="AP68" s="220"/>
      <c r="AQ68" s="219"/>
      <c r="AR68" s="220"/>
      <c r="AS68" s="220"/>
      <c r="AT68" s="269"/>
      <c r="AU68" s="220"/>
      <c r="AV68" s="220"/>
      <c r="AW68" s="220"/>
      <c r="AX68" s="270"/>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7" t="s">
        <v>13</v>
      </c>
      <c r="Z69" s="217"/>
      <c r="AA69" s="218"/>
      <c r="AB69" s="221" t="s">
        <v>496</v>
      </c>
      <c r="AC69" s="221"/>
      <c r="AD69" s="221"/>
      <c r="AE69" s="272"/>
      <c r="AF69" s="273"/>
      <c r="AG69" s="273"/>
      <c r="AH69" s="273"/>
      <c r="AI69" s="272"/>
      <c r="AJ69" s="273"/>
      <c r="AK69" s="273"/>
      <c r="AL69" s="273"/>
      <c r="AM69" s="272"/>
      <c r="AN69" s="273"/>
      <c r="AO69" s="273"/>
      <c r="AP69" s="273"/>
      <c r="AQ69" s="219"/>
      <c r="AR69" s="220"/>
      <c r="AS69" s="220"/>
      <c r="AT69" s="269"/>
      <c r="AU69" s="220"/>
      <c r="AV69" s="220"/>
      <c r="AW69" s="220"/>
      <c r="AX69" s="270"/>
    </row>
    <row r="70" spans="1:50" ht="23.25" hidden="1" customHeight="1" x14ac:dyDescent="0.15">
      <c r="A70" s="474" t="s">
        <v>478</v>
      </c>
      <c r="B70" s="475"/>
      <c r="C70" s="475"/>
      <c r="D70" s="475"/>
      <c r="E70" s="475"/>
      <c r="F70" s="476"/>
      <c r="G70" s="252" t="s">
        <v>356</v>
      </c>
      <c r="H70" s="309"/>
      <c r="I70" s="309"/>
      <c r="J70" s="309"/>
      <c r="K70" s="309"/>
      <c r="L70" s="309"/>
      <c r="M70" s="309"/>
      <c r="N70" s="309"/>
      <c r="O70" s="309"/>
      <c r="P70" s="309"/>
      <c r="Q70" s="309"/>
      <c r="R70" s="309"/>
      <c r="S70" s="309"/>
      <c r="T70" s="309"/>
      <c r="U70" s="309"/>
      <c r="V70" s="309"/>
      <c r="W70" s="312" t="s">
        <v>494</v>
      </c>
      <c r="X70" s="313"/>
      <c r="Y70" s="266" t="s">
        <v>12</v>
      </c>
      <c r="Z70" s="266"/>
      <c r="AA70" s="267"/>
      <c r="AB70" s="268" t="s">
        <v>495</v>
      </c>
      <c r="AC70" s="268"/>
      <c r="AD70" s="268"/>
      <c r="AE70" s="219"/>
      <c r="AF70" s="220"/>
      <c r="AG70" s="220"/>
      <c r="AH70" s="220"/>
      <c r="AI70" s="219"/>
      <c r="AJ70" s="220"/>
      <c r="AK70" s="220"/>
      <c r="AL70" s="220"/>
      <c r="AM70" s="219"/>
      <c r="AN70" s="220"/>
      <c r="AO70" s="220"/>
      <c r="AP70" s="220"/>
      <c r="AQ70" s="219"/>
      <c r="AR70" s="220"/>
      <c r="AS70" s="220"/>
      <c r="AT70" s="269"/>
      <c r="AU70" s="220"/>
      <c r="AV70" s="220"/>
      <c r="AW70" s="220"/>
      <c r="AX70" s="270"/>
    </row>
    <row r="71" spans="1:50" ht="23.25" hidden="1" customHeight="1" x14ac:dyDescent="0.15">
      <c r="A71" s="474"/>
      <c r="B71" s="475"/>
      <c r="C71" s="475"/>
      <c r="D71" s="475"/>
      <c r="E71" s="475"/>
      <c r="F71" s="476"/>
      <c r="G71" s="252"/>
      <c r="H71" s="310"/>
      <c r="I71" s="310"/>
      <c r="J71" s="310"/>
      <c r="K71" s="310"/>
      <c r="L71" s="310"/>
      <c r="M71" s="310"/>
      <c r="N71" s="310"/>
      <c r="O71" s="310"/>
      <c r="P71" s="310"/>
      <c r="Q71" s="310"/>
      <c r="R71" s="310"/>
      <c r="S71" s="310"/>
      <c r="T71" s="310"/>
      <c r="U71" s="310"/>
      <c r="V71" s="310"/>
      <c r="W71" s="314"/>
      <c r="X71" s="315"/>
      <c r="Y71" s="217" t="s">
        <v>54</v>
      </c>
      <c r="Z71" s="217"/>
      <c r="AA71" s="218"/>
      <c r="AB71" s="271" t="s">
        <v>495</v>
      </c>
      <c r="AC71" s="271"/>
      <c r="AD71" s="271"/>
      <c r="AE71" s="219"/>
      <c r="AF71" s="220"/>
      <c r="AG71" s="220"/>
      <c r="AH71" s="220"/>
      <c r="AI71" s="219"/>
      <c r="AJ71" s="220"/>
      <c r="AK71" s="220"/>
      <c r="AL71" s="220"/>
      <c r="AM71" s="219"/>
      <c r="AN71" s="220"/>
      <c r="AO71" s="220"/>
      <c r="AP71" s="220"/>
      <c r="AQ71" s="219"/>
      <c r="AR71" s="220"/>
      <c r="AS71" s="220"/>
      <c r="AT71" s="269"/>
      <c r="AU71" s="220"/>
      <c r="AV71" s="220"/>
      <c r="AW71" s="220"/>
      <c r="AX71" s="270"/>
    </row>
    <row r="72" spans="1:50" ht="23.25" hidden="1" customHeight="1" x14ac:dyDescent="0.15">
      <c r="A72" s="477"/>
      <c r="B72" s="478"/>
      <c r="C72" s="478"/>
      <c r="D72" s="478"/>
      <c r="E72" s="478"/>
      <c r="F72" s="479"/>
      <c r="G72" s="252"/>
      <c r="H72" s="311"/>
      <c r="I72" s="311"/>
      <c r="J72" s="311"/>
      <c r="K72" s="311"/>
      <c r="L72" s="311"/>
      <c r="M72" s="311"/>
      <c r="N72" s="311"/>
      <c r="O72" s="311"/>
      <c r="P72" s="311"/>
      <c r="Q72" s="311"/>
      <c r="R72" s="311"/>
      <c r="S72" s="311"/>
      <c r="T72" s="311"/>
      <c r="U72" s="311"/>
      <c r="V72" s="311"/>
      <c r="W72" s="316"/>
      <c r="X72" s="317"/>
      <c r="Y72" s="217" t="s">
        <v>13</v>
      </c>
      <c r="Z72" s="217"/>
      <c r="AA72" s="218"/>
      <c r="AB72" s="221" t="s">
        <v>496</v>
      </c>
      <c r="AC72" s="221"/>
      <c r="AD72" s="221"/>
      <c r="AE72" s="219"/>
      <c r="AF72" s="220"/>
      <c r="AG72" s="220"/>
      <c r="AH72" s="220"/>
      <c r="AI72" s="219"/>
      <c r="AJ72" s="220"/>
      <c r="AK72" s="220"/>
      <c r="AL72" s="220"/>
      <c r="AM72" s="219"/>
      <c r="AN72" s="220"/>
      <c r="AO72" s="220"/>
      <c r="AP72" s="269"/>
      <c r="AQ72" s="219"/>
      <c r="AR72" s="220"/>
      <c r="AS72" s="220"/>
      <c r="AT72" s="269"/>
      <c r="AU72" s="220"/>
      <c r="AV72" s="220"/>
      <c r="AW72" s="220"/>
      <c r="AX72" s="270"/>
    </row>
    <row r="73" spans="1:50" ht="18.75" hidden="1" customHeight="1" x14ac:dyDescent="0.15">
      <c r="A73" s="505" t="s">
        <v>473</v>
      </c>
      <c r="B73" s="506"/>
      <c r="C73" s="506"/>
      <c r="D73" s="506"/>
      <c r="E73" s="506"/>
      <c r="F73" s="507"/>
      <c r="G73" s="580"/>
      <c r="H73" s="129" t="s">
        <v>264</v>
      </c>
      <c r="I73" s="129"/>
      <c r="J73" s="129"/>
      <c r="K73" s="129"/>
      <c r="L73" s="129"/>
      <c r="M73" s="129"/>
      <c r="N73" s="129"/>
      <c r="O73" s="130"/>
      <c r="P73" s="158" t="s">
        <v>59</v>
      </c>
      <c r="Q73" s="129"/>
      <c r="R73" s="129"/>
      <c r="S73" s="129"/>
      <c r="T73" s="129"/>
      <c r="U73" s="129"/>
      <c r="V73" s="129"/>
      <c r="W73" s="129"/>
      <c r="X73" s="130"/>
      <c r="Y73" s="582"/>
      <c r="Z73" s="583"/>
      <c r="AA73" s="584"/>
      <c r="AB73" s="158" t="s">
        <v>11</v>
      </c>
      <c r="AC73" s="129"/>
      <c r="AD73" s="130"/>
      <c r="AE73" s="240" t="s">
        <v>535</v>
      </c>
      <c r="AF73" s="241"/>
      <c r="AG73" s="241"/>
      <c r="AH73" s="242"/>
      <c r="AI73" s="240" t="s">
        <v>532</v>
      </c>
      <c r="AJ73" s="241"/>
      <c r="AK73" s="241"/>
      <c r="AL73" s="242"/>
      <c r="AM73" s="246" t="s">
        <v>527</v>
      </c>
      <c r="AN73" s="246"/>
      <c r="AO73" s="246"/>
      <c r="AP73" s="240"/>
      <c r="AQ73" s="158" t="s">
        <v>353</v>
      </c>
      <c r="AR73" s="129"/>
      <c r="AS73" s="129"/>
      <c r="AT73" s="130"/>
      <c r="AU73" s="134" t="s">
        <v>252</v>
      </c>
      <c r="AV73" s="135"/>
      <c r="AW73" s="135"/>
      <c r="AX73" s="136"/>
    </row>
    <row r="74" spans="1:50" ht="18.75" hidden="1" customHeight="1" x14ac:dyDescent="0.15">
      <c r="A74" s="508"/>
      <c r="B74" s="509"/>
      <c r="C74" s="509"/>
      <c r="D74" s="509"/>
      <c r="E74" s="509"/>
      <c r="F74" s="510"/>
      <c r="G74" s="581"/>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3"/>
      <c r="AF74" s="244"/>
      <c r="AG74" s="244"/>
      <c r="AH74" s="245"/>
      <c r="AI74" s="243"/>
      <c r="AJ74" s="244"/>
      <c r="AK74" s="244"/>
      <c r="AL74" s="245"/>
      <c r="AM74" s="247"/>
      <c r="AN74" s="247"/>
      <c r="AO74" s="247"/>
      <c r="AP74" s="243"/>
      <c r="AQ74" s="588"/>
      <c r="AR74" s="199"/>
      <c r="AS74" s="132" t="s">
        <v>354</v>
      </c>
      <c r="AT74" s="133"/>
      <c r="AU74" s="588"/>
      <c r="AV74" s="199"/>
      <c r="AW74" s="132" t="s">
        <v>299</v>
      </c>
      <c r="AX74" s="194"/>
    </row>
    <row r="75" spans="1:50" ht="23.25" hidden="1" customHeight="1" x14ac:dyDescent="0.15">
      <c r="A75" s="508"/>
      <c r="B75" s="509"/>
      <c r="C75" s="509"/>
      <c r="D75" s="509"/>
      <c r="E75" s="509"/>
      <c r="F75" s="510"/>
      <c r="G75" s="607"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20"/>
      <c r="AV75" s="220"/>
      <c r="AW75" s="220"/>
      <c r="AX75" s="270"/>
    </row>
    <row r="76" spans="1:50" ht="23.25" hidden="1" customHeight="1" x14ac:dyDescent="0.15">
      <c r="A76" s="508"/>
      <c r="B76" s="509"/>
      <c r="C76" s="509"/>
      <c r="D76" s="509"/>
      <c r="E76" s="509"/>
      <c r="F76" s="510"/>
      <c r="G76" s="60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20"/>
      <c r="AV76" s="220"/>
      <c r="AW76" s="220"/>
      <c r="AX76" s="270"/>
    </row>
    <row r="77" spans="1:50" ht="23.25" hidden="1" customHeight="1" x14ac:dyDescent="0.15">
      <c r="A77" s="508"/>
      <c r="B77" s="509"/>
      <c r="C77" s="509"/>
      <c r="D77" s="509"/>
      <c r="E77" s="509"/>
      <c r="F77" s="510"/>
      <c r="G77" s="609"/>
      <c r="H77" s="110"/>
      <c r="I77" s="110"/>
      <c r="J77" s="110"/>
      <c r="K77" s="110"/>
      <c r="L77" s="110"/>
      <c r="M77" s="110"/>
      <c r="N77" s="110"/>
      <c r="O77" s="111"/>
      <c r="P77" s="107"/>
      <c r="Q77" s="107"/>
      <c r="R77" s="107"/>
      <c r="S77" s="107"/>
      <c r="T77" s="107"/>
      <c r="U77" s="107"/>
      <c r="V77" s="107"/>
      <c r="W77" s="107"/>
      <c r="X77" s="108"/>
      <c r="Y77" s="158" t="s">
        <v>13</v>
      </c>
      <c r="Z77" s="129"/>
      <c r="AA77" s="130"/>
      <c r="AB77" s="577" t="s">
        <v>14</v>
      </c>
      <c r="AC77" s="577"/>
      <c r="AD77" s="577"/>
      <c r="AE77" s="887"/>
      <c r="AF77" s="888"/>
      <c r="AG77" s="888"/>
      <c r="AH77" s="888"/>
      <c r="AI77" s="887"/>
      <c r="AJ77" s="888"/>
      <c r="AK77" s="888"/>
      <c r="AL77" s="888"/>
      <c r="AM77" s="887"/>
      <c r="AN77" s="888"/>
      <c r="AO77" s="888"/>
      <c r="AP77" s="888"/>
      <c r="AQ77" s="339"/>
      <c r="AR77" s="206"/>
      <c r="AS77" s="206"/>
      <c r="AT77" s="340"/>
      <c r="AU77" s="220"/>
      <c r="AV77" s="220"/>
      <c r="AW77" s="220"/>
      <c r="AX77" s="270"/>
    </row>
    <row r="78" spans="1:50" ht="69.75" hidden="1" customHeight="1" x14ac:dyDescent="0.15">
      <c r="A78" s="337" t="s">
        <v>508</v>
      </c>
      <c r="B78" s="338"/>
      <c r="C78" s="338"/>
      <c r="D78" s="338"/>
      <c r="E78" s="335" t="s">
        <v>450</v>
      </c>
      <c r="F78" s="336"/>
      <c r="G78" s="56" t="s">
        <v>356</v>
      </c>
      <c r="H78" s="585"/>
      <c r="I78" s="586"/>
      <c r="J78" s="586"/>
      <c r="K78" s="586"/>
      <c r="L78" s="586"/>
      <c r="M78" s="586"/>
      <c r="N78" s="586"/>
      <c r="O78" s="587"/>
      <c r="P78" s="146"/>
      <c r="Q78" s="146"/>
      <c r="R78" s="146"/>
      <c r="S78" s="146"/>
      <c r="T78" s="146"/>
      <c r="U78" s="146"/>
      <c r="V78" s="146"/>
      <c r="W78" s="146"/>
      <c r="X78" s="146"/>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8" t="s">
        <v>267</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7" t="s">
        <v>467</v>
      </c>
      <c r="AP79" s="278"/>
      <c r="AQ79" s="278"/>
      <c r="AR79" s="80" t="s">
        <v>465</v>
      </c>
      <c r="AS79" s="277"/>
      <c r="AT79" s="278"/>
      <c r="AU79" s="278"/>
      <c r="AV79" s="278"/>
      <c r="AW79" s="278"/>
      <c r="AX79" s="955"/>
    </row>
    <row r="80" spans="1:50" ht="18.75" hidden="1" customHeight="1" x14ac:dyDescent="0.15">
      <c r="A80" s="861"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2"/>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2"/>
      <c r="B82" s="526"/>
      <c r="C82" s="427"/>
      <c r="D82" s="427"/>
      <c r="E82" s="427"/>
      <c r="F82" s="428"/>
      <c r="G82" s="674"/>
      <c r="H82" s="674"/>
      <c r="I82" s="674"/>
      <c r="J82" s="674"/>
      <c r="K82" s="674"/>
      <c r="L82" s="674"/>
      <c r="M82" s="674"/>
      <c r="N82" s="674"/>
      <c r="O82" s="674"/>
      <c r="P82" s="674"/>
      <c r="Q82" s="674"/>
      <c r="R82" s="674"/>
      <c r="S82" s="674"/>
      <c r="T82" s="674"/>
      <c r="U82" s="674"/>
      <c r="V82" s="674"/>
      <c r="W82" s="674"/>
      <c r="X82" s="674"/>
      <c r="Y82" s="674"/>
      <c r="Z82" s="674"/>
      <c r="AA82" s="675"/>
      <c r="AB82" s="881"/>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2"/>
    </row>
    <row r="83" spans="1:60" ht="22.5" hidden="1" customHeight="1" x14ac:dyDescent="0.15">
      <c r="A83" s="862"/>
      <c r="B83" s="526"/>
      <c r="C83" s="427"/>
      <c r="D83" s="427"/>
      <c r="E83" s="427"/>
      <c r="F83" s="428"/>
      <c r="G83" s="676"/>
      <c r="H83" s="676"/>
      <c r="I83" s="676"/>
      <c r="J83" s="676"/>
      <c r="K83" s="676"/>
      <c r="L83" s="676"/>
      <c r="M83" s="676"/>
      <c r="N83" s="676"/>
      <c r="O83" s="676"/>
      <c r="P83" s="676"/>
      <c r="Q83" s="676"/>
      <c r="R83" s="676"/>
      <c r="S83" s="676"/>
      <c r="T83" s="676"/>
      <c r="U83" s="676"/>
      <c r="V83" s="676"/>
      <c r="W83" s="676"/>
      <c r="X83" s="676"/>
      <c r="Y83" s="676"/>
      <c r="Z83" s="676"/>
      <c r="AA83" s="677"/>
      <c r="AB83" s="883"/>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4"/>
    </row>
    <row r="84" spans="1:60" ht="19.5" hidden="1" customHeight="1" x14ac:dyDescent="0.15">
      <c r="A84" s="862"/>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5"/>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6"/>
    </row>
    <row r="85" spans="1:60" ht="18.75" hidden="1" customHeight="1" x14ac:dyDescent="0.15">
      <c r="A85" s="862"/>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2" t="s">
        <v>11</v>
      </c>
      <c r="AC85" s="553"/>
      <c r="AD85" s="554"/>
      <c r="AE85" s="240" t="s">
        <v>535</v>
      </c>
      <c r="AF85" s="241"/>
      <c r="AG85" s="241"/>
      <c r="AH85" s="242"/>
      <c r="AI85" s="240" t="s">
        <v>532</v>
      </c>
      <c r="AJ85" s="241"/>
      <c r="AK85" s="241"/>
      <c r="AL85" s="242"/>
      <c r="AM85" s="246" t="s">
        <v>527</v>
      </c>
      <c r="AN85" s="246"/>
      <c r="AO85" s="246"/>
      <c r="AP85" s="240"/>
      <c r="AQ85" s="158" t="s">
        <v>353</v>
      </c>
      <c r="AR85" s="129"/>
      <c r="AS85" s="129"/>
      <c r="AT85" s="130"/>
      <c r="AU85" s="532" t="s">
        <v>252</v>
      </c>
      <c r="AV85" s="532"/>
      <c r="AW85" s="532"/>
      <c r="AX85" s="533"/>
      <c r="AY85" s="10"/>
      <c r="AZ85" s="10"/>
      <c r="BA85" s="10"/>
      <c r="BB85" s="10"/>
      <c r="BC85" s="10"/>
    </row>
    <row r="86" spans="1:60" ht="18.75" hidden="1" customHeight="1" x14ac:dyDescent="0.15">
      <c r="A86" s="862"/>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3"/>
      <c r="AC86" s="244"/>
      <c r="AD86" s="245"/>
      <c r="AE86" s="243"/>
      <c r="AF86" s="244"/>
      <c r="AG86" s="244"/>
      <c r="AH86" s="245"/>
      <c r="AI86" s="243"/>
      <c r="AJ86" s="244"/>
      <c r="AK86" s="244"/>
      <c r="AL86" s="245"/>
      <c r="AM86" s="247"/>
      <c r="AN86" s="247"/>
      <c r="AO86" s="247"/>
      <c r="AP86" s="243"/>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2"/>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56" t="s">
        <v>62</v>
      </c>
      <c r="Z87" s="557"/>
      <c r="AA87" s="558"/>
      <c r="AB87" s="460"/>
      <c r="AC87" s="460"/>
      <c r="AD87" s="460"/>
      <c r="AE87" s="219"/>
      <c r="AF87" s="220"/>
      <c r="AG87" s="220"/>
      <c r="AH87" s="220"/>
      <c r="AI87" s="219"/>
      <c r="AJ87" s="220"/>
      <c r="AK87" s="220"/>
      <c r="AL87" s="220"/>
      <c r="AM87" s="219"/>
      <c r="AN87" s="220"/>
      <c r="AO87" s="220"/>
      <c r="AP87" s="220"/>
      <c r="AQ87" s="339"/>
      <c r="AR87" s="206"/>
      <c r="AS87" s="206"/>
      <c r="AT87" s="340"/>
      <c r="AU87" s="220"/>
      <c r="AV87" s="220"/>
      <c r="AW87" s="220"/>
      <c r="AX87" s="270"/>
    </row>
    <row r="88" spans="1:60" ht="23.25" hidden="1" customHeight="1" x14ac:dyDescent="0.15">
      <c r="A88" s="862"/>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9"/>
      <c r="AF88" s="220"/>
      <c r="AG88" s="220"/>
      <c r="AH88" s="220"/>
      <c r="AI88" s="219"/>
      <c r="AJ88" s="220"/>
      <c r="AK88" s="220"/>
      <c r="AL88" s="220"/>
      <c r="AM88" s="219"/>
      <c r="AN88" s="220"/>
      <c r="AO88" s="220"/>
      <c r="AP88" s="220"/>
      <c r="AQ88" s="339"/>
      <c r="AR88" s="206"/>
      <c r="AS88" s="206"/>
      <c r="AT88" s="340"/>
      <c r="AU88" s="220"/>
      <c r="AV88" s="220"/>
      <c r="AW88" s="220"/>
      <c r="AX88" s="270"/>
      <c r="AY88" s="10"/>
      <c r="AZ88" s="10"/>
      <c r="BA88" s="10"/>
      <c r="BB88" s="10"/>
      <c r="BC88" s="10"/>
    </row>
    <row r="89" spans="1:60" ht="23.25" hidden="1" customHeight="1" x14ac:dyDescent="0.15">
      <c r="A89" s="862"/>
      <c r="B89" s="528"/>
      <c r="C89" s="528"/>
      <c r="D89" s="528"/>
      <c r="E89" s="528"/>
      <c r="F89" s="529"/>
      <c r="G89" s="109"/>
      <c r="H89" s="110"/>
      <c r="I89" s="110"/>
      <c r="J89" s="110"/>
      <c r="K89" s="110"/>
      <c r="L89" s="110"/>
      <c r="M89" s="110"/>
      <c r="N89" s="110"/>
      <c r="O89" s="111"/>
      <c r="P89" s="175"/>
      <c r="Q89" s="175"/>
      <c r="R89" s="175"/>
      <c r="S89" s="175"/>
      <c r="T89" s="175"/>
      <c r="U89" s="175"/>
      <c r="V89" s="175"/>
      <c r="W89" s="175"/>
      <c r="X89" s="555"/>
      <c r="Y89" s="457" t="s">
        <v>13</v>
      </c>
      <c r="Z89" s="458"/>
      <c r="AA89" s="459"/>
      <c r="AB89" s="592" t="s">
        <v>14</v>
      </c>
      <c r="AC89" s="592"/>
      <c r="AD89" s="592"/>
      <c r="AE89" s="219"/>
      <c r="AF89" s="220"/>
      <c r="AG89" s="220"/>
      <c r="AH89" s="220"/>
      <c r="AI89" s="219"/>
      <c r="AJ89" s="220"/>
      <c r="AK89" s="220"/>
      <c r="AL89" s="220"/>
      <c r="AM89" s="219"/>
      <c r="AN89" s="220"/>
      <c r="AO89" s="220"/>
      <c r="AP89" s="220"/>
      <c r="AQ89" s="339"/>
      <c r="AR89" s="206"/>
      <c r="AS89" s="206"/>
      <c r="AT89" s="340"/>
      <c r="AU89" s="220"/>
      <c r="AV89" s="220"/>
      <c r="AW89" s="220"/>
      <c r="AX89" s="270"/>
      <c r="AY89" s="10"/>
      <c r="AZ89" s="10"/>
      <c r="BA89" s="10"/>
      <c r="BB89" s="10"/>
      <c r="BC89" s="10"/>
      <c r="BD89" s="10"/>
      <c r="BE89" s="10"/>
      <c r="BF89" s="10"/>
      <c r="BG89" s="10"/>
      <c r="BH89" s="10"/>
    </row>
    <row r="90" spans="1:60" ht="18.75" hidden="1" customHeight="1" x14ac:dyDescent="0.15">
      <c r="A90" s="862"/>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2" t="s">
        <v>11</v>
      </c>
      <c r="AC90" s="553"/>
      <c r="AD90" s="554"/>
      <c r="AE90" s="240" t="s">
        <v>535</v>
      </c>
      <c r="AF90" s="241"/>
      <c r="AG90" s="241"/>
      <c r="AH90" s="242"/>
      <c r="AI90" s="240" t="s">
        <v>532</v>
      </c>
      <c r="AJ90" s="241"/>
      <c r="AK90" s="241"/>
      <c r="AL90" s="242"/>
      <c r="AM90" s="246" t="s">
        <v>527</v>
      </c>
      <c r="AN90" s="246"/>
      <c r="AO90" s="246"/>
      <c r="AP90" s="240"/>
      <c r="AQ90" s="158" t="s">
        <v>353</v>
      </c>
      <c r="AR90" s="129"/>
      <c r="AS90" s="129"/>
      <c r="AT90" s="130"/>
      <c r="AU90" s="532" t="s">
        <v>252</v>
      </c>
      <c r="AV90" s="532"/>
      <c r="AW90" s="532"/>
      <c r="AX90" s="533"/>
    </row>
    <row r="91" spans="1:60" ht="18.75" hidden="1" customHeight="1" x14ac:dyDescent="0.15">
      <c r="A91" s="862"/>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3"/>
      <c r="AC91" s="244"/>
      <c r="AD91" s="245"/>
      <c r="AE91" s="243"/>
      <c r="AF91" s="244"/>
      <c r="AG91" s="244"/>
      <c r="AH91" s="245"/>
      <c r="AI91" s="243"/>
      <c r="AJ91" s="244"/>
      <c r="AK91" s="244"/>
      <c r="AL91" s="245"/>
      <c r="AM91" s="247"/>
      <c r="AN91" s="247"/>
      <c r="AO91" s="247"/>
      <c r="AP91" s="243"/>
      <c r="AQ91" s="197"/>
      <c r="AR91" s="198"/>
      <c r="AS91" s="132" t="s">
        <v>354</v>
      </c>
      <c r="AT91" s="133"/>
      <c r="AU91" s="198"/>
      <c r="AV91" s="198"/>
      <c r="AW91" s="397" t="s">
        <v>299</v>
      </c>
      <c r="AX91" s="398"/>
      <c r="AY91" s="10"/>
      <c r="AZ91" s="10"/>
      <c r="BA91" s="10"/>
      <c r="BB91" s="10"/>
      <c r="BC91" s="10"/>
    </row>
    <row r="92" spans="1:60" ht="23.25" hidden="1" customHeight="1" x14ac:dyDescent="0.15">
      <c r="A92" s="862"/>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56" t="s">
        <v>62</v>
      </c>
      <c r="Z92" s="557"/>
      <c r="AA92" s="558"/>
      <c r="AB92" s="460"/>
      <c r="AC92" s="460"/>
      <c r="AD92" s="460"/>
      <c r="AE92" s="219"/>
      <c r="AF92" s="220"/>
      <c r="AG92" s="220"/>
      <c r="AH92" s="220"/>
      <c r="AI92" s="219"/>
      <c r="AJ92" s="220"/>
      <c r="AK92" s="220"/>
      <c r="AL92" s="220"/>
      <c r="AM92" s="219"/>
      <c r="AN92" s="220"/>
      <c r="AO92" s="220"/>
      <c r="AP92" s="220"/>
      <c r="AQ92" s="339"/>
      <c r="AR92" s="206"/>
      <c r="AS92" s="206"/>
      <c r="AT92" s="340"/>
      <c r="AU92" s="220"/>
      <c r="AV92" s="220"/>
      <c r="AW92" s="220"/>
      <c r="AX92" s="270"/>
      <c r="AY92" s="10"/>
      <c r="AZ92" s="10"/>
      <c r="BA92" s="10"/>
      <c r="BB92" s="10"/>
      <c r="BC92" s="10"/>
      <c r="BD92" s="10"/>
      <c r="BE92" s="10"/>
      <c r="BF92" s="10"/>
      <c r="BG92" s="10"/>
      <c r="BH92" s="10"/>
    </row>
    <row r="93" spans="1:60" ht="23.25" hidden="1" customHeight="1" x14ac:dyDescent="0.15">
      <c r="A93" s="862"/>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9"/>
      <c r="AF93" s="220"/>
      <c r="AG93" s="220"/>
      <c r="AH93" s="220"/>
      <c r="AI93" s="219"/>
      <c r="AJ93" s="220"/>
      <c r="AK93" s="220"/>
      <c r="AL93" s="220"/>
      <c r="AM93" s="219"/>
      <c r="AN93" s="220"/>
      <c r="AO93" s="220"/>
      <c r="AP93" s="220"/>
      <c r="AQ93" s="339"/>
      <c r="AR93" s="206"/>
      <c r="AS93" s="206"/>
      <c r="AT93" s="340"/>
      <c r="AU93" s="220"/>
      <c r="AV93" s="220"/>
      <c r="AW93" s="220"/>
      <c r="AX93" s="270"/>
    </row>
    <row r="94" spans="1:60" ht="23.25" hidden="1" customHeight="1" x14ac:dyDescent="0.15">
      <c r="A94" s="862"/>
      <c r="B94" s="528"/>
      <c r="C94" s="528"/>
      <c r="D94" s="528"/>
      <c r="E94" s="528"/>
      <c r="F94" s="529"/>
      <c r="G94" s="109"/>
      <c r="H94" s="110"/>
      <c r="I94" s="110"/>
      <c r="J94" s="110"/>
      <c r="K94" s="110"/>
      <c r="L94" s="110"/>
      <c r="M94" s="110"/>
      <c r="N94" s="110"/>
      <c r="O94" s="111"/>
      <c r="P94" s="175"/>
      <c r="Q94" s="175"/>
      <c r="R94" s="175"/>
      <c r="S94" s="175"/>
      <c r="T94" s="175"/>
      <c r="U94" s="175"/>
      <c r="V94" s="175"/>
      <c r="W94" s="175"/>
      <c r="X94" s="555"/>
      <c r="Y94" s="457" t="s">
        <v>13</v>
      </c>
      <c r="Z94" s="458"/>
      <c r="AA94" s="459"/>
      <c r="AB94" s="592" t="s">
        <v>14</v>
      </c>
      <c r="AC94" s="592"/>
      <c r="AD94" s="592"/>
      <c r="AE94" s="219"/>
      <c r="AF94" s="220"/>
      <c r="AG94" s="220"/>
      <c r="AH94" s="220"/>
      <c r="AI94" s="219"/>
      <c r="AJ94" s="220"/>
      <c r="AK94" s="220"/>
      <c r="AL94" s="220"/>
      <c r="AM94" s="219"/>
      <c r="AN94" s="220"/>
      <c r="AO94" s="220"/>
      <c r="AP94" s="220"/>
      <c r="AQ94" s="339"/>
      <c r="AR94" s="206"/>
      <c r="AS94" s="206"/>
      <c r="AT94" s="340"/>
      <c r="AU94" s="220"/>
      <c r="AV94" s="220"/>
      <c r="AW94" s="220"/>
      <c r="AX94" s="270"/>
      <c r="AY94" s="10"/>
      <c r="AZ94" s="10"/>
      <c r="BA94" s="10"/>
      <c r="BB94" s="10"/>
      <c r="BC94" s="10"/>
    </row>
    <row r="95" spans="1:60" ht="18.75" hidden="1" customHeight="1" x14ac:dyDescent="0.15">
      <c r="A95" s="862"/>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2" t="s">
        <v>11</v>
      </c>
      <c r="AC95" s="553"/>
      <c r="AD95" s="554"/>
      <c r="AE95" s="240" t="s">
        <v>535</v>
      </c>
      <c r="AF95" s="241"/>
      <c r="AG95" s="241"/>
      <c r="AH95" s="242"/>
      <c r="AI95" s="240" t="s">
        <v>532</v>
      </c>
      <c r="AJ95" s="241"/>
      <c r="AK95" s="241"/>
      <c r="AL95" s="242"/>
      <c r="AM95" s="246" t="s">
        <v>527</v>
      </c>
      <c r="AN95" s="246"/>
      <c r="AO95" s="246"/>
      <c r="AP95" s="240"/>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2"/>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3"/>
      <c r="AC96" s="244"/>
      <c r="AD96" s="245"/>
      <c r="AE96" s="243"/>
      <c r="AF96" s="244"/>
      <c r="AG96" s="244"/>
      <c r="AH96" s="245"/>
      <c r="AI96" s="243"/>
      <c r="AJ96" s="244"/>
      <c r="AK96" s="244"/>
      <c r="AL96" s="245"/>
      <c r="AM96" s="247"/>
      <c r="AN96" s="247"/>
      <c r="AO96" s="247"/>
      <c r="AP96" s="243"/>
      <c r="AQ96" s="197"/>
      <c r="AR96" s="198"/>
      <c r="AS96" s="132" t="s">
        <v>354</v>
      </c>
      <c r="AT96" s="133"/>
      <c r="AU96" s="198"/>
      <c r="AV96" s="198"/>
      <c r="AW96" s="397" t="s">
        <v>299</v>
      </c>
      <c r="AX96" s="398"/>
    </row>
    <row r="97" spans="1:60" ht="23.25" hidden="1" customHeight="1" x14ac:dyDescent="0.15">
      <c r="A97" s="862"/>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56" t="s">
        <v>62</v>
      </c>
      <c r="Z97" s="557"/>
      <c r="AA97" s="558"/>
      <c r="AB97" s="467"/>
      <c r="AC97" s="468"/>
      <c r="AD97" s="469"/>
      <c r="AE97" s="219"/>
      <c r="AF97" s="220"/>
      <c r="AG97" s="220"/>
      <c r="AH97" s="269"/>
      <c r="AI97" s="219"/>
      <c r="AJ97" s="220"/>
      <c r="AK97" s="220"/>
      <c r="AL97" s="269"/>
      <c r="AM97" s="219"/>
      <c r="AN97" s="220"/>
      <c r="AO97" s="220"/>
      <c r="AP97" s="220"/>
      <c r="AQ97" s="339"/>
      <c r="AR97" s="206"/>
      <c r="AS97" s="206"/>
      <c r="AT97" s="340"/>
      <c r="AU97" s="220"/>
      <c r="AV97" s="220"/>
      <c r="AW97" s="220"/>
      <c r="AX97" s="270"/>
      <c r="AY97" s="10"/>
      <c r="AZ97" s="10"/>
      <c r="BA97" s="10"/>
      <c r="BB97" s="10"/>
      <c r="BC97" s="10"/>
    </row>
    <row r="98" spans="1:60" ht="23.25" hidden="1" customHeight="1" x14ac:dyDescent="0.15">
      <c r="A98" s="862"/>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9"/>
      <c r="AF98" s="220"/>
      <c r="AG98" s="220"/>
      <c r="AH98" s="269"/>
      <c r="AI98" s="219"/>
      <c r="AJ98" s="220"/>
      <c r="AK98" s="220"/>
      <c r="AL98" s="269"/>
      <c r="AM98" s="219"/>
      <c r="AN98" s="220"/>
      <c r="AO98" s="220"/>
      <c r="AP98" s="220"/>
      <c r="AQ98" s="339"/>
      <c r="AR98" s="206"/>
      <c r="AS98" s="206"/>
      <c r="AT98" s="340"/>
      <c r="AU98" s="220"/>
      <c r="AV98" s="220"/>
      <c r="AW98" s="220"/>
      <c r="AX98" s="270"/>
      <c r="AY98" s="10"/>
      <c r="AZ98" s="10"/>
      <c r="BA98" s="10"/>
      <c r="BB98" s="10"/>
      <c r="BC98" s="10"/>
      <c r="BD98" s="10"/>
      <c r="BE98" s="10"/>
      <c r="BF98" s="10"/>
      <c r="BG98" s="10"/>
      <c r="BH98" s="10"/>
    </row>
    <row r="99" spans="1:60" ht="23.25" hidden="1" customHeight="1" thickBot="1" x14ac:dyDescent="0.2">
      <c r="A99" s="863"/>
      <c r="B99" s="429"/>
      <c r="C99" s="429"/>
      <c r="D99" s="429"/>
      <c r="E99" s="429"/>
      <c r="F99" s="430"/>
      <c r="G99" s="578"/>
      <c r="H99" s="214"/>
      <c r="I99" s="214"/>
      <c r="J99" s="214"/>
      <c r="K99" s="214"/>
      <c r="L99" s="214"/>
      <c r="M99" s="214"/>
      <c r="N99" s="214"/>
      <c r="O99" s="579"/>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535</v>
      </c>
      <c r="AF100" s="539"/>
      <c r="AG100" s="539"/>
      <c r="AH100" s="540"/>
      <c r="AI100" s="538" t="s">
        <v>532</v>
      </c>
      <c r="AJ100" s="539"/>
      <c r="AK100" s="539"/>
      <c r="AL100" s="540"/>
      <c r="AM100" s="538" t="s">
        <v>528</v>
      </c>
      <c r="AN100" s="539"/>
      <c r="AO100" s="539"/>
      <c r="AP100" s="540"/>
      <c r="AQ100" s="322" t="s">
        <v>521</v>
      </c>
      <c r="AR100" s="323"/>
      <c r="AS100" s="323"/>
      <c r="AT100" s="324"/>
      <c r="AU100" s="322" t="s">
        <v>518</v>
      </c>
      <c r="AV100" s="323"/>
      <c r="AW100" s="323"/>
      <c r="AX100" s="325"/>
    </row>
    <row r="101" spans="1:60" ht="23.25" customHeight="1" x14ac:dyDescent="0.15">
      <c r="A101" s="421"/>
      <c r="B101" s="422"/>
      <c r="C101" s="422"/>
      <c r="D101" s="422"/>
      <c r="E101" s="422"/>
      <c r="F101" s="423"/>
      <c r="G101" s="104" t="s">
        <v>609</v>
      </c>
      <c r="H101" s="104"/>
      <c r="I101" s="104"/>
      <c r="J101" s="104"/>
      <c r="K101" s="104"/>
      <c r="L101" s="104"/>
      <c r="M101" s="104"/>
      <c r="N101" s="104"/>
      <c r="O101" s="104"/>
      <c r="P101" s="104"/>
      <c r="Q101" s="104"/>
      <c r="R101" s="104"/>
      <c r="S101" s="104"/>
      <c r="T101" s="104"/>
      <c r="U101" s="104"/>
      <c r="V101" s="104"/>
      <c r="W101" s="104"/>
      <c r="X101" s="105"/>
      <c r="Y101" s="570" t="s">
        <v>55</v>
      </c>
      <c r="Z101" s="571"/>
      <c r="AA101" s="572"/>
      <c r="AB101" s="460"/>
      <c r="AC101" s="460"/>
      <c r="AD101" s="460"/>
      <c r="AE101" s="219" t="s">
        <v>583</v>
      </c>
      <c r="AF101" s="220"/>
      <c r="AG101" s="220"/>
      <c r="AH101" s="269"/>
      <c r="AI101" s="219" t="s">
        <v>585</v>
      </c>
      <c r="AJ101" s="220"/>
      <c r="AK101" s="220"/>
      <c r="AL101" s="269"/>
      <c r="AM101" s="219" t="s">
        <v>583</v>
      </c>
      <c r="AN101" s="220"/>
      <c r="AO101" s="220"/>
      <c r="AP101" s="269"/>
      <c r="AQ101" s="219" t="s">
        <v>592</v>
      </c>
      <c r="AR101" s="220"/>
      <c r="AS101" s="220"/>
      <c r="AT101" s="269"/>
      <c r="AU101" s="219"/>
      <c r="AV101" s="220"/>
      <c r="AW101" s="220"/>
      <c r="AX101" s="26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c r="AC102" s="460"/>
      <c r="AD102" s="460"/>
      <c r="AE102" s="417" t="s">
        <v>585</v>
      </c>
      <c r="AF102" s="417"/>
      <c r="AG102" s="417"/>
      <c r="AH102" s="417"/>
      <c r="AI102" s="417" t="s">
        <v>583</v>
      </c>
      <c r="AJ102" s="417"/>
      <c r="AK102" s="417"/>
      <c r="AL102" s="417"/>
      <c r="AM102" s="417" t="s">
        <v>585</v>
      </c>
      <c r="AN102" s="417"/>
      <c r="AO102" s="417"/>
      <c r="AP102" s="417"/>
      <c r="AQ102" s="272" t="s">
        <v>583</v>
      </c>
      <c r="AR102" s="273"/>
      <c r="AS102" s="273"/>
      <c r="AT102" s="321"/>
      <c r="AU102" s="272">
        <v>1</v>
      </c>
      <c r="AV102" s="273"/>
      <c r="AW102" s="273"/>
      <c r="AX102" s="321"/>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6"/>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1"/>
      <c r="AC104" s="542"/>
      <c r="AD104" s="543"/>
      <c r="AE104" s="219" t="s">
        <v>583</v>
      </c>
      <c r="AF104" s="220"/>
      <c r="AG104" s="220"/>
      <c r="AH104" s="269"/>
      <c r="AI104" s="219" t="s">
        <v>585</v>
      </c>
      <c r="AJ104" s="220"/>
      <c r="AK104" s="220"/>
      <c r="AL104" s="269"/>
      <c r="AM104" s="219" t="s">
        <v>583</v>
      </c>
      <c r="AN104" s="220"/>
      <c r="AO104" s="220"/>
      <c r="AP104" s="269"/>
      <c r="AQ104" s="219" t="s">
        <v>592</v>
      </c>
      <c r="AR104" s="220"/>
      <c r="AS104" s="220"/>
      <c r="AT104" s="269"/>
      <c r="AU104" s="219"/>
      <c r="AV104" s="220"/>
      <c r="AW104" s="220"/>
      <c r="AX104" s="26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4"/>
      <c r="AA105" s="545"/>
      <c r="AB105" s="467"/>
      <c r="AC105" s="468"/>
      <c r="AD105" s="469"/>
      <c r="AE105" s="417" t="s">
        <v>585</v>
      </c>
      <c r="AF105" s="417"/>
      <c r="AG105" s="417"/>
      <c r="AH105" s="417"/>
      <c r="AI105" s="417" t="s">
        <v>583</v>
      </c>
      <c r="AJ105" s="417"/>
      <c r="AK105" s="417"/>
      <c r="AL105" s="417"/>
      <c r="AM105" s="417" t="s">
        <v>585</v>
      </c>
      <c r="AN105" s="417"/>
      <c r="AO105" s="417"/>
      <c r="AP105" s="417"/>
      <c r="AQ105" s="272" t="s">
        <v>583</v>
      </c>
      <c r="AR105" s="273"/>
      <c r="AS105" s="273"/>
      <c r="AT105" s="321"/>
      <c r="AU105" s="272"/>
      <c r="AV105" s="273"/>
      <c r="AW105" s="273"/>
      <c r="AX105" s="321"/>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6"/>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1"/>
      <c r="AC107" s="542"/>
      <c r="AD107" s="543"/>
      <c r="AE107" s="417"/>
      <c r="AF107" s="417"/>
      <c r="AG107" s="417"/>
      <c r="AH107" s="417"/>
      <c r="AI107" s="417"/>
      <c r="AJ107" s="417"/>
      <c r="AK107" s="417"/>
      <c r="AL107" s="417"/>
      <c r="AM107" s="417"/>
      <c r="AN107" s="417"/>
      <c r="AO107" s="417"/>
      <c r="AP107" s="417"/>
      <c r="AQ107" s="219"/>
      <c r="AR107" s="220"/>
      <c r="AS107" s="220"/>
      <c r="AT107" s="269"/>
      <c r="AU107" s="219"/>
      <c r="AV107" s="220"/>
      <c r="AW107" s="220"/>
      <c r="AX107" s="26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4"/>
      <c r="AA108" s="545"/>
      <c r="AB108" s="467"/>
      <c r="AC108" s="468"/>
      <c r="AD108" s="469"/>
      <c r="AE108" s="417"/>
      <c r="AF108" s="417"/>
      <c r="AG108" s="417"/>
      <c r="AH108" s="417"/>
      <c r="AI108" s="417"/>
      <c r="AJ108" s="417"/>
      <c r="AK108" s="417"/>
      <c r="AL108" s="417"/>
      <c r="AM108" s="417"/>
      <c r="AN108" s="417"/>
      <c r="AO108" s="417"/>
      <c r="AP108" s="417"/>
      <c r="AQ108" s="219"/>
      <c r="AR108" s="220"/>
      <c r="AS108" s="220"/>
      <c r="AT108" s="269"/>
      <c r="AU108" s="272"/>
      <c r="AV108" s="273"/>
      <c r="AW108" s="273"/>
      <c r="AX108" s="321"/>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6"/>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1"/>
      <c r="AC110" s="542"/>
      <c r="AD110" s="543"/>
      <c r="AE110" s="417"/>
      <c r="AF110" s="417"/>
      <c r="AG110" s="417"/>
      <c r="AH110" s="417"/>
      <c r="AI110" s="417"/>
      <c r="AJ110" s="417"/>
      <c r="AK110" s="417"/>
      <c r="AL110" s="417"/>
      <c r="AM110" s="417"/>
      <c r="AN110" s="417"/>
      <c r="AO110" s="417"/>
      <c r="AP110" s="417"/>
      <c r="AQ110" s="219"/>
      <c r="AR110" s="220"/>
      <c r="AS110" s="220"/>
      <c r="AT110" s="269"/>
      <c r="AU110" s="219"/>
      <c r="AV110" s="220"/>
      <c r="AW110" s="220"/>
      <c r="AX110" s="26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4"/>
      <c r="AA111" s="545"/>
      <c r="AB111" s="467"/>
      <c r="AC111" s="468"/>
      <c r="AD111" s="469"/>
      <c r="AE111" s="417"/>
      <c r="AF111" s="417"/>
      <c r="AG111" s="417"/>
      <c r="AH111" s="417"/>
      <c r="AI111" s="417"/>
      <c r="AJ111" s="417"/>
      <c r="AK111" s="417"/>
      <c r="AL111" s="417"/>
      <c r="AM111" s="417"/>
      <c r="AN111" s="417"/>
      <c r="AO111" s="417"/>
      <c r="AP111" s="417"/>
      <c r="AQ111" s="219"/>
      <c r="AR111" s="220"/>
      <c r="AS111" s="220"/>
      <c r="AT111" s="269"/>
      <c r="AU111" s="272"/>
      <c r="AV111" s="273"/>
      <c r="AW111" s="273"/>
      <c r="AX111" s="321"/>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6"/>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1"/>
      <c r="AC113" s="542"/>
      <c r="AD113" s="543"/>
      <c r="AE113" s="417"/>
      <c r="AF113" s="417"/>
      <c r="AG113" s="417"/>
      <c r="AH113" s="417"/>
      <c r="AI113" s="417"/>
      <c r="AJ113" s="417"/>
      <c r="AK113" s="417"/>
      <c r="AL113" s="417"/>
      <c r="AM113" s="417"/>
      <c r="AN113" s="417"/>
      <c r="AO113" s="417"/>
      <c r="AP113" s="417"/>
      <c r="AQ113" s="219"/>
      <c r="AR113" s="220"/>
      <c r="AS113" s="220"/>
      <c r="AT113" s="269"/>
      <c r="AU113" s="219"/>
      <c r="AV113" s="220"/>
      <c r="AW113" s="220"/>
      <c r="AX113" s="26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4"/>
      <c r="AA114" s="545"/>
      <c r="AB114" s="467"/>
      <c r="AC114" s="468"/>
      <c r="AD114" s="469"/>
      <c r="AE114" s="417"/>
      <c r="AF114" s="417"/>
      <c r="AG114" s="417"/>
      <c r="AH114" s="417"/>
      <c r="AI114" s="417"/>
      <c r="AJ114" s="417"/>
      <c r="AK114" s="417"/>
      <c r="AL114" s="417"/>
      <c r="AM114" s="417"/>
      <c r="AN114" s="417"/>
      <c r="AO114" s="417"/>
      <c r="AP114" s="417"/>
      <c r="AQ114" s="219"/>
      <c r="AR114" s="220"/>
      <c r="AS114" s="220"/>
      <c r="AT114" s="269"/>
      <c r="AU114" s="219"/>
      <c r="AV114" s="220"/>
      <c r="AW114" s="220"/>
      <c r="AX114" s="26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8"/>
      <c r="Z115" s="549"/>
      <c r="AA115" s="550"/>
      <c r="AB115" s="414" t="s">
        <v>11</v>
      </c>
      <c r="AC115" s="415"/>
      <c r="AD115" s="416"/>
      <c r="AE115" s="414" t="s">
        <v>535</v>
      </c>
      <c r="AF115" s="415"/>
      <c r="AG115" s="415"/>
      <c r="AH115" s="416"/>
      <c r="AI115" s="414" t="s">
        <v>532</v>
      </c>
      <c r="AJ115" s="415"/>
      <c r="AK115" s="415"/>
      <c r="AL115" s="416"/>
      <c r="AM115" s="414" t="s">
        <v>527</v>
      </c>
      <c r="AN115" s="415"/>
      <c r="AO115" s="415"/>
      <c r="AP115" s="416"/>
      <c r="AQ115" s="589" t="s">
        <v>522</v>
      </c>
      <c r="AR115" s="590"/>
      <c r="AS115" s="590"/>
      <c r="AT115" s="590"/>
      <c r="AU115" s="590"/>
      <c r="AV115" s="590"/>
      <c r="AW115" s="590"/>
      <c r="AX115" s="591"/>
    </row>
    <row r="116" spans="1:50" ht="23.25" customHeight="1" x14ac:dyDescent="0.15">
      <c r="A116" s="438"/>
      <c r="B116" s="439"/>
      <c r="C116" s="439"/>
      <c r="D116" s="439"/>
      <c r="E116" s="439"/>
      <c r="F116" s="440"/>
      <c r="G116" s="392" t="s">
        <v>611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612</v>
      </c>
      <c r="AC116" s="462"/>
      <c r="AD116" s="463"/>
      <c r="AE116" s="417" t="s">
        <v>593</v>
      </c>
      <c r="AF116" s="417"/>
      <c r="AG116" s="417"/>
      <c r="AH116" s="417"/>
      <c r="AI116" s="417" t="s">
        <v>593</v>
      </c>
      <c r="AJ116" s="417"/>
      <c r="AK116" s="417"/>
      <c r="AL116" s="417"/>
      <c r="AM116" s="417" t="s">
        <v>593</v>
      </c>
      <c r="AN116" s="417"/>
      <c r="AO116" s="417"/>
      <c r="AP116" s="417"/>
      <c r="AQ116" s="219" t="s">
        <v>583</v>
      </c>
      <c r="AR116" s="220"/>
      <c r="AS116" s="220"/>
      <c r="AT116" s="220"/>
      <c r="AU116" s="220"/>
      <c r="AV116" s="220"/>
      <c r="AW116" s="220"/>
      <c r="AX116" s="27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613</v>
      </c>
      <c r="AC117" s="472"/>
      <c r="AD117" s="473"/>
      <c r="AE117" s="546" t="s">
        <v>583</v>
      </c>
      <c r="AF117" s="546"/>
      <c r="AG117" s="546"/>
      <c r="AH117" s="546"/>
      <c r="AI117" s="546" t="s">
        <v>583</v>
      </c>
      <c r="AJ117" s="546"/>
      <c r="AK117" s="546"/>
      <c r="AL117" s="546"/>
      <c r="AM117" s="546" t="s">
        <v>583</v>
      </c>
      <c r="AN117" s="546"/>
      <c r="AO117" s="546"/>
      <c r="AP117" s="546"/>
      <c r="AQ117" s="546" t="s">
        <v>594</v>
      </c>
      <c r="AR117" s="546"/>
      <c r="AS117" s="546"/>
      <c r="AT117" s="546"/>
      <c r="AU117" s="546"/>
      <c r="AV117" s="546"/>
      <c r="AW117" s="546"/>
      <c r="AX117" s="547"/>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8"/>
      <c r="Z118" s="549"/>
      <c r="AA118" s="550"/>
      <c r="AB118" s="414" t="s">
        <v>11</v>
      </c>
      <c r="AC118" s="415"/>
      <c r="AD118" s="416"/>
      <c r="AE118" s="414" t="s">
        <v>535</v>
      </c>
      <c r="AF118" s="415"/>
      <c r="AG118" s="415"/>
      <c r="AH118" s="416"/>
      <c r="AI118" s="414" t="s">
        <v>532</v>
      </c>
      <c r="AJ118" s="415"/>
      <c r="AK118" s="415"/>
      <c r="AL118" s="416"/>
      <c r="AM118" s="414" t="s">
        <v>527</v>
      </c>
      <c r="AN118" s="415"/>
      <c r="AO118" s="415"/>
      <c r="AP118" s="416"/>
      <c r="AQ118" s="589" t="s">
        <v>522</v>
      </c>
      <c r="AR118" s="590"/>
      <c r="AS118" s="590"/>
      <c r="AT118" s="590"/>
      <c r="AU118" s="590"/>
      <c r="AV118" s="590"/>
      <c r="AW118" s="590"/>
      <c r="AX118" s="591"/>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t="s">
        <v>593</v>
      </c>
      <c r="AF119" s="417"/>
      <c r="AG119" s="417"/>
      <c r="AH119" s="417"/>
      <c r="AI119" s="417" t="s">
        <v>593</v>
      </c>
      <c r="AJ119" s="417"/>
      <c r="AK119" s="417"/>
      <c r="AL119" s="417"/>
      <c r="AM119" s="417" t="s">
        <v>593</v>
      </c>
      <c r="AN119" s="417"/>
      <c r="AO119" s="417"/>
      <c r="AP119" s="417"/>
      <c r="AQ119" s="219" t="s">
        <v>583</v>
      </c>
      <c r="AR119" s="220"/>
      <c r="AS119" s="220"/>
      <c r="AT119" s="220"/>
      <c r="AU119" s="220"/>
      <c r="AV119" s="220"/>
      <c r="AW119" s="220"/>
      <c r="AX119" s="270"/>
    </row>
    <row r="120" spans="1:50" ht="46.5" hidden="1"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46" t="s">
        <v>583</v>
      </c>
      <c r="AF120" s="546"/>
      <c r="AG120" s="546"/>
      <c r="AH120" s="546"/>
      <c r="AI120" s="546" t="s">
        <v>583</v>
      </c>
      <c r="AJ120" s="546"/>
      <c r="AK120" s="546"/>
      <c r="AL120" s="546"/>
      <c r="AM120" s="546" t="s">
        <v>583</v>
      </c>
      <c r="AN120" s="546"/>
      <c r="AO120" s="546"/>
      <c r="AP120" s="546"/>
      <c r="AQ120" s="546" t="s">
        <v>594</v>
      </c>
      <c r="AR120" s="546"/>
      <c r="AS120" s="546"/>
      <c r="AT120" s="546"/>
      <c r="AU120" s="546"/>
      <c r="AV120" s="546"/>
      <c r="AW120" s="546"/>
      <c r="AX120" s="547"/>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8"/>
      <c r="Z121" s="549"/>
      <c r="AA121" s="550"/>
      <c r="AB121" s="414" t="s">
        <v>11</v>
      </c>
      <c r="AC121" s="415"/>
      <c r="AD121" s="416"/>
      <c r="AE121" s="414" t="s">
        <v>535</v>
      </c>
      <c r="AF121" s="415"/>
      <c r="AG121" s="415"/>
      <c r="AH121" s="416"/>
      <c r="AI121" s="414" t="s">
        <v>532</v>
      </c>
      <c r="AJ121" s="415"/>
      <c r="AK121" s="415"/>
      <c r="AL121" s="416"/>
      <c r="AM121" s="414" t="s">
        <v>527</v>
      </c>
      <c r="AN121" s="415"/>
      <c r="AO121" s="415"/>
      <c r="AP121" s="416"/>
      <c r="AQ121" s="589" t="s">
        <v>522</v>
      </c>
      <c r="AR121" s="590"/>
      <c r="AS121" s="590"/>
      <c r="AT121" s="590"/>
      <c r="AU121" s="590"/>
      <c r="AV121" s="590"/>
      <c r="AW121" s="590"/>
      <c r="AX121" s="591"/>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836"/>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8"/>
      <c r="Z124" s="549"/>
      <c r="AA124" s="550"/>
      <c r="AB124" s="414" t="s">
        <v>11</v>
      </c>
      <c r="AC124" s="415"/>
      <c r="AD124" s="416"/>
      <c r="AE124" s="414" t="s">
        <v>536</v>
      </c>
      <c r="AF124" s="415"/>
      <c r="AG124" s="415"/>
      <c r="AH124" s="416"/>
      <c r="AI124" s="414" t="s">
        <v>532</v>
      </c>
      <c r="AJ124" s="415"/>
      <c r="AK124" s="415"/>
      <c r="AL124" s="416"/>
      <c r="AM124" s="414" t="s">
        <v>527</v>
      </c>
      <c r="AN124" s="415"/>
      <c r="AO124" s="415"/>
      <c r="AP124" s="416"/>
      <c r="AQ124" s="589" t="s">
        <v>522</v>
      </c>
      <c r="AR124" s="590"/>
      <c r="AS124" s="590"/>
      <c r="AT124" s="590"/>
      <c r="AU124" s="590"/>
      <c r="AV124" s="590"/>
      <c r="AW124" s="590"/>
      <c r="AX124" s="591"/>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83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5"/>
      <c r="Y126" s="470" t="s">
        <v>49</v>
      </c>
      <c r="Z126" s="445"/>
      <c r="AA126" s="446"/>
      <c r="AB126" s="471" t="s">
        <v>481</v>
      </c>
      <c r="AC126" s="472"/>
      <c r="AD126" s="473"/>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9"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26"/>
      <c r="Z127" s="927"/>
      <c r="AA127" s="928"/>
      <c r="AB127" s="243" t="s">
        <v>11</v>
      </c>
      <c r="AC127" s="244"/>
      <c r="AD127" s="245"/>
      <c r="AE127" s="414" t="s">
        <v>535</v>
      </c>
      <c r="AF127" s="415"/>
      <c r="AG127" s="415"/>
      <c r="AH127" s="416"/>
      <c r="AI127" s="414" t="s">
        <v>532</v>
      </c>
      <c r="AJ127" s="415"/>
      <c r="AK127" s="415"/>
      <c r="AL127" s="416"/>
      <c r="AM127" s="414" t="s">
        <v>527</v>
      </c>
      <c r="AN127" s="415"/>
      <c r="AO127" s="415"/>
      <c r="AP127" s="416"/>
      <c r="AQ127" s="589" t="s">
        <v>522</v>
      </c>
      <c r="AR127" s="590"/>
      <c r="AS127" s="590"/>
      <c r="AT127" s="590"/>
      <c r="AU127" s="590"/>
      <c r="AV127" s="590"/>
      <c r="AW127" s="590"/>
      <c r="AX127" s="591"/>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83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87" t="s">
        <v>565</v>
      </c>
      <c r="B130" s="184"/>
      <c r="C130" s="183" t="s">
        <v>357</v>
      </c>
      <c r="D130" s="184"/>
      <c r="E130" s="168" t="s">
        <v>386</v>
      </c>
      <c r="F130" s="169"/>
      <c r="G130" s="170" t="s">
        <v>595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610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599</v>
      </c>
      <c r="AR133" s="198"/>
      <c r="AS133" s="132" t="s">
        <v>354</v>
      </c>
      <c r="AT133" s="133"/>
      <c r="AU133" s="199" t="s">
        <v>600</v>
      </c>
      <c r="AV133" s="199"/>
      <c r="AW133" s="132" t="s">
        <v>299</v>
      </c>
      <c r="AX133" s="194"/>
    </row>
    <row r="134" spans="1:50" ht="39.75" customHeight="1" x14ac:dyDescent="0.15">
      <c r="A134" s="188"/>
      <c r="B134" s="185"/>
      <c r="C134" s="179"/>
      <c r="D134" s="185"/>
      <c r="E134" s="179"/>
      <c r="F134" s="180"/>
      <c r="G134" s="103" t="s">
        <v>583</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c r="AC134" s="204"/>
      <c r="AD134" s="204"/>
      <c r="AE134" s="205" t="s">
        <v>583</v>
      </c>
      <c r="AF134" s="206"/>
      <c r="AG134" s="206"/>
      <c r="AH134" s="206"/>
      <c r="AI134" s="205" t="s">
        <v>583</v>
      </c>
      <c r="AJ134" s="206"/>
      <c r="AK134" s="206"/>
      <c r="AL134" s="206"/>
      <c r="AM134" s="205" t="s">
        <v>583</v>
      </c>
      <c r="AN134" s="206"/>
      <c r="AO134" s="206"/>
      <c r="AP134" s="206"/>
      <c r="AQ134" s="205" t="s">
        <v>599</v>
      </c>
      <c r="AR134" s="206"/>
      <c r="AS134" s="206"/>
      <c r="AT134" s="206"/>
      <c r="AU134" s="205" t="s">
        <v>583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t="s">
        <v>583</v>
      </c>
      <c r="AF135" s="206"/>
      <c r="AG135" s="206"/>
      <c r="AH135" s="206"/>
      <c r="AI135" s="205" t="s">
        <v>584</v>
      </c>
      <c r="AJ135" s="206"/>
      <c r="AK135" s="206"/>
      <c r="AL135" s="206"/>
      <c r="AM135" s="205" t="s">
        <v>596</v>
      </c>
      <c r="AN135" s="206"/>
      <c r="AO135" s="206"/>
      <c r="AP135" s="206"/>
      <c r="AQ135" s="205" t="s">
        <v>584</v>
      </c>
      <c r="AR135" s="206"/>
      <c r="AS135" s="206"/>
      <c r="AT135" s="206"/>
      <c r="AU135" s="205" t="s">
        <v>583</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596</v>
      </c>
      <c r="H154" s="104"/>
      <c r="I154" s="104"/>
      <c r="J154" s="104"/>
      <c r="K154" s="104"/>
      <c r="L154" s="104"/>
      <c r="M154" s="104"/>
      <c r="N154" s="104"/>
      <c r="O154" s="104"/>
      <c r="P154" s="105"/>
      <c r="Q154" s="124" t="s">
        <v>583</v>
      </c>
      <c r="R154" s="104"/>
      <c r="S154" s="104"/>
      <c r="T154" s="104"/>
      <c r="U154" s="104"/>
      <c r="V154" s="104"/>
      <c r="W154" s="104"/>
      <c r="X154" s="104"/>
      <c r="Y154" s="104"/>
      <c r="Z154" s="104"/>
      <c r="AA154" s="286"/>
      <c r="AB154" s="140" t="s">
        <v>597</v>
      </c>
      <c r="AC154" s="141"/>
      <c r="AD154" s="141"/>
      <c r="AE154" s="146" t="s">
        <v>583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87"/>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87"/>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87"/>
      <c r="AB157" s="142"/>
      <c r="AC157" s="143"/>
      <c r="AD157" s="143"/>
      <c r="AE157" s="124" t="s">
        <v>598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88"/>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86"/>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87"/>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87"/>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87"/>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88"/>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86"/>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87"/>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87"/>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87"/>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88"/>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86"/>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87"/>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87"/>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87"/>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88"/>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86"/>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87"/>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87"/>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87"/>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88"/>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29"/>
      <c r="E430" s="173" t="s">
        <v>545</v>
      </c>
      <c r="F430" s="898"/>
      <c r="G430" s="899" t="s">
        <v>373</v>
      </c>
      <c r="H430" s="122"/>
      <c r="I430" s="122"/>
      <c r="J430" s="900" t="s">
        <v>581</v>
      </c>
      <c r="K430" s="901"/>
      <c r="L430" s="901"/>
      <c r="M430" s="901"/>
      <c r="N430" s="901"/>
      <c r="O430" s="901"/>
      <c r="P430" s="901"/>
      <c r="Q430" s="901"/>
      <c r="R430" s="901"/>
      <c r="S430" s="901"/>
      <c r="T430" s="902"/>
      <c r="U430" s="586" t="s">
        <v>614</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3"/>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295" t="s">
        <v>361</v>
      </c>
      <c r="AF431" s="296"/>
      <c r="AG431" s="296"/>
      <c r="AH431" s="297"/>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614</v>
      </c>
      <c r="AF432" s="199"/>
      <c r="AG432" s="132" t="s">
        <v>354</v>
      </c>
      <c r="AH432" s="133"/>
      <c r="AI432" s="155"/>
      <c r="AJ432" s="155"/>
      <c r="AK432" s="155"/>
      <c r="AL432" s="153"/>
      <c r="AM432" s="155"/>
      <c r="AN432" s="155"/>
      <c r="AO432" s="155"/>
      <c r="AP432" s="153"/>
      <c r="AQ432" s="588" t="s">
        <v>614</v>
      </c>
      <c r="AR432" s="199"/>
      <c r="AS432" s="132" t="s">
        <v>354</v>
      </c>
      <c r="AT432" s="133"/>
      <c r="AU432" s="199" t="s">
        <v>620</v>
      </c>
      <c r="AV432" s="199"/>
      <c r="AW432" s="132" t="s">
        <v>299</v>
      </c>
      <c r="AX432" s="194"/>
    </row>
    <row r="433" spans="1:50" ht="23.25" customHeight="1" x14ac:dyDescent="0.15">
      <c r="A433" s="188"/>
      <c r="B433" s="185"/>
      <c r="C433" s="179"/>
      <c r="D433" s="185"/>
      <c r="E433" s="341"/>
      <c r="F433" s="342"/>
      <c r="G433" s="103" t="s">
        <v>615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617</v>
      </c>
      <c r="AC433" s="212"/>
      <c r="AD433" s="212"/>
      <c r="AE433" s="339" t="s">
        <v>614</v>
      </c>
      <c r="AF433" s="206"/>
      <c r="AG433" s="206"/>
      <c r="AH433" s="206"/>
      <c r="AI433" s="339" t="s">
        <v>618</v>
      </c>
      <c r="AJ433" s="206"/>
      <c r="AK433" s="206"/>
      <c r="AL433" s="340"/>
      <c r="AM433" s="339" t="s">
        <v>614</v>
      </c>
      <c r="AN433" s="206"/>
      <c r="AO433" s="206"/>
      <c r="AP433" s="340"/>
      <c r="AQ433" s="339" t="s">
        <v>614</v>
      </c>
      <c r="AR433" s="206"/>
      <c r="AS433" s="206"/>
      <c r="AT433" s="340"/>
      <c r="AU433" s="206" t="s">
        <v>621</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614</v>
      </c>
      <c r="AC434" s="204"/>
      <c r="AD434" s="204"/>
      <c r="AE434" s="339" t="s">
        <v>614</v>
      </c>
      <c r="AF434" s="206"/>
      <c r="AG434" s="206"/>
      <c r="AH434" s="340"/>
      <c r="AI434" s="339" t="s">
        <v>614</v>
      </c>
      <c r="AJ434" s="206"/>
      <c r="AK434" s="206"/>
      <c r="AL434" s="340"/>
      <c r="AM434" s="339" t="s">
        <v>614</v>
      </c>
      <c r="AN434" s="206"/>
      <c r="AO434" s="206"/>
      <c r="AP434" s="340"/>
      <c r="AQ434" s="339" t="s">
        <v>614</v>
      </c>
      <c r="AR434" s="206"/>
      <c r="AS434" s="206"/>
      <c r="AT434" s="340"/>
      <c r="AU434" s="206" t="s">
        <v>614</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7" t="s">
        <v>300</v>
      </c>
      <c r="AC435" s="577"/>
      <c r="AD435" s="577"/>
      <c r="AE435" s="339" t="s">
        <v>617</v>
      </c>
      <c r="AF435" s="206"/>
      <c r="AG435" s="206"/>
      <c r="AH435" s="340"/>
      <c r="AI435" s="339" t="s">
        <v>614</v>
      </c>
      <c r="AJ435" s="206"/>
      <c r="AK435" s="206"/>
      <c r="AL435" s="340"/>
      <c r="AM435" s="339" t="s">
        <v>614</v>
      </c>
      <c r="AN435" s="206"/>
      <c r="AO435" s="206"/>
      <c r="AP435" s="340"/>
      <c r="AQ435" s="339" t="s">
        <v>619</v>
      </c>
      <c r="AR435" s="206"/>
      <c r="AS435" s="206"/>
      <c r="AT435" s="340"/>
      <c r="AU435" s="206" t="s">
        <v>614</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295" t="s">
        <v>361</v>
      </c>
      <c r="AF436" s="296"/>
      <c r="AG436" s="296"/>
      <c r="AH436" s="297"/>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8"/>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7" t="s">
        <v>300</v>
      </c>
      <c r="AC440" s="577"/>
      <c r="AD440" s="577"/>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295" t="s">
        <v>361</v>
      </c>
      <c r="AF441" s="296"/>
      <c r="AG441" s="296"/>
      <c r="AH441" s="297"/>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8"/>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7" t="s">
        <v>300</v>
      </c>
      <c r="AC445" s="577"/>
      <c r="AD445" s="577"/>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295" t="s">
        <v>361</v>
      </c>
      <c r="AF446" s="296"/>
      <c r="AG446" s="296"/>
      <c r="AH446" s="297"/>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8"/>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7" t="s">
        <v>300</v>
      </c>
      <c r="AC450" s="577"/>
      <c r="AD450" s="577"/>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295" t="s">
        <v>361</v>
      </c>
      <c r="AF451" s="296"/>
      <c r="AG451" s="296"/>
      <c r="AH451" s="297"/>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8"/>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7" t="s">
        <v>300</v>
      </c>
      <c r="AC455" s="577"/>
      <c r="AD455" s="577"/>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295" t="s">
        <v>361</v>
      </c>
      <c r="AF456" s="296"/>
      <c r="AG456" s="296"/>
      <c r="AH456" s="297"/>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624</v>
      </c>
      <c r="AF457" s="199"/>
      <c r="AG457" s="132" t="s">
        <v>354</v>
      </c>
      <c r="AH457" s="133"/>
      <c r="AI457" s="155"/>
      <c r="AJ457" s="155"/>
      <c r="AK457" s="155"/>
      <c r="AL457" s="153"/>
      <c r="AM457" s="155"/>
      <c r="AN457" s="155"/>
      <c r="AO457" s="155"/>
      <c r="AP457" s="153"/>
      <c r="AQ457" s="588" t="s">
        <v>614</v>
      </c>
      <c r="AR457" s="199"/>
      <c r="AS457" s="132" t="s">
        <v>354</v>
      </c>
      <c r="AT457" s="133"/>
      <c r="AU457" s="199" t="s">
        <v>614</v>
      </c>
      <c r="AV457" s="199"/>
      <c r="AW457" s="132" t="s">
        <v>299</v>
      </c>
      <c r="AX457" s="194"/>
    </row>
    <row r="458" spans="1:50" ht="23.25" customHeight="1" x14ac:dyDescent="0.15">
      <c r="A458" s="188"/>
      <c r="B458" s="185"/>
      <c r="C458" s="179"/>
      <c r="D458" s="185"/>
      <c r="E458" s="341"/>
      <c r="F458" s="342"/>
      <c r="G458" s="103" t="s">
        <v>616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621</v>
      </c>
      <c r="AC458" s="212"/>
      <c r="AD458" s="212"/>
      <c r="AE458" s="339" t="s">
        <v>614</v>
      </c>
      <c r="AF458" s="206"/>
      <c r="AG458" s="206"/>
      <c r="AH458" s="206"/>
      <c r="AI458" s="339" t="s">
        <v>619</v>
      </c>
      <c r="AJ458" s="206"/>
      <c r="AK458" s="206"/>
      <c r="AL458" s="206"/>
      <c r="AM458" s="339" t="s">
        <v>621</v>
      </c>
      <c r="AN458" s="206"/>
      <c r="AO458" s="206"/>
      <c r="AP458" s="340"/>
      <c r="AQ458" s="339" t="s">
        <v>614</v>
      </c>
      <c r="AR458" s="206"/>
      <c r="AS458" s="206"/>
      <c r="AT458" s="340"/>
      <c r="AU458" s="206" t="s">
        <v>614</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625</v>
      </c>
      <c r="AC459" s="204"/>
      <c r="AD459" s="204"/>
      <c r="AE459" s="339" t="s">
        <v>614</v>
      </c>
      <c r="AF459" s="206"/>
      <c r="AG459" s="206"/>
      <c r="AH459" s="340"/>
      <c r="AI459" s="339" t="s">
        <v>614</v>
      </c>
      <c r="AJ459" s="206"/>
      <c r="AK459" s="206"/>
      <c r="AL459" s="206"/>
      <c r="AM459" s="339" t="s">
        <v>614</v>
      </c>
      <c r="AN459" s="206"/>
      <c r="AO459" s="206"/>
      <c r="AP459" s="340"/>
      <c r="AQ459" s="339" t="s">
        <v>622</v>
      </c>
      <c r="AR459" s="206"/>
      <c r="AS459" s="206"/>
      <c r="AT459" s="340"/>
      <c r="AU459" s="206" t="s">
        <v>622</v>
      </c>
      <c r="AV459" s="206"/>
      <c r="AW459" s="206"/>
      <c r="AX459" s="207"/>
    </row>
    <row r="460" spans="1:50" ht="23.25" customHeight="1" thickBo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7" t="s">
        <v>14</v>
      </c>
      <c r="AC460" s="577"/>
      <c r="AD460" s="577"/>
      <c r="AE460" s="339" t="s">
        <v>614</v>
      </c>
      <c r="AF460" s="206"/>
      <c r="AG460" s="206"/>
      <c r="AH460" s="340"/>
      <c r="AI460" s="339" t="s">
        <v>614</v>
      </c>
      <c r="AJ460" s="206"/>
      <c r="AK460" s="206"/>
      <c r="AL460" s="206"/>
      <c r="AM460" s="339" t="s">
        <v>614</v>
      </c>
      <c r="AN460" s="206"/>
      <c r="AO460" s="206"/>
      <c r="AP460" s="340"/>
      <c r="AQ460" s="339" t="s">
        <v>623</v>
      </c>
      <c r="AR460" s="206"/>
      <c r="AS460" s="206"/>
      <c r="AT460" s="340"/>
      <c r="AU460" s="206" t="s">
        <v>623</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295" t="s">
        <v>361</v>
      </c>
      <c r="AF461" s="296"/>
      <c r="AG461" s="296"/>
      <c r="AH461" s="297"/>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8"/>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7" t="s">
        <v>14</v>
      </c>
      <c r="AC465" s="577"/>
      <c r="AD465" s="577"/>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295" t="s">
        <v>361</v>
      </c>
      <c r="AF466" s="296"/>
      <c r="AG466" s="296"/>
      <c r="AH466" s="297"/>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8"/>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7" t="s">
        <v>14</v>
      </c>
      <c r="AC470" s="577"/>
      <c r="AD470" s="577"/>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295" t="s">
        <v>361</v>
      </c>
      <c r="AF471" s="296"/>
      <c r="AG471" s="296"/>
      <c r="AH471" s="297"/>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8"/>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7" t="s">
        <v>14</v>
      </c>
      <c r="AC475" s="577"/>
      <c r="AD475" s="577"/>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295" t="s">
        <v>361</v>
      </c>
      <c r="AF476" s="296"/>
      <c r="AG476" s="296"/>
      <c r="AH476" s="297"/>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8"/>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7" t="s">
        <v>14</v>
      </c>
      <c r="AC480" s="577"/>
      <c r="AD480" s="577"/>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9" t="s">
        <v>373</v>
      </c>
      <c r="H484" s="122"/>
      <c r="I484" s="122"/>
      <c r="J484" s="900"/>
      <c r="K484" s="901"/>
      <c r="L484" s="901"/>
      <c r="M484" s="901"/>
      <c r="N484" s="901"/>
      <c r="O484" s="901"/>
      <c r="P484" s="901"/>
      <c r="Q484" s="901"/>
      <c r="R484" s="901"/>
      <c r="S484" s="901"/>
      <c r="T484" s="902"/>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3"/>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295" t="s">
        <v>361</v>
      </c>
      <c r="AF485" s="296"/>
      <c r="AG485" s="296"/>
      <c r="AH485" s="297"/>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8"/>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7" t="s">
        <v>300</v>
      </c>
      <c r="AC489" s="577"/>
      <c r="AD489" s="577"/>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295" t="s">
        <v>361</v>
      </c>
      <c r="AF490" s="296"/>
      <c r="AG490" s="296"/>
      <c r="AH490" s="297"/>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8"/>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7" t="s">
        <v>300</v>
      </c>
      <c r="AC494" s="577"/>
      <c r="AD494" s="577"/>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295" t="s">
        <v>361</v>
      </c>
      <c r="AF495" s="296"/>
      <c r="AG495" s="296"/>
      <c r="AH495" s="297"/>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8"/>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7" t="s">
        <v>300</v>
      </c>
      <c r="AC499" s="577"/>
      <c r="AD499" s="577"/>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295" t="s">
        <v>361</v>
      </c>
      <c r="AF500" s="296"/>
      <c r="AG500" s="296"/>
      <c r="AH500" s="297"/>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8"/>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7" t="s">
        <v>300</v>
      </c>
      <c r="AC504" s="577"/>
      <c r="AD504" s="577"/>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295" t="s">
        <v>361</v>
      </c>
      <c r="AF505" s="296"/>
      <c r="AG505" s="296"/>
      <c r="AH505" s="297"/>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8"/>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7" t="s">
        <v>300</v>
      </c>
      <c r="AC509" s="577"/>
      <c r="AD509" s="577"/>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295" t="s">
        <v>361</v>
      </c>
      <c r="AF510" s="296"/>
      <c r="AG510" s="296"/>
      <c r="AH510" s="297"/>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8"/>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7" t="s">
        <v>14</v>
      </c>
      <c r="AC514" s="577"/>
      <c r="AD514" s="577"/>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295" t="s">
        <v>361</v>
      </c>
      <c r="AF515" s="296"/>
      <c r="AG515" s="296"/>
      <c r="AH515" s="297"/>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8"/>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7" t="s">
        <v>14</v>
      </c>
      <c r="AC519" s="577"/>
      <c r="AD519" s="577"/>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295" t="s">
        <v>361</v>
      </c>
      <c r="AF520" s="296"/>
      <c r="AG520" s="296"/>
      <c r="AH520" s="297"/>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8"/>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7" t="s">
        <v>14</v>
      </c>
      <c r="AC524" s="577"/>
      <c r="AD524" s="577"/>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295" t="s">
        <v>361</v>
      </c>
      <c r="AF525" s="296"/>
      <c r="AG525" s="296"/>
      <c r="AH525" s="297"/>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8"/>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7" t="s">
        <v>14</v>
      </c>
      <c r="AC529" s="577"/>
      <c r="AD529" s="577"/>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295" t="s">
        <v>361</v>
      </c>
      <c r="AF530" s="296"/>
      <c r="AG530" s="296"/>
      <c r="AH530" s="297"/>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8"/>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7" t="s">
        <v>14</v>
      </c>
      <c r="AC534" s="577"/>
      <c r="AD534" s="577"/>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9" t="s">
        <v>373</v>
      </c>
      <c r="H538" s="122"/>
      <c r="I538" s="122"/>
      <c r="J538" s="900"/>
      <c r="K538" s="901"/>
      <c r="L538" s="901"/>
      <c r="M538" s="901"/>
      <c r="N538" s="901"/>
      <c r="O538" s="901"/>
      <c r="P538" s="901"/>
      <c r="Q538" s="901"/>
      <c r="R538" s="901"/>
      <c r="S538" s="901"/>
      <c r="T538" s="902"/>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3"/>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295" t="s">
        <v>361</v>
      </c>
      <c r="AF539" s="296"/>
      <c r="AG539" s="296"/>
      <c r="AH539" s="297"/>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8"/>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7" t="s">
        <v>300</v>
      </c>
      <c r="AC543" s="577"/>
      <c r="AD543" s="577"/>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295" t="s">
        <v>361</v>
      </c>
      <c r="AF544" s="296"/>
      <c r="AG544" s="296"/>
      <c r="AH544" s="297"/>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8"/>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7" t="s">
        <v>300</v>
      </c>
      <c r="AC548" s="577"/>
      <c r="AD548" s="577"/>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295" t="s">
        <v>361</v>
      </c>
      <c r="AF549" s="296"/>
      <c r="AG549" s="296"/>
      <c r="AH549" s="297"/>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8"/>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7" t="s">
        <v>300</v>
      </c>
      <c r="AC553" s="577"/>
      <c r="AD553" s="577"/>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295" t="s">
        <v>361</v>
      </c>
      <c r="AF554" s="296"/>
      <c r="AG554" s="296"/>
      <c r="AH554" s="297"/>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8"/>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7" t="s">
        <v>300</v>
      </c>
      <c r="AC558" s="577"/>
      <c r="AD558" s="577"/>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295" t="s">
        <v>361</v>
      </c>
      <c r="AF559" s="296"/>
      <c r="AG559" s="296"/>
      <c r="AH559" s="297"/>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8"/>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7" t="s">
        <v>300</v>
      </c>
      <c r="AC563" s="577"/>
      <c r="AD563" s="577"/>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295" t="s">
        <v>361</v>
      </c>
      <c r="AF564" s="296"/>
      <c r="AG564" s="296"/>
      <c r="AH564" s="297"/>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8"/>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7" t="s">
        <v>14</v>
      </c>
      <c r="AC568" s="577"/>
      <c r="AD568" s="577"/>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295" t="s">
        <v>361</v>
      </c>
      <c r="AF569" s="296"/>
      <c r="AG569" s="296"/>
      <c r="AH569" s="297"/>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8"/>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7" t="s">
        <v>14</v>
      </c>
      <c r="AC573" s="577"/>
      <c r="AD573" s="577"/>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295" t="s">
        <v>361</v>
      </c>
      <c r="AF574" s="296"/>
      <c r="AG574" s="296"/>
      <c r="AH574" s="297"/>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8"/>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7" t="s">
        <v>14</v>
      </c>
      <c r="AC578" s="577"/>
      <c r="AD578" s="577"/>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295" t="s">
        <v>361</v>
      </c>
      <c r="AF579" s="296"/>
      <c r="AG579" s="296"/>
      <c r="AH579" s="297"/>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8"/>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7" t="s">
        <v>14</v>
      </c>
      <c r="AC583" s="577"/>
      <c r="AD583" s="577"/>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295" t="s">
        <v>361</v>
      </c>
      <c r="AF584" s="296"/>
      <c r="AG584" s="296"/>
      <c r="AH584" s="297"/>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8"/>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7" t="s">
        <v>14</v>
      </c>
      <c r="AC588" s="577"/>
      <c r="AD588" s="577"/>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9" t="s">
        <v>373</v>
      </c>
      <c r="H592" s="122"/>
      <c r="I592" s="122"/>
      <c r="J592" s="900"/>
      <c r="K592" s="901"/>
      <c r="L592" s="901"/>
      <c r="M592" s="901"/>
      <c r="N592" s="901"/>
      <c r="O592" s="901"/>
      <c r="P592" s="901"/>
      <c r="Q592" s="901"/>
      <c r="R592" s="901"/>
      <c r="S592" s="901"/>
      <c r="T592" s="902"/>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3"/>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295" t="s">
        <v>361</v>
      </c>
      <c r="AF593" s="296"/>
      <c r="AG593" s="296"/>
      <c r="AH593" s="297"/>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8"/>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7" t="s">
        <v>300</v>
      </c>
      <c r="AC597" s="577"/>
      <c r="AD597" s="577"/>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295" t="s">
        <v>361</v>
      </c>
      <c r="AF598" s="296"/>
      <c r="AG598" s="296"/>
      <c r="AH598" s="297"/>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8"/>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7" t="s">
        <v>300</v>
      </c>
      <c r="AC602" s="577"/>
      <c r="AD602" s="577"/>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295" t="s">
        <v>361</v>
      </c>
      <c r="AF603" s="296"/>
      <c r="AG603" s="296"/>
      <c r="AH603" s="297"/>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8"/>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7" t="s">
        <v>300</v>
      </c>
      <c r="AC607" s="577"/>
      <c r="AD607" s="577"/>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295" t="s">
        <v>361</v>
      </c>
      <c r="AF608" s="296"/>
      <c r="AG608" s="296"/>
      <c r="AH608" s="297"/>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8"/>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7" t="s">
        <v>300</v>
      </c>
      <c r="AC612" s="577"/>
      <c r="AD612" s="577"/>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295" t="s">
        <v>361</v>
      </c>
      <c r="AF613" s="296"/>
      <c r="AG613" s="296"/>
      <c r="AH613" s="297"/>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8"/>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7" t="s">
        <v>300</v>
      </c>
      <c r="AC617" s="577"/>
      <c r="AD617" s="577"/>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295" t="s">
        <v>361</v>
      </c>
      <c r="AF618" s="296"/>
      <c r="AG618" s="296"/>
      <c r="AH618" s="297"/>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8"/>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7" t="s">
        <v>14</v>
      </c>
      <c r="AC622" s="577"/>
      <c r="AD622" s="577"/>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295" t="s">
        <v>361</v>
      </c>
      <c r="AF623" s="296"/>
      <c r="AG623" s="296"/>
      <c r="AH623" s="297"/>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8"/>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7" t="s">
        <v>14</v>
      </c>
      <c r="AC627" s="577"/>
      <c r="AD627" s="577"/>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295" t="s">
        <v>361</v>
      </c>
      <c r="AF628" s="296"/>
      <c r="AG628" s="296"/>
      <c r="AH628" s="297"/>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8"/>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7" t="s">
        <v>14</v>
      </c>
      <c r="AC632" s="577"/>
      <c r="AD632" s="577"/>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295" t="s">
        <v>361</v>
      </c>
      <c r="AF633" s="296"/>
      <c r="AG633" s="296"/>
      <c r="AH633" s="297"/>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8"/>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7" t="s">
        <v>14</v>
      </c>
      <c r="AC637" s="577"/>
      <c r="AD637" s="577"/>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295" t="s">
        <v>361</v>
      </c>
      <c r="AF638" s="296"/>
      <c r="AG638" s="296"/>
      <c r="AH638" s="297"/>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8"/>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7" t="s">
        <v>14</v>
      </c>
      <c r="AC642" s="577"/>
      <c r="AD642" s="577"/>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9" t="s">
        <v>373</v>
      </c>
      <c r="H646" s="122"/>
      <c r="I646" s="122"/>
      <c r="J646" s="900"/>
      <c r="K646" s="901"/>
      <c r="L646" s="901"/>
      <c r="M646" s="901"/>
      <c r="N646" s="901"/>
      <c r="O646" s="901"/>
      <c r="P646" s="901"/>
      <c r="Q646" s="901"/>
      <c r="R646" s="901"/>
      <c r="S646" s="901"/>
      <c r="T646" s="902"/>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3"/>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295" t="s">
        <v>361</v>
      </c>
      <c r="AF647" s="296"/>
      <c r="AG647" s="296"/>
      <c r="AH647" s="297"/>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8"/>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7" t="s">
        <v>300</v>
      </c>
      <c r="AC651" s="577"/>
      <c r="AD651" s="577"/>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295" t="s">
        <v>361</v>
      </c>
      <c r="AF652" s="296"/>
      <c r="AG652" s="296"/>
      <c r="AH652" s="297"/>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8"/>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7" t="s">
        <v>300</v>
      </c>
      <c r="AC656" s="577"/>
      <c r="AD656" s="577"/>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295" t="s">
        <v>361</v>
      </c>
      <c r="AF657" s="296"/>
      <c r="AG657" s="296"/>
      <c r="AH657" s="297"/>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8"/>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7" t="s">
        <v>300</v>
      </c>
      <c r="AC661" s="577"/>
      <c r="AD661" s="577"/>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295" t="s">
        <v>361</v>
      </c>
      <c r="AF662" s="296"/>
      <c r="AG662" s="296"/>
      <c r="AH662" s="297"/>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8"/>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7" t="s">
        <v>300</v>
      </c>
      <c r="AC666" s="577"/>
      <c r="AD666" s="577"/>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295" t="s">
        <v>361</v>
      </c>
      <c r="AF667" s="296"/>
      <c r="AG667" s="296"/>
      <c r="AH667" s="297"/>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8"/>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7" t="s">
        <v>300</v>
      </c>
      <c r="AC671" s="577"/>
      <c r="AD671" s="577"/>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295" t="s">
        <v>361</v>
      </c>
      <c r="AF672" s="296"/>
      <c r="AG672" s="296"/>
      <c r="AH672" s="297"/>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8"/>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7" t="s">
        <v>14</v>
      </c>
      <c r="AC676" s="577"/>
      <c r="AD676" s="577"/>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295" t="s">
        <v>361</v>
      </c>
      <c r="AF677" s="296"/>
      <c r="AG677" s="296"/>
      <c r="AH677" s="297"/>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8"/>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7" t="s">
        <v>14</v>
      </c>
      <c r="AC681" s="577"/>
      <c r="AD681" s="577"/>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295" t="s">
        <v>361</v>
      </c>
      <c r="AF682" s="296"/>
      <c r="AG682" s="296"/>
      <c r="AH682" s="297"/>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8"/>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7" t="s">
        <v>14</v>
      </c>
      <c r="AC686" s="577"/>
      <c r="AD686" s="577"/>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295" t="s">
        <v>361</v>
      </c>
      <c r="AF687" s="296"/>
      <c r="AG687" s="296"/>
      <c r="AH687" s="297"/>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8"/>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7" t="s">
        <v>14</v>
      </c>
      <c r="AC691" s="577"/>
      <c r="AD691" s="577"/>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295" t="s">
        <v>361</v>
      </c>
      <c r="AF692" s="296"/>
      <c r="AG692" s="296"/>
      <c r="AH692" s="297"/>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8"/>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7" t="s">
        <v>14</v>
      </c>
      <c r="AC696" s="577"/>
      <c r="AD696" s="577"/>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27" customHeight="1" x14ac:dyDescent="0.15">
      <c r="A702" s="867" t="s">
        <v>258</v>
      </c>
      <c r="B702" s="868"/>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571</v>
      </c>
      <c r="AE702" s="345"/>
      <c r="AF702" s="345"/>
      <c r="AG702" s="384" t="s">
        <v>626</v>
      </c>
      <c r="AH702" s="385"/>
      <c r="AI702" s="385"/>
      <c r="AJ702" s="385"/>
      <c r="AK702" s="385"/>
      <c r="AL702" s="385"/>
      <c r="AM702" s="385"/>
      <c r="AN702" s="385"/>
      <c r="AO702" s="385"/>
      <c r="AP702" s="385"/>
      <c r="AQ702" s="385"/>
      <c r="AR702" s="385"/>
      <c r="AS702" s="385"/>
      <c r="AT702" s="385"/>
      <c r="AU702" s="385"/>
      <c r="AV702" s="385"/>
      <c r="AW702" s="385"/>
      <c r="AX702" s="386"/>
    </row>
    <row r="703" spans="1:50" ht="52.5" customHeight="1" x14ac:dyDescent="0.15">
      <c r="A703" s="869"/>
      <c r="B703" s="870"/>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30" t="s">
        <v>571</v>
      </c>
      <c r="AE703" s="331"/>
      <c r="AF703" s="331"/>
      <c r="AG703" s="100" t="s">
        <v>601</v>
      </c>
      <c r="AH703" s="101"/>
      <c r="AI703" s="101"/>
      <c r="AJ703" s="101"/>
      <c r="AK703" s="101"/>
      <c r="AL703" s="101"/>
      <c r="AM703" s="101"/>
      <c r="AN703" s="101"/>
      <c r="AO703" s="101"/>
      <c r="AP703" s="101"/>
      <c r="AQ703" s="101"/>
      <c r="AR703" s="101"/>
      <c r="AS703" s="101"/>
      <c r="AT703" s="101"/>
      <c r="AU703" s="101"/>
      <c r="AV703" s="101"/>
      <c r="AW703" s="101"/>
      <c r="AX703" s="102"/>
    </row>
    <row r="704" spans="1:50" ht="44.25" customHeight="1" x14ac:dyDescent="0.15">
      <c r="A704" s="871"/>
      <c r="B704" s="872"/>
      <c r="C704" s="819" t="s">
        <v>260</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571</v>
      </c>
      <c r="AE704" s="784"/>
      <c r="AF704" s="784"/>
      <c r="AG704" s="166" t="s">
        <v>627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8" t="s">
        <v>39</v>
      </c>
      <c r="B705" s="639"/>
      <c r="C705" s="822" t="s">
        <v>41</v>
      </c>
      <c r="D705" s="823"/>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4"/>
      <c r="AD705" s="715" t="s">
        <v>602</v>
      </c>
      <c r="AE705" s="716"/>
      <c r="AF705" s="716"/>
      <c r="AG705" s="124" t="s">
        <v>596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0"/>
      <c r="B706" s="641"/>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30" t="s">
        <v>603</v>
      </c>
      <c r="AE706" s="331"/>
      <c r="AF706" s="661"/>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0"/>
      <c r="B707" s="641"/>
      <c r="C707" s="797"/>
      <c r="D707" s="798"/>
      <c r="E707" s="734" t="s">
        <v>437</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603</v>
      </c>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0"/>
      <c r="B708" s="642"/>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2" t="s">
        <v>602</v>
      </c>
      <c r="AE708" s="603"/>
      <c r="AF708" s="603"/>
      <c r="AG708" s="743" t="s">
        <v>604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0"/>
      <c r="B709" s="642"/>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30" t="s">
        <v>602</v>
      </c>
      <c r="AE709" s="331"/>
      <c r="AF709" s="331"/>
      <c r="AG709" s="100" t="s">
        <v>581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0"/>
      <c r="B710" s="642"/>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30" t="s">
        <v>602</v>
      </c>
      <c r="AE710" s="331"/>
      <c r="AF710" s="331"/>
      <c r="AG710" s="100" t="s">
        <v>581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0"/>
      <c r="B711" s="642"/>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1"/>
      <c r="AD711" s="330" t="s">
        <v>602</v>
      </c>
      <c r="AE711" s="331"/>
      <c r="AF711" s="331"/>
      <c r="AG711" s="100" t="s">
        <v>581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0"/>
      <c r="B712" s="642"/>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1"/>
      <c r="AD712" s="783" t="s">
        <v>602</v>
      </c>
      <c r="AE712" s="784"/>
      <c r="AF712" s="784"/>
      <c r="AG712" s="811" t="s">
        <v>581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0"/>
      <c r="B713" s="642"/>
      <c r="C713" s="956" t="s">
        <v>470</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30" t="s">
        <v>602</v>
      </c>
      <c r="AE713" s="331"/>
      <c r="AF713" s="661"/>
      <c r="AG713" s="100" t="s">
        <v>581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3"/>
      <c r="B714" s="644"/>
      <c r="C714" s="645" t="s">
        <v>446</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8" t="s">
        <v>602</v>
      </c>
      <c r="AE714" s="809"/>
      <c r="AF714" s="810"/>
      <c r="AG714" s="737" t="s">
        <v>581</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8"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2" t="s">
        <v>602</v>
      </c>
      <c r="AE715" s="603"/>
      <c r="AF715" s="654"/>
      <c r="AG715" s="743" t="s">
        <v>581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602</v>
      </c>
      <c r="AE716" s="625"/>
      <c r="AF716" s="625"/>
      <c r="AG716" s="100" t="s">
        <v>581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0"/>
      <c r="B717" s="642"/>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30" t="s">
        <v>602</v>
      </c>
      <c r="AE717" s="331"/>
      <c r="AF717" s="331"/>
      <c r="AG717" s="100" t="s">
        <v>581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3"/>
      <c r="B718" s="644"/>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30" t="s">
        <v>602</v>
      </c>
      <c r="AE718" s="331"/>
      <c r="AF718" s="331"/>
      <c r="AG718" s="126" t="s">
        <v>581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1" t="s">
        <v>262</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4" t="s">
        <v>462</v>
      </c>
      <c r="D720" s="302"/>
      <c r="E720" s="302"/>
      <c r="F720" s="305"/>
      <c r="G720" s="301" t="s">
        <v>463</v>
      </c>
      <c r="H720" s="302"/>
      <c r="I720" s="302"/>
      <c r="J720" s="302"/>
      <c r="K720" s="302"/>
      <c r="L720" s="302"/>
      <c r="M720" s="302"/>
      <c r="N720" s="301" t="s">
        <v>466</v>
      </c>
      <c r="O720" s="302"/>
      <c r="P720" s="302"/>
      <c r="Q720" s="302"/>
      <c r="R720" s="302"/>
      <c r="S720" s="302"/>
      <c r="T720" s="302"/>
      <c r="U720" s="302"/>
      <c r="V720" s="302"/>
      <c r="W720" s="302"/>
      <c r="X720" s="302"/>
      <c r="Y720" s="302"/>
      <c r="Z720" s="302"/>
      <c r="AA720" s="302"/>
      <c r="AB720" s="302"/>
      <c r="AC720" s="302"/>
      <c r="AD720" s="302"/>
      <c r="AE720" s="302"/>
      <c r="AF720" s="303"/>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8"/>
      <c r="D721" s="299"/>
      <c r="E721" s="299"/>
      <c r="F721" s="300"/>
      <c r="G721" s="289"/>
      <c r="H721" s="290"/>
      <c r="I721" s="82" t="str">
        <f>IF(OR(G721="　", G721=""), "", "-")</f>
        <v/>
      </c>
      <c r="J721" s="293"/>
      <c r="K721" s="293"/>
      <c r="L721" s="82" t="str">
        <f>IF(M721="","","-")</f>
        <v/>
      </c>
      <c r="M721" s="83"/>
      <c r="N721" s="306"/>
      <c r="O721" s="307"/>
      <c r="P721" s="307"/>
      <c r="Q721" s="307"/>
      <c r="R721" s="307"/>
      <c r="S721" s="307"/>
      <c r="T721" s="307"/>
      <c r="U721" s="307"/>
      <c r="V721" s="307"/>
      <c r="W721" s="307"/>
      <c r="X721" s="307"/>
      <c r="Y721" s="307"/>
      <c r="Z721" s="307"/>
      <c r="AA721" s="307"/>
      <c r="AB721" s="307"/>
      <c r="AC721" s="307"/>
      <c r="AD721" s="307"/>
      <c r="AE721" s="307"/>
      <c r="AF721" s="308"/>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8"/>
      <c r="D722" s="299"/>
      <c r="E722" s="299"/>
      <c r="F722" s="300"/>
      <c r="G722" s="289"/>
      <c r="H722" s="290"/>
      <c r="I722" s="82" t="str">
        <f t="shared" ref="I722:I725" si="4">IF(OR(G722="　", G722=""), "", "-")</f>
        <v/>
      </c>
      <c r="J722" s="293"/>
      <c r="K722" s="293"/>
      <c r="L722" s="82" t="str">
        <f t="shared" ref="L722:L725" si="5">IF(M722="","","-")</f>
        <v/>
      </c>
      <c r="M722" s="83"/>
      <c r="N722" s="306"/>
      <c r="O722" s="307"/>
      <c r="P722" s="307"/>
      <c r="Q722" s="307"/>
      <c r="R722" s="307"/>
      <c r="S722" s="307"/>
      <c r="T722" s="307"/>
      <c r="U722" s="307"/>
      <c r="V722" s="307"/>
      <c r="W722" s="307"/>
      <c r="X722" s="307"/>
      <c r="Y722" s="307"/>
      <c r="Z722" s="307"/>
      <c r="AA722" s="307"/>
      <c r="AB722" s="307"/>
      <c r="AC722" s="307"/>
      <c r="AD722" s="307"/>
      <c r="AE722" s="307"/>
      <c r="AF722" s="308"/>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8"/>
      <c r="D723" s="299"/>
      <c r="E723" s="299"/>
      <c r="F723" s="300"/>
      <c r="G723" s="289"/>
      <c r="H723" s="290"/>
      <c r="I723" s="82" t="str">
        <f t="shared" si="4"/>
        <v/>
      </c>
      <c r="J723" s="293"/>
      <c r="K723" s="293"/>
      <c r="L723" s="82" t="str">
        <f t="shared" si="5"/>
        <v/>
      </c>
      <c r="M723" s="83"/>
      <c r="N723" s="306"/>
      <c r="O723" s="307"/>
      <c r="P723" s="307"/>
      <c r="Q723" s="307"/>
      <c r="R723" s="307"/>
      <c r="S723" s="307"/>
      <c r="T723" s="307"/>
      <c r="U723" s="307"/>
      <c r="V723" s="307"/>
      <c r="W723" s="307"/>
      <c r="X723" s="307"/>
      <c r="Y723" s="307"/>
      <c r="Z723" s="307"/>
      <c r="AA723" s="307"/>
      <c r="AB723" s="307"/>
      <c r="AC723" s="307"/>
      <c r="AD723" s="307"/>
      <c r="AE723" s="307"/>
      <c r="AF723" s="308"/>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8"/>
      <c r="D724" s="299"/>
      <c r="E724" s="299"/>
      <c r="F724" s="300"/>
      <c r="G724" s="289"/>
      <c r="H724" s="290"/>
      <c r="I724" s="82" t="str">
        <f t="shared" si="4"/>
        <v/>
      </c>
      <c r="J724" s="293"/>
      <c r="K724" s="293"/>
      <c r="L724" s="82" t="str">
        <f t="shared" si="5"/>
        <v/>
      </c>
      <c r="M724" s="83"/>
      <c r="N724" s="306"/>
      <c r="O724" s="307"/>
      <c r="P724" s="307"/>
      <c r="Q724" s="307"/>
      <c r="R724" s="307"/>
      <c r="S724" s="307"/>
      <c r="T724" s="307"/>
      <c r="U724" s="307"/>
      <c r="V724" s="307"/>
      <c r="W724" s="307"/>
      <c r="X724" s="307"/>
      <c r="Y724" s="307"/>
      <c r="Z724" s="307"/>
      <c r="AA724" s="307"/>
      <c r="AB724" s="307"/>
      <c r="AC724" s="307"/>
      <c r="AD724" s="307"/>
      <c r="AE724" s="307"/>
      <c r="AF724" s="308"/>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7"/>
      <c r="D725" s="328"/>
      <c r="E725" s="328"/>
      <c r="F725" s="329"/>
      <c r="G725" s="291"/>
      <c r="H725" s="292"/>
      <c r="I725" s="84" t="str">
        <f t="shared" si="4"/>
        <v/>
      </c>
      <c r="J725" s="294"/>
      <c r="K725" s="294"/>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8" t="s">
        <v>48</v>
      </c>
      <c r="B726" s="803"/>
      <c r="C726" s="816" t="s">
        <v>53</v>
      </c>
      <c r="D726" s="839"/>
      <c r="E726" s="839"/>
      <c r="F726" s="840"/>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3"/>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5" customHeight="1" thickBot="1" x14ac:dyDescent="0.2">
      <c r="A729" s="632" t="s">
        <v>637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5" customHeight="1" thickBot="1" x14ac:dyDescent="0.2">
      <c r="A731" s="800"/>
      <c r="B731" s="801"/>
      <c r="C731" s="801"/>
      <c r="D731" s="801"/>
      <c r="E731" s="802"/>
      <c r="F731" s="730" t="s">
        <v>636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8.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8" t="s">
        <v>475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9" t="s">
        <v>549</v>
      </c>
      <c r="B737" s="209"/>
      <c r="C737" s="209"/>
      <c r="D737" s="210"/>
      <c r="E737" s="988"/>
      <c r="F737" s="988"/>
      <c r="G737" s="988"/>
      <c r="H737" s="988"/>
      <c r="I737" s="988"/>
      <c r="J737" s="988"/>
      <c r="K737" s="988"/>
      <c r="L737" s="988"/>
      <c r="M737" s="988"/>
      <c r="N737" s="364" t="s">
        <v>542</v>
      </c>
      <c r="O737" s="364"/>
      <c r="P737" s="364"/>
      <c r="Q737" s="364"/>
      <c r="R737" s="988"/>
      <c r="S737" s="988"/>
      <c r="T737" s="988"/>
      <c r="U737" s="988"/>
      <c r="V737" s="988"/>
      <c r="W737" s="988"/>
      <c r="X737" s="988"/>
      <c r="Y737" s="988"/>
      <c r="Z737" s="988"/>
      <c r="AA737" s="364" t="s">
        <v>541</v>
      </c>
      <c r="AB737" s="364"/>
      <c r="AC737" s="364"/>
      <c r="AD737" s="364"/>
      <c r="AE737" s="988"/>
      <c r="AF737" s="988"/>
      <c r="AG737" s="988"/>
      <c r="AH737" s="988"/>
      <c r="AI737" s="988"/>
      <c r="AJ737" s="988"/>
      <c r="AK737" s="988"/>
      <c r="AL737" s="988"/>
      <c r="AM737" s="988"/>
      <c r="AN737" s="364" t="s">
        <v>540</v>
      </c>
      <c r="AO737" s="364"/>
      <c r="AP737" s="364"/>
      <c r="AQ737" s="364"/>
      <c r="AR737" s="982"/>
      <c r="AS737" s="983"/>
      <c r="AT737" s="983"/>
      <c r="AU737" s="983"/>
      <c r="AV737" s="983"/>
      <c r="AW737" s="983"/>
      <c r="AX737" s="984"/>
      <c r="AY737" s="88"/>
      <c r="AZ737" s="88"/>
    </row>
    <row r="738" spans="1:52" ht="24.75" customHeight="1" x14ac:dyDescent="0.15">
      <c r="A738" s="989" t="s">
        <v>539</v>
      </c>
      <c r="B738" s="209"/>
      <c r="C738" s="209"/>
      <c r="D738" s="210"/>
      <c r="E738" s="988"/>
      <c r="F738" s="988"/>
      <c r="G738" s="988"/>
      <c r="H738" s="988"/>
      <c r="I738" s="988"/>
      <c r="J738" s="988"/>
      <c r="K738" s="988"/>
      <c r="L738" s="988"/>
      <c r="M738" s="988"/>
      <c r="N738" s="364" t="s">
        <v>538</v>
      </c>
      <c r="O738" s="364"/>
      <c r="P738" s="364"/>
      <c r="Q738" s="364"/>
      <c r="R738" s="988"/>
      <c r="S738" s="988"/>
      <c r="T738" s="988"/>
      <c r="U738" s="988"/>
      <c r="V738" s="988"/>
      <c r="W738" s="988"/>
      <c r="X738" s="988"/>
      <c r="Y738" s="988"/>
      <c r="Z738" s="988"/>
      <c r="AA738" s="364" t="s">
        <v>537</v>
      </c>
      <c r="AB738" s="364"/>
      <c r="AC738" s="364"/>
      <c r="AD738" s="364"/>
      <c r="AE738" s="988"/>
      <c r="AF738" s="988"/>
      <c r="AG738" s="988"/>
      <c r="AH738" s="988"/>
      <c r="AI738" s="988"/>
      <c r="AJ738" s="988"/>
      <c r="AK738" s="988"/>
      <c r="AL738" s="988"/>
      <c r="AM738" s="988"/>
      <c r="AN738" s="364" t="s">
        <v>533</v>
      </c>
      <c r="AO738" s="364"/>
      <c r="AP738" s="364"/>
      <c r="AQ738" s="364"/>
      <c r="AR738" s="982"/>
      <c r="AS738" s="983"/>
      <c r="AT738" s="983"/>
      <c r="AU738" s="983"/>
      <c r="AV738" s="983"/>
      <c r="AW738" s="983"/>
      <c r="AX738" s="984"/>
    </row>
    <row r="739" spans="1:52" ht="24.75" customHeight="1" thickBot="1" x14ac:dyDescent="0.2">
      <c r="A739" s="990" t="s">
        <v>529</v>
      </c>
      <c r="B739" s="991"/>
      <c r="C739" s="991"/>
      <c r="D739" s="992"/>
      <c r="E739" s="949"/>
      <c r="F739" s="950"/>
      <c r="G739" s="950"/>
      <c r="H739" s="92" t="str">
        <f>IF(E739="", "", "(")</f>
        <v/>
      </c>
      <c r="I739" s="950"/>
      <c r="J739" s="950"/>
      <c r="K739" s="92" t="str">
        <f>IF(OR(I739="　", I739=""), "", "-")</f>
        <v/>
      </c>
      <c r="L739" s="948"/>
      <c r="M739" s="948"/>
      <c r="N739" s="93" t="str">
        <f>IF(O739="", "", "-")</f>
        <v/>
      </c>
      <c r="O739" s="94"/>
      <c r="P739" s="93" t="str">
        <f>IF(E739="", "", ")")</f>
        <v/>
      </c>
      <c r="Q739" s="949"/>
      <c r="R739" s="950"/>
      <c r="S739" s="950"/>
      <c r="T739" s="92" t="str">
        <f>IF(Q739="", "", "(")</f>
        <v/>
      </c>
      <c r="U739" s="950"/>
      <c r="V739" s="950"/>
      <c r="W739" s="92" t="str">
        <f>IF(OR(U739="　", U739=""), "", "-")</f>
        <v/>
      </c>
      <c r="X739" s="948"/>
      <c r="Y739" s="948"/>
      <c r="Z739" s="93" t="str">
        <f>IF(AA739="", "", "-")</f>
        <v/>
      </c>
      <c r="AA739" s="94"/>
      <c r="AB739" s="93" t="str">
        <f>IF(Q739="", "", ")")</f>
        <v/>
      </c>
      <c r="AC739" s="949"/>
      <c r="AD739" s="950"/>
      <c r="AE739" s="950"/>
      <c r="AF739" s="92" t="str">
        <f>IF(AC739="", "", "(")</f>
        <v/>
      </c>
      <c r="AG739" s="950"/>
      <c r="AH739" s="950"/>
      <c r="AI739" s="92" t="str">
        <f>IF(OR(AG739="　", AG739=""), "", "-")</f>
        <v/>
      </c>
      <c r="AJ739" s="948"/>
      <c r="AK739" s="948"/>
      <c r="AL739" s="93" t="str">
        <f>IF(AM739="", "", "-")</f>
        <v/>
      </c>
      <c r="AM739" s="94"/>
      <c r="AN739" s="93" t="str">
        <f>IF(AC739="", "", ")")</f>
        <v/>
      </c>
      <c r="AO739" s="985"/>
      <c r="AP739" s="986"/>
      <c r="AQ739" s="986"/>
      <c r="AR739" s="986"/>
      <c r="AS739" s="986"/>
      <c r="AT739" s="986"/>
      <c r="AU739" s="986"/>
      <c r="AV739" s="986"/>
      <c r="AW739" s="986"/>
      <c r="AX739" s="987"/>
    </row>
    <row r="740" spans="1:52" ht="28.35" customHeight="1" x14ac:dyDescent="0.15">
      <c r="A740" s="612" t="s">
        <v>509</v>
      </c>
      <c r="B740" s="613"/>
      <c r="C740" s="613"/>
      <c r="D740" s="613"/>
      <c r="E740" s="613"/>
      <c r="F740" s="614"/>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2"/>
      <c r="B741" s="613"/>
      <c r="C741" s="613"/>
      <c r="D741" s="613"/>
      <c r="E741" s="613"/>
      <c r="F741" s="61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2"/>
      <c r="B742" s="613"/>
      <c r="C742" s="613"/>
      <c r="D742" s="613"/>
      <c r="E742" s="613"/>
      <c r="F742" s="61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2"/>
      <c r="B743" s="613"/>
      <c r="C743" s="613"/>
      <c r="D743" s="613"/>
      <c r="E743" s="613"/>
      <c r="F743" s="61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2"/>
      <c r="B744" s="613"/>
      <c r="C744" s="613"/>
      <c r="D744" s="613"/>
      <c r="E744" s="613"/>
      <c r="F744" s="61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2"/>
      <c r="B745" s="613"/>
      <c r="C745" s="613"/>
      <c r="D745" s="613"/>
      <c r="E745" s="613"/>
      <c r="F745" s="61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2"/>
      <c r="B746" s="613"/>
      <c r="C746" s="613"/>
      <c r="D746" s="613"/>
      <c r="E746" s="613"/>
      <c r="F746" s="61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2"/>
      <c r="B747" s="613"/>
      <c r="C747" s="613"/>
      <c r="D747" s="613"/>
      <c r="E747" s="613"/>
      <c r="F747" s="61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2"/>
      <c r="B748" s="613"/>
      <c r="C748" s="613"/>
      <c r="D748" s="613"/>
      <c r="E748" s="613"/>
      <c r="F748" s="61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2"/>
      <c r="B749" s="613"/>
      <c r="C749" s="613"/>
      <c r="D749" s="613"/>
      <c r="E749" s="613"/>
      <c r="F749" s="61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2"/>
      <c r="B750" s="613"/>
      <c r="C750" s="613"/>
      <c r="D750" s="613"/>
      <c r="E750" s="613"/>
      <c r="F750" s="61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2"/>
      <c r="B751" s="613"/>
      <c r="C751" s="613"/>
      <c r="D751" s="613"/>
      <c r="E751" s="613"/>
      <c r="F751" s="61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2"/>
      <c r="B752" s="613"/>
      <c r="C752" s="613"/>
      <c r="D752" s="613"/>
      <c r="E752" s="613"/>
      <c r="F752" s="61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2"/>
      <c r="B753" s="613"/>
      <c r="C753" s="613"/>
      <c r="D753" s="613"/>
      <c r="E753" s="613"/>
      <c r="F753" s="61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2"/>
      <c r="B754" s="613"/>
      <c r="C754" s="613"/>
      <c r="D754" s="613"/>
      <c r="E754" s="613"/>
      <c r="F754" s="61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2"/>
      <c r="B755" s="613"/>
      <c r="C755" s="613"/>
      <c r="D755" s="613"/>
      <c r="E755" s="613"/>
      <c r="F755" s="61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2"/>
      <c r="B756" s="613"/>
      <c r="C756" s="613"/>
      <c r="D756" s="613"/>
      <c r="E756" s="613"/>
      <c r="F756" s="61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2"/>
      <c r="B757" s="613"/>
      <c r="C757" s="613"/>
      <c r="D757" s="613"/>
      <c r="E757" s="613"/>
      <c r="F757" s="61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2"/>
      <c r="B758" s="613"/>
      <c r="C758" s="613"/>
      <c r="D758" s="613"/>
      <c r="E758" s="613"/>
      <c r="F758" s="61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2"/>
      <c r="B759" s="613"/>
      <c r="C759" s="613"/>
      <c r="D759" s="613"/>
      <c r="E759" s="613"/>
      <c r="F759" s="61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612"/>
      <c r="B760" s="613"/>
      <c r="C760" s="613"/>
      <c r="D760" s="613"/>
      <c r="E760" s="613"/>
      <c r="F760" s="61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2"/>
      <c r="B761" s="613"/>
      <c r="C761" s="613"/>
      <c r="D761" s="613"/>
      <c r="E761" s="613"/>
      <c r="F761" s="61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2"/>
      <c r="B762" s="613"/>
      <c r="C762" s="613"/>
      <c r="D762" s="613"/>
      <c r="E762" s="613"/>
      <c r="F762" s="61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2"/>
      <c r="B763" s="613"/>
      <c r="C763" s="613"/>
      <c r="D763" s="613"/>
      <c r="E763" s="613"/>
      <c r="F763" s="61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2"/>
      <c r="B764" s="613"/>
      <c r="C764" s="613"/>
      <c r="D764" s="613"/>
      <c r="E764" s="613"/>
      <c r="F764" s="61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2"/>
      <c r="B765" s="613"/>
      <c r="C765" s="613"/>
      <c r="D765" s="613"/>
      <c r="E765" s="613"/>
      <c r="F765" s="61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2"/>
      <c r="B766" s="613"/>
      <c r="C766" s="613"/>
      <c r="D766" s="613"/>
      <c r="E766" s="613"/>
      <c r="F766" s="61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2"/>
      <c r="B767" s="613"/>
      <c r="C767" s="613"/>
      <c r="D767" s="613"/>
      <c r="E767" s="613"/>
      <c r="F767" s="61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2"/>
      <c r="B768" s="613"/>
      <c r="C768" s="613"/>
      <c r="D768" s="613"/>
      <c r="E768" s="613"/>
      <c r="F768" s="61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2"/>
      <c r="B769" s="613"/>
      <c r="C769" s="613"/>
      <c r="D769" s="613"/>
      <c r="E769" s="613"/>
      <c r="F769" s="61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2"/>
      <c r="B770" s="613"/>
      <c r="C770" s="613"/>
      <c r="D770" s="613"/>
      <c r="E770" s="613"/>
      <c r="F770" s="61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2"/>
      <c r="B771" s="613"/>
      <c r="C771" s="613"/>
      <c r="D771" s="613"/>
      <c r="E771" s="613"/>
      <c r="F771" s="61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2"/>
      <c r="B772" s="613"/>
      <c r="C772" s="613"/>
      <c r="D772" s="613"/>
      <c r="E772" s="613"/>
      <c r="F772" s="61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2"/>
      <c r="B773" s="613"/>
      <c r="C773" s="613"/>
      <c r="D773" s="613"/>
      <c r="E773" s="613"/>
      <c r="F773" s="61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2"/>
      <c r="B774" s="613"/>
      <c r="C774" s="613"/>
      <c r="D774" s="613"/>
      <c r="E774" s="613"/>
      <c r="F774" s="61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2"/>
      <c r="B775" s="613"/>
      <c r="C775" s="613"/>
      <c r="D775" s="613"/>
      <c r="E775" s="613"/>
      <c r="F775" s="61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2"/>
      <c r="B776" s="613"/>
      <c r="C776" s="613"/>
      <c r="D776" s="613"/>
      <c r="E776" s="613"/>
      <c r="F776" s="61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2"/>
      <c r="B777" s="613"/>
      <c r="C777" s="613"/>
      <c r="D777" s="613"/>
      <c r="E777" s="613"/>
      <c r="F777" s="61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5"/>
      <c r="B778" s="616"/>
      <c r="C778" s="616"/>
      <c r="D778" s="616"/>
      <c r="E778" s="616"/>
      <c r="F778" s="617"/>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6" t="s">
        <v>511</v>
      </c>
      <c r="B779" s="627"/>
      <c r="C779" s="627"/>
      <c r="D779" s="627"/>
      <c r="E779" s="627"/>
      <c r="F779" s="628"/>
      <c r="G779" s="593" t="s">
        <v>485</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486</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4"/>
    </row>
    <row r="780" spans="1:50" ht="24.75" customHeight="1" x14ac:dyDescent="0.15">
      <c r="A780" s="629"/>
      <c r="B780" s="630"/>
      <c r="C780" s="630"/>
      <c r="D780" s="630"/>
      <c r="E780" s="630"/>
      <c r="F780" s="631"/>
      <c r="G780" s="816"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9"/>
      <c r="AC780" s="816"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c r="H781" s="669"/>
      <c r="I781" s="669"/>
      <c r="J781" s="669"/>
      <c r="K781" s="670"/>
      <c r="L781" s="662"/>
      <c r="M781" s="663"/>
      <c r="N781" s="663"/>
      <c r="O781" s="663"/>
      <c r="P781" s="663"/>
      <c r="Q781" s="663"/>
      <c r="R781" s="663"/>
      <c r="S781" s="663"/>
      <c r="T781" s="663"/>
      <c r="U781" s="663"/>
      <c r="V781" s="663"/>
      <c r="W781" s="663"/>
      <c r="X781" s="664"/>
      <c r="Y781" s="387"/>
      <c r="Z781" s="388"/>
      <c r="AA781" s="388"/>
      <c r="AB781" s="806"/>
      <c r="AC781" s="668"/>
      <c r="AD781" s="669"/>
      <c r="AE781" s="669"/>
      <c r="AF781" s="669"/>
      <c r="AG781" s="670"/>
      <c r="AH781" s="662"/>
      <c r="AI781" s="663"/>
      <c r="AJ781" s="663"/>
      <c r="AK781" s="663"/>
      <c r="AL781" s="663"/>
      <c r="AM781" s="663"/>
      <c r="AN781" s="663"/>
      <c r="AO781" s="663"/>
      <c r="AP781" s="663"/>
      <c r="AQ781" s="663"/>
      <c r="AR781" s="663"/>
      <c r="AS781" s="663"/>
      <c r="AT781" s="664"/>
      <c r="AU781" s="387"/>
      <c r="AV781" s="388"/>
      <c r="AW781" s="388"/>
      <c r="AX781" s="389"/>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29"/>
      <c r="B792" s="630"/>
      <c r="C792" s="630"/>
      <c r="D792" s="630"/>
      <c r="E792" s="630"/>
      <c r="F792" s="631"/>
      <c r="G792" s="593" t="s">
        <v>440</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439</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4"/>
    </row>
    <row r="793" spans="1:50" ht="24.75" hidden="1" customHeight="1" x14ac:dyDescent="0.15">
      <c r="A793" s="629"/>
      <c r="B793" s="630"/>
      <c r="C793" s="630"/>
      <c r="D793" s="630"/>
      <c r="E793" s="630"/>
      <c r="F793" s="631"/>
      <c r="G793" s="816"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9"/>
      <c r="AC793" s="816"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7"/>
      <c r="Z794" s="388"/>
      <c r="AA794" s="388"/>
      <c r="AB794" s="806"/>
      <c r="AC794" s="668"/>
      <c r="AD794" s="669"/>
      <c r="AE794" s="669"/>
      <c r="AF794" s="669"/>
      <c r="AG794" s="670"/>
      <c r="AH794" s="662"/>
      <c r="AI794" s="663"/>
      <c r="AJ794" s="663"/>
      <c r="AK794" s="663"/>
      <c r="AL794" s="663"/>
      <c r="AM794" s="663"/>
      <c r="AN794" s="663"/>
      <c r="AO794" s="663"/>
      <c r="AP794" s="663"/>
      <c r="AQ794" s="663"/>
      <c r="AR794" s="663"/>
      <c r="AS794" s="663"/>
      <c r="AT794" s="664"/>
      <c r="AU794" s="387"/>
      <c r="AV794" s="388"/>
      <c r="AW794" s="388"/>
      <c r="AX794" s="389"/>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x14ac:dyDescent="0.15">
      <c r="A804" s="629"/>
      <c r="B804" s="630"/>
      <c r="C804" s="630"/>
      <c r="D804" s="630"/>
      <c r="E804" s="630"/>
      <c r="F804" s="631"/>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29"/>
      <c r="B805" s="630"/>
      <c r="C805" s="630"/>
      <c r="D805" s="630"/>
      <c r="E805" s="630"/>
      <c r="F805" s="631"/>
      <c r="G805" s="593" t="s">
        <v>441</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442</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4"/>
    </row>
    <row r="806" spans="1:50" ht="24.75" hidden="1" customHeight="1" x14ac:dyDescent="0.15">
      <c r="A806" s="629"/>
      <c r="B806" s="630"/>
      <c r="C806" s="630"/>
      <c r="D806" s="630"/>
      <c r="E806" s="630"/>
      <c r="F806" s="631"/>
      <c r="G806" s="816"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9"/>
      <c r="AC806" s="816"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7"/>
      <c r="Z807" s="388"/>
      <c r="AA807" s="388"/>
      <c r="AB807" s="806"/>
      <c r="AC807" s="668"/>
      <c r="AD807" s="669"/>
      <c r="AE807" s="669"/>
      <c r="AF807" s="669"/>
      <c r="AG807" s="670"/>
      <c r="AH807" s="662"/>
      <c r="AI807" s="663"/>
      <c r="AJ807" s="663"/>
      <c r="AK807" s="663"/>
      <c r="AL807" s="663"/>
      <c r="AM807" s="663"/>
      <c r="AN807" s="663"/>
      <c r="AO807" s="663"/>
      <c r="AP807" s="663"/>
      <c r="AQ807" s="663"/>
      <c r="AR807" s="663"/>
      <c r="AS807" s="663"/>
      <c r="AT807" s="664"/>
      <c r="AU807" s="387"/>
      <c r="AV807" s="388"/>
      <c r="AW807" s="388"/>
      <c r="AX807" s="389"/>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29"/>
      <c r="B818" s="630"/>
      <c r="C818" s="630"/>
      <c r="D818" s="630"/>
      <c r="E818" s="630"/>
      <c r="F818" s="631"/>
      <c r="G818" s="593" t="s">
        <v>387</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301</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4"/>
    </row>
    <row r="819" spans="1:50" ht="24.75" hidden="1" customHeight="1" x14ac:dyDescent="0.15">
      <c r="A819" s="629"/>
      <c r="B819" s="630"/>
      <c r="C819" s="630"/>
      <c r="D819" s="630"/>
      <c r="E819" s="630"/>
      <c r="F819" s="631"/>
      <c r="G819" s="816"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9"/>
      <c r="AC819" s="816"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7"/>
      <c r="Z820" s="388"/>
      <c r="AA820" s="388"/>
      <c r="AB820" s="806"/>
      <c r="AC820" s="668"/>
      <c r="AD820" s="669"/>
      <c r="AE820" s="669"/>
      <c r="AF820" s="669"/>
      <c r="AG820" s="670"/>
      <c r="AH820" s="662"/>
      <c r="AI820" s="663"/>
      <c r="AJ820" s="663"/>
      <c r="AK820" s="663"/>
      <c r="AL820" s="663"/>
      <c r="AM820" s="663"/>
      <c r="AN820" s="663"/>
      <c r="AO820" s="663"/>
      <c r="AP820" s="663"/>
      <c r="AQ820" s="663"/>
      <c r="AR820" s="663"/>
      <c r="AS820" s="663"/>
      <c r="AT820" s="664"/>
      <c r="AU820" s="387"/>
      <c r="AV820" s="388"/>
      <c r="AW820" s="388"/>
      <c r="AX820" s="389"/>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60" t="s">
        <v>630</v>
      </c>
      <c r="D837" s="346"/>
      <c r="E837" s="346"/>
      <c r="F837" s="346"/>
      <c r="G837" s="346"/>
      <c r="H837" s="346"/>
      <c r="I837" s="346"/>
      <c r="J837" s="347" t="s">
        <v>631</v>
      </c>
      <c r="K837" s="348"/>
      <c r="L837" s="348"/>
      <c r="M837" s="348"/>
      <c r="N837" s="348"/>
      <c r="O837" s="348"/>
      <c r="P837" s="361" t="s">
        <v>629</v>
      </c>
      <c r="Q837" s="349"/>
      <c r="R837" s="349"/>
      <c r="S837" s="349"/>
      <c r="T837" s="349"/>
      <c r="U837" s="349"/>
      <c r="V837" s="349"/>
      <c r="W837" s="349"/>
      <c r="X837" s="349"/>
      <c r="Y837" s="350" t="s">
        <v>629</v>
      </c>
      <c r="Z837" s="351"/>
      <c r="AA837" s="351"/>
      <c r="AB837" s="352"/>
      <c r="AC837" s="362"/>
      <c r="AD837" s="370"/>
      <c r="AE837" s="370"/>
      <c r="AF837" s="370"/>
      <c r="AG837" s="370"/>
      <c r="AH837" s="371" t="s">
        <v>629</v>
      </c>
      <c r="AI837" s="372"/>
      <c r="AJ837" s="372"/>
      <c r="AK837" s="372"/>
      <c r="AL837" s="356" t="s">
        <v>629</v>
      </c>
      <c r="AM837" s="357"/>
      <c r="AN837" s="357"/>
      <c r="AO837" s="358"/>
      <c r="AP837" s="359" t="s">
        <v>631</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146" t="s">
        <v>629</v>
      </c>
      <c r="F1102" s="374"/>
      <c r="G1102" s="374"/>
      <c r="H1102" s="374"/>
      <c r="I1102" s="374"/>
      <c r="J1102" s="347" t="s">
        <v>632</v>
      </c>
      <c r="K1102" s="348"/>
      <c r="L1102" s="348"/>
      <c r="M1102" s="348"/>
      <c r="N1102" s="348"/>
      <c r="O1102" s="348"/>
      <c r="P1102" s="361" t="s">
        <v>631</v>
      </c>
      <c r="Q1102" s="349"/>
      <c r="R1102" s="349"/>
      <c r="S1102" s="349"/>
      <c r="T1102" s="349"/>
      <c r="U1102" s="349"/>
      <c r="V1102" s="349"/>
      <c r="W1102" s="349"/>
      <c r="X1102" s="349"/>
      <c r="Y1102" s="350" t="s">
        <v>629</v>
      </c>
      <c r="Z1102" s="351"/>
      <c r="AA1102" s="351"/>
      <c r="AB1102" s="352"/>
      <c r="AC1102" s="353"/>
      <c r="AD1102" s="353"/>
      <c r="AE1102" s="353"/>
      <c r="AF1102" s="353"/>
      <c r="AG1102" s="353"/>
      <c r="AH1102" s="354" t="s">
        <v>631</v>
      </c>
      <c r="AI1102" s="355"/>
      <c r="AJ1102" s="355"/>
      <c r="AK1102" s="355"/>
      <c r="AL1102" s="356" t="s">
        <v>631</v>
      </c>
      <c r="AM1102" s="357"/>
      <c r="AN1102" s="357"/>
      <c r="AO1102" s="358"/>
      <c r="AP1102" s="359" t="s">
        <v>629</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G131:AX131"/>
    <mergeCell ref="G130:AX13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Y211:AA211"/>
    <mergeCell ref="AB211:AD211"/>
    <mergeCell ref="AE211:AH211"/>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50:AP150"/>
    <mergeCell ref="AQ150:AT150"/>
    <mergeCell ref="Y123:AA123"/>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42:AL142"/>
    <mergeCell ref="AM142:AP142"/>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22:AX122"/>
    <mergeCell ref="AM121:AP121"/>
    <mergeCell ref="AQ109:AT109"/>
    <mergeCell ref="AQ111:AT111"/>
    <mergeCell ref="AU111:AX111"/>
    <mergeCell ref="AQ127:AX127"/>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U93:AX93"/>
    <mergeCell ref="AE94:AH94"/>
    <mergeCell ref="AI94:AL94"/>
    <mergeCell ref="AM94:AP94"/>
    <mergeCell ref="AQ94:AT94"/>
    <mergeCell ref="AU94:AX94"/>
    <mergeCell ref="AQ58:AT58"/>
    <mergeCell ref="AU58:AX58"/>
    <mergeCell ref="AQ59:AR59"/>
    <mergeCell ref="AS59:AT59"/>
    <mergeCell ref="AM88:AP88"/>
    <mergeCell ref="AM61:AP61"/>
    <mergeCell ref="AE62:AH62"/>
    <mergeCell ref="AQ72:AT72"/>
    <mergeCell ref="AU72:AX72"/>
    <mergeCell ref="AQ68:AT68"/>
    <mergeCell ref="AQ70:AT70"/>
    <mergeCell ref="AU70:AX70"/>
    <mergeCell ref="AI71:AL71"/>
    <mergeCell ref="AM71:AP71"/>
    <mergeCell ref="AQ71:AT71"/>
    <mergeCell ref="AU71:AX71"/>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93:I1093"/>
    <mergeCell ref="J1093:O1093"/>
    <mergeCell ref="P1093:X1093"/>
    <mergeCell ref="Y1093:AB1093"/>
    <mergeCell ref="AC1093:AG1093"/>
    <mergeCell ref="AH1093:AK1093"/>
    <mergeCell ref="AL1093:AO1093"/>
    <mergeCell ref="AP1093:AX1093"/>
    <mergeCell ref="C1095:I1095"/>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E443:AH443"/>
    <mergeCell ref="AI443:AL443"/>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J1080:O1080"/>
    <mergeCell ref="P1080:X1080"/>
    <mergeCell ref="Y1080:AB1080"/>
    <mergeCell ref="AC1080:AG1080"/>
    <mergeCell ref="G206:X207"/>
    <mergeCell ref="G196:X197"/>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M208:AP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28:AD232"/>
    <mergeCell ref="AE228:AX229"/>
    <mergeCell ref="AE230:AX230"/>
    <mergeCell ref="AE231:AX232"/>
    <mergeCell ref="Q214:AA21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Q210:AT210"/>
    <mergeCell ref="AU210:AX21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440:AX440"/>
    <mergeCell ref="AB436:AD437"/>
    <mergeCell ref="AE436:AH436"/>
    <mergeCell ref="AI436:AL437"/>
    <mergeCell ref="AM436:AP437"/>
    <mergeCell ref="G219:P220"/>
    <mergeCell ref="AE233:AX234"/>
    <mergeCell ref="AB235:AD239"/>
    <mergeCell ref="AB254:AD254"/>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V14">
    <cfRule type="expression" dxfId="2795" priority="14035">
      <formula>IF(RIGHT(TEXT(P14,"0.#"),1)=".",FALSE,TRUE)</formula>
    </cfRule>
    <cfRule type="expression" dxfId="2794" priority="14036">
      <formula>IF(RIGHT(TEXT(P14,"0.#"),1)=".",TRUE,FALSE)</formula>
    </cfRule>
  </conditionalFormatting>
  <conditionalFormatting sqref="AE32">
    <cfRule type="expression" dxfId="2793" priority="14025">
      <formula>IF(RIGHT(TEXT(AE32,"0.#"),1)=".",FALSE,TRUE)</formula>
    </cfRule>
    <cfRule type="expression" dxfId="2792" priority="14026">
      <formula>IF(RIGHT(TEXT(AE32,"0.#"),1)=".",TRUE,FALSE)</formula>
    </cfRule>
  </conditionalFormatting>
  <conditionalFormatting sqref="P18:AX18">
    <cfRule type="expression" dxfId="2791" priority="13911">
      <formula>IF(RIGHT(TEXT(P18,"0.#"),1)=".",FALSE,TRUE)</formula>
    </cfRule>
    <cfRule type="expression" dxfId="2790" priority="13912">
      <formula>IF(RIGHT(TEXT(P18,"0.#"),1)=".",TRUE,FALSE)</formula>
    </cfRule>
  </conditionalFormatting>
  <conditionalFormatting sqref="Y782">
    <cfRule type="expression" dxfId="2789" priority="13907">
      <formula>IF(RIGHT(TEXT(Y782,"0.#"),1)=".",FALSE,TRUE)</formula>
    </cfRule>
    <cfRule type="expression" dxfId="2788" priority="13908">
      <formula>IF(RIGHT(TEXT(Y782,"0.#"),1)=".",TRUE,FALSE)</formula>
    </cfRule>
  </conditionalFormatting>
  <conditionalFormatting sqref="Y791">
    <cfRule type="expression" dxfId="2787" priority="13903">
      <formula>IF(RIGHT(TEXT(Y791,"0.#"),1)=".",FALSE,TRUE)</formula>
    </cfRule>
    <cfRule type="expression" dxfId="2786" priority="13904">
      <formula>IF(RIGHT(TEXT(Y791,"0.#"),1)=".",TRUE,FALSE)</formula>
    </cfRule>
  </conditionalFormatting>
  <conditionalFormatting sqref="Y822:Y829 Y820 Y809:Y816 Y807 Y796:Y803 Y794">
    <cfRule type="expression" dxfId="2785" priority="13685">
      <formula>IF(RIGHT(TEXT(Y794,"0.#"),1)=".",FALSE,TRUE)</formula>
    </cfRule>
    <cfRule type="expression" dxfId="2784" priority="13686">
      <formula>IF(RIGHT(TEXT(Y794,"0.#"),1)=".",TRUE,FALSE)</formula>
    </cfRule>
  </conditionalFormatting>
  <conditionalFormatting sqref="P15:V17 P13:V13 AR13:AX13 AR15:AX15">
    <cfRule type="expression" dxfId="2783" priority="13733">
      <formula>IF(RIGHT(TEXT(P13,"0.#"),1)=".",FALSE,TRUE)</formula>
    </cfRule>
    <cfRule type="expression" dxfId="2782" priority="13734">
      <formula>IF(RIGHT(TEXT(P13,"0.#"),1)=".",TRUE,FALSE)</formula>
    </cfRule>
  </conditionalFormatting>
  <conditionalFormatting sqref="P19:AJ19">
    <cfRule type="expression" dxfId="2781" priority="13731">
      <formula>IF(RIGHT(TEXT(P19,"0.#"),1)=".",FALSE,TRUE)</formula>
    </cfRule>
    <cfRule type="expression" dxfId="2780" priority="13732">
      <formula>IF(RIGHT(TEXT(P19,"0.#"),1)=".",TRUE,FALSE)</formula>
    </cfRule>
  </conditionalFormatting>
  <conditionalFormatting sqref="AE101 AQ101">
    <cfRule type="expression" dxfId="2779" priority="13723">
      <formula>IF(RIGHT(TEXT(AE101,"0.#"),1)=".",FALSE,TRUE)</formula>
    </cfRule>
    <cfRule type="expression" dxfId="2778" priority="13724">
      <formula>IF(RIGHT(TEXT(AE101,"0.#"),1)=".",TRUE,FALSE)</formula>
    </cfRule>
  </conditionalFormatting>
  <conditionalFormatting sqref="Y783:Y790 Y781">
    <cfRule type="expression" dxfId="2777" priority="13709">
      <formula>IF(RIGHT(TEXT(Y781,"0.#"),1)=".",FALSE,TRUE)</formula>
    </cfRule>
    <cfRule type="expression" dxfId="2776" priority="13710">
      <formula>IF(RIGHT(TEXT(Y781,"0.#"),1)=".",TRUE,FALSE)</formula>
    </cfRule>
  </conditionalFormatting>
  <conditionalFormatting sqref="AU782">
    <cfRule type="expression" dxfId="2775" priority="13707">
      <formula>IF(RIGHT(TEXT(AU782,"0.#"),1)=".",FALSE,TRUE)</formula>
    </cfRule>
    <cfRule type="expression" dxfId="2774" priority="13708">
      <formula>IF(RIGHT(TEXT(AU782,"0.#"),1)=".",TRUE,FALSE)</formula>
    </cfRule>
  </conditionalFormatting>
  <conditionalFormatting sqref="AU791">
    <cfRule type="expression" dxfId="2773" priority="13705">
      <formula>IF(RIGHT(TEXT(AU791,"0.#"),1)=".",FALSE,TRUE)</formula>
    </cfRule>
    <cfRule type="expression" dxfId="2772" priority="13706">
      <formula>IF(RIGHT(TEXT(AU791,"0.#"),1)=".",TRUE,FALSE)</formula>
    </cfRule>
  </conditionalFormatting>
  <conditionalFormatting sqref="AU783:AU790 AU781">
    <cfRule type="expression" dxfId="2771" priority="13703">
      <formula>IF(RIGHT(TEXT(AU781,"0.#"),1)=".",FALSE,TRUE)</formula>
    </cfRule>
    <cfRule type="expression" dxfId="2770" priority="13704">
      <formula>IF(RIGHT(TEXT(AU781,"0.#"),1)=".",TRUE,FALSE)</formula>
    </cfRule>
  </conditionalFormatting>
  <conditionalFormatting sqref="Y821 Y808 Y795">
    <cfRule type="expression" dxfId="2769" priority="13689">
      <formula>IF(RIGHT(TEXT(Y795,"0.#"),1)=".",FALSE,TRUE)</formula>
    </cfRule>
    <cfRule type="expression" dxfId="2768" priority="13690">
      <formula>IF(RIGHT(TEXT(Y795,"0.#"),1)=".",TRUE,FALSE)</formula>
    </cfRule>
  </conditionalFormatting>
  <conditionalFormatting sqref="Y830 Y817 Y804">
    <cfRule type="expression" dxfId="2767" priority="13687">
      <formula>IF(RIGHT(TEXT(Y804,"0.#"),1)=".",FALSE,TRUE)</formula>
    </cfRule>
    <cfRule type="expression" dxfId="2766" priority="13688">
      <formula>IF(RIGHT(TEXT(Y804,"0.#"),1)=".",TRUE,FALSE)</formula>
    </cfRule>
  </conditionalFormatting>
  <conditionalFormatting sqref="AU821 AU808 AU795">
    <cfRule type="expression" dxfId="2765" priority="13683">
      <formula>IF(RIGHT(TEXT(AU795,"0.#"),1)=".",FALSE,TRUE)</formula>
    </cfRule>
    <cfRule type="expression" dxfId="2764" priority="13684">
      <formula>IF(RIGHT(TEXT(AU795,"0.#"),1)=".",TRUE,FALSE)</formula>
    </cfRule>
  </conditionalFormatting>
  <conditionalFormatting sqref="AU830 AU817 AU804">
    <cfRule type="expression" dxfId="2763" priority="13681">
      <formula>IF(RIGHT(TEXT(AU804,"0.#"),1)=".",FALSE,TRUE)</formula>
    </cfRule>
    <cfRule type="expression" dxfId="2762" priority="13682">
      <formula>IF(RIGHT(TEXT(AU804,"0.#"),1)=".",TRUE,FALSE)</formula>
    </cfRule>
  </conditionalFormatting>
  <conditionalFormatting sqref="AU822:AU829 AU820 AU809:AU816 AU807 AU796:AU803 AU794">
    <cfRule type="expression" dxfId="2761" priority="13679">
      <formula>IF(RIGHT(TEXT(AU794,"0.#"),1)=".",FALSE,TRUE)</formula>
    </cfRule>
    <cfRule type="expression" dxfId="2760" priority="13680">
      <formula>IF(RIGHT(TEXT(AU794,"0.#"),1)=".",TRUE,FALSE)</formula>
    </cfRule>
  </conditionalFormatting>
  <conditionalFormatting sqref="AM87">
    <cfRule type="expression" dxfId="2759" priority="13333">
      <formula>IF(RIGHT(TEXT(AM87,"0.#"),1)=".",FALSE,TRUE)</formula>
    </cfRule>
    <cfRule type="expression" dxfId="2758" priority="13334">
      <formula>IF(RIGHT(TEXT(AM87,"0.#"),1)=".",TRUE,FALSE)</formula>
    </cfRule>
  </conditionalFormatting>
  <conditionalFormatting sqref="AE55">
    <cfRule type="expression" dxfId="2757" priority="13401">
      <formula>IF(RIGHT(TEXT(AE55,"0.#"),1)=".",FALSE,TRUE)</formula>
    </cfRule>
    <cfRule type="expression" dxfId="2756" priority="13402">
      <formula>IF(RIGHT(TEXT(AE55,"0.#"),1)=".",TRUE,FALSE)</formula>
    </cfRule>
  </conditionalFormatting>
  <conditionalFormatting sqref="AI55">
    <cfRule type="expression" dxfId="2755" priority="13399">
      <formula>IF(RIGHT(TEXT(AI55,"0.#"),1)=".",FALSE,TRUE)</formula>
    </cfRule>
    <cfRule type="expression" dxfId="2754" priority="13400">
      <formula>IF(RIGHT(TEXT(AI55,"0.#"),1)=".",TRUE,FALSE)</formula>
    </cfRule>
  </conditionalFormatting>
  <conditionalFormatting sqref="AM34">
    <cfRule type="expression" dxfId="2753" priority="13479">
      <formula>IF(RIGHT(TEXT(AM34,"0.#"),1)=".",FALSE,TRUE)</formula>
    </cfRule>
    <cfRule type="expression" dxfId="2752" priority="13480">
      <formula>IF(RIGHT(TEXT(AM34,"0.#"),1)=".",TRUE,FALSE)</formula>
    </cfRule>
  </conditionalFormatting>
  <conditionalFormatting sqref="AE33">
    <cfRule type="expression" dxfId="2751" priority="13493">
      <formula>IF(RIGHT(TEXT(AE33,"0.#"),1)=".",FALSE,TRUE)</formula>
    </cfRule>
    <cfRule type="expression" dxfId="2750" priority="13494">
      <formula>IF(RIGHT(TEXT(AE33,"0.#"),1)=".",TRUE,FALSE)</formula>
    </cfRule>
  </conditionalFormatting>
  <conditionalFormatting sqref="AE34">
    <cfRule type="expression" dxfId="2749" priority="13491">
      <formula>IF(RIGHT(TEXT(AE34,"0.#"),1)=".",FALSE,TRUE)</formula>
    </cfRule>
    <cfRule type="expression" dxfId="2748" priority="13492">
      <formula>IF(RIGHT(TEXT(AE34,"0.#"),1)=".",TRUE,FALSE)</formula>
    </cfRule>
  </conditionalFormatting>
  <conditionalFormatting sqref="AI34">
    <cfRule type="expression" dxfId="2747" priority="13489">
      <formula>IF(RIGHT(TEXT(AI34,"0.#"),1)=".",FALSE,TRUE)</formula>
    </cfRule>
    <cfRule type="expression" dxfId="2746" priority="13490">
      <formula>IF(RIGHT(TEXT(AI34,"0.#"),1)=".",TRUE,FALSE)</formula>
    </cfRule>
  </conditionalFormatting>
  <conditionalFormatting sqref="AI33">
    <cfRule type="expression" dxfId="2745" priority="13487">
      <formula>IF(RIGHT(TEXT(AI33,"0.#"),1)=".",FALSE,TRUE)</formula>
    </cfRule>
    <cfRule type="expression" dxfId="2744" priority="13488">
      <formula>IF(RIGHT(TEXT(AI33,"0.#"),1)=".",TRUE,FALSE)</formula>
    </cfRule>
  </conditionalFormatting>
  <conditionalFormatting sqref="AI32">
    <cfRule type="expression" dxfId="2743" priority="13485">
      <formula>IF(RIGHT(TEXT(AI32,"0.#"),1)=".",FALSE,TRUE)</formula>
    </cfRule>
    <cfRule type="expression" dxfId="2742" priority="13486">
      <formula>IF(RIGHT(TEXT(AI32,"0.#"),1)=".",TRUE,FALSE)</formula>
    </cfRule>
  </conditionalFormatting>
  <conditionalFormatting sqref="AM32">
    <cfRule type="expression" dxfId="2741" priority="13483">
      <formula>IF(RIGHT(TEXT(AM32,"0.#"),1)=".",FALSE,TRUE)</formula>
    </cfRule>
    <cfRule type="expression" dxfId="2740" priority="13484">
      <formula>IF(RIGHT(TEXT(AM32,"0.#"),1)=".",TRUE,FALSE)</formula>
    </cfRule>
  </conditionalFormatting>
  <conditionalFormatting sqref="AM33">
    <cfRule type="expression" dxfId="2739" priority="13481">
      <formula>IF(RIGHT(TEXT(AM33,"0.#"),1)=".",FALSE,TRUE)</formula>
    </cfRule>
    <cfRule type="expression" dxfId="2738" priority="13482">
      <formula>IF(RIGHT(TEXT(AM33,"0.#"),1)=".",TRUE,FALSE)</formula>
    </cfRule>
  </conditionalFormatting>
  <conditionalFormatting sqref="AQ32:AQ34">
    <cfRule type="expression" dxfId="2737" priority="13473">
      <formula>IF(RIGHT(TEXT(AQ32,"0.#"),1)=".",FALSE,TRUE)</formula>
    </cfRule>
    <cfRule type="expression" dxfId="2736" priority="13474">
      <formula>IF(RIGHT(TEXT(AQ32,"0.#"),1)=".",TRUE,FALSE)</formula>
    </cfRule>
  </conditionalFormatting>
  <conditionalFormatting sqref="AU32:AU34">
    <cfRule type="expression" dxfId="2735" priority="13471">
      <formula>IF(RIGHT(TEXT(AU32,"0.#"),1)=".",FALSE,TRUE)</formula>
    </cfRule>
    <cfRule type="expression" dxfId="2734" priority="13472">
      <formula>IF(RIGHT(TEXT(AU32,"0.#"),1)=".",TRUE,FALSE)</formula>
    </cfRule>
  </conditionalFormatting>
  <conditionalFormatting sqref="AE53">
    <cfRule type="expression" dxfId="2733" priority="13405">
      <formula>IF(RIGHT(TEXT(AE53,"0.#"),1)=".",FALSE,TRUE)</formula>
    </cfRule>
    <cfRule type="expression" dxfId="2732" priority="13406">
      <formula>IF(RIGHT(TEXT(AE53,"0.#"),1)=".",TRUE,FALSE)</formula>
    </cfRule>
  </conditionalFormatting>
  <conditionalFormatting sqref="AE54">
    <cfRule type="expression" dxfId="2731" priority="13403">
      <formula>IF(RIGHT(TEXT(AE54,"0.#"),1)=".",FALSE,TRUE)</formula>
    </cfRule>
    <cfRule type="expression" dxfId="2730" priority="13404">
      <formula>IF(RIGHT(TEXT(AE54,"0.#"),1)=".",TRUE,FALSE)</formula>
    </cfRule>
  </conditionalFormatting>
  <conditionalFormatting sqref="AI54">
    <cfRule type="expression" dxfId="2729" priority="13397">
      <formula>IF(RIGHT(TEXT(AI54,"0.#"),1)=".",FALSE,TRUE)</formula>
    </cfRule>
    <cfRule type="expression" dxfId="2728" priority="13398">
      <formula>IF(RIGHT(TEXT(AI54,"0.#"),1)=".",TRUE,FALSE)</formula>
    </cfRule>
  </conditionalFormatting>
  <conditionalFormatting sqref="AI53">
    <cfRule type="expression" dxfId="2727" priority="13395">
      <formula>IF(RIGHT(TEXT(AI53,"0.#"),1)=".",FALSE,TRUE)</formula>
    </cfRule>
    <cfRule type="expression" dxfId="2726" priority="13396">
      <formula>IF(RIGHT(TEXT(AI53,"0.#"),1)=".",TRUE,FALSE)</formula>
    </cfRule>
  </conditionalFormatting>
  <conditionalFormatting sqref="AM53">
    <cfRule type="expression" dxfId="2725" priority="13393">
      <formula>IF(RIGHT(TEXT(AM53,"0.#"),1)=".",FALSE,TRUE)</formula>
    </cfRule>
    <cfRule type="expression" dxfId="2724" priority="13394">
      <formula>IF(RIGHT(TEXT(AM53,"0.#"),1)=".",TRUE,FALSE)</formula>
    </cfRule>
  </conditionalFormatting>
  <conditionalFormatting sqref="AM54">
    <cfRule type="expression" dxfId="2723" priority="13391">
      <formula>IF(RIGHT(TEXT(AM54,"0.#"),1)=".",FALSE,TRUE)</formula>
    </cfRule>
    <cfRule type="expression" dxfId="2722" priority="13392">
      <formula>IF(RIGHT(TEXT(AM54,"0.#"),1)=".",TRUE,FALSE)</formula>
    </cfRule>
  </conditionalFormatting>
  <conditionalFormatting sqref="AM55">
    <cfRule type="expression" dxfId="2721" priority="13389">
      <formula>IF(RIGHT(TEXT(AM55,"0.#"),1)=".",FALSE,TRUE)</formula>
    </cfRule>
    <cfRule type="expression" dxfId="2720" priority="13390">
      <formula>IF(RIGHT(TEXT(AM55,"0.#"),1)=".",TRUE,FALSE)</formula>
    </cfRule>
  </conditionalFormatting>
  <conditionalFormatting sqref="AE60">
    <cfRule type="expression" dxfId="2719" priority="13375">
      <formula>IF(RIGHT(TEXT(AE60,"0.#"),1)=".",FALSE,TRUE)</formula>
    </cfRule>
    <cfRule type="expression" dxfId="2718" priority="13376">
      <formula>IF(RIGHT(TEXT(AE60,"0.#"),1)=".",TRUE,FALSE)</formula>
    </cfRule>
  </conditionalFormatting>
  <conditionalFormatting sqref="AE61">
    <cfRule type="expression" dxfId="2717" priority="13373">
      <formula>IF(RIGHT(TEXT(AE61,"0.#"),1)=".",FALSE,TRUE)</formula>
    </cfRule>
    <cfRule type="expression" dxfId="2716" priority="13374">
      <formula>IF(RIGHT(TEXT(AE61,"0.#"),1)=".",TRUE,FALSE)</formula>
    </cfRule>
  </conditionalFormatting>
  <conditionalFormatting sqref="AE62">
    <cfRule type="expression" dxfId="2715" priority="13371">
      <formula>IF(RIGHT(TEXT(AE62,"0.#"),1)=".",FALSE,TRUE)</formula>
    </cfRule>
    <cfRule type="expression" dxfId="2714" priority="13372">
      <formula>IF(RIGHT(TEXT(AE62,"0.#"),1)=".",TRUE,FALSE)</formula>
    </cfRule>
  </conditionalFormatting>
  <conditionalFormatting sqref="AI62">
    <cfRule type="expression" dxfId="2713" priority="13369">
      <formula>IF(RIGHT(TEXT(AI62,"0.#"),1)=".",FALSE,TRUE)</formula>
    </cfRule>
    <cfRule type="expression" dxfId="2712" priority="13370">
      <formula>IF(RIGHT(TEXT(AI62,"0.#"),1)=".",TRUE,FALSE)</formula>
    </cfRule>
  </conditionalFormatting>
  <conditionalFormatting sqref="AI61">
    <cfRule type="expression" dxfId="2711" priority="13367">
      <formula>IF(RIGHT(TEXT(AI61,"0.#"),1)=".",FALSE,TRUE)</formula>
    </cfRule>
    <cfRule type="expression" dxfId="2710" priority="13368">
      <formula>IF(RIGHT(TEXT(AI61,"0.#"),1)=".",TRUE,FALSE)</formula>
    </cfRule>
  </conditionalFormatting>
  <conditionalFormatting sqref="AI60">
    <cfRule type="expression" dxfId="2709" priority="13365">
      <formula>IF(RIGHT(TEXT(AI60,"0.#"),1)=".",FALSE,TRUE)</formula>
    </cfRule>
    <cfRule type="expression" dxfId="2708" priority="13366">
      <formula>IF(RIGHT(TEXT(AI60,"0.#"),1)=".",TRUE,FALSE)</formula>
    </cfRule>
  </conditionalFormatting>
  <conditionalFormatting sqref="AM60">
    <cfRule type="expression" dxfId="2707" priority="13363">
      <formula>IF(RIGHT(TEXT(AM60,"0.#"),1)=".",FALSE,TRUE)</formula>
    </cfRule>
    <cfRule type="expression" dxfId="2706" priority="13364">
      <formula>IF(RIGHT(TEXT(AM60,"0.#"),1)=".",TRUE,FALSE)</formula>
    </cfRule>
  </conditionalFormatting>
  <conditionalFormatting sqref="AM61">
    <cfRule type="expression" dxfId="2705" priority="13361">
      <formula>IF(RIGHT(TEXT(AM61,"0.#"),1)=".",FALSE,TRUE)</formula>
    </cfRule>
    <cfRule type="expression" dxfId="2704" priority="13362">
      <formula>IF(RIGHT(TEXT(AM61,"0.#"),1)=".",TRUE,FALSE)</formula>
    </cfRule>
  </conditionalFormatting>
  <conditionalFormatting sqref="AM62">
    <cfRule type="expression" dxfId="2703" priority="13359">
      <formula>IF(RIGHT(TEXT(AM62,"0.#"),1)=".",FALSE,TRUE)</formula>
    </cfRule>
    <cfRule type="expression" dxfId="2702" priority="13360">
      <formula>IF(RIGHT(TEXT(AM62,"0.#"),1)=".",TRUE,FALSE)</formula>
    </cfRule>
  </conditionalFormatting>
  <conditionalFormatting sqref="AE87">
    <cfRule type="expression" dxfId="2701" priority="13345">
      <formula>IF(RIGHT(TEXT(AE87,"0.#"),1)=".",FALSE,TRUE)</formula>
    </cfRule>
    <cfRule type="expression" dxfId="2700" priority="13346">
      <formula>IF(RIGHT(TEXT(AE87,"0.#"),1)=".",TRUE,FALSE)</formula>
    </cfRule>
  </conditionalFormatting>
  <conditionalFormatting sqref="AE88">
    <cfRule type="expression" dxfId="2699" priority="13343">
      <formula>IF(RIGHT(TEXT(AE88,"0.#"),1)=".",FALSE,TRUE)</formula>
    </cfRule>
    <cfRule type="expression" dxfId="2698" priority="13344">
      <formula>IF(RIGHT(TEXT(AE88,"0.#"),1)=".",TRUE,FALSE)</formula>
    </cfRule>
  </conditionalFormatting>
  <conditionalFormatting sqref="AE89">
    <cfRule type="expression" dxfId="2697" priority="13341">
      <formula>IF(RIGHT(TEXT(AE89,"0.#"),1)=".",FALSE,TRUE)</formula>
    </cfRule>
    <cfRule type="expression" dxfId="2696" priority="13342">
      <formula>IF(RIGHT(TEXT(AE89,"0.#"),1)=".",TRUE,FALSE)</formula>
    </cfRule>
  </conditionalFormatting>
  <conditionalFormatting sqref="AI89">
    <cfRule type="expression" dxfId="2695" priority="13339">
      <formula>IF(RIGHT(TEXT(AI89,"0.#"),1)=".",FALSE,TRUE)</formula>
    </cfRule>
    <cfRule type="expression" dxfId="2694" priority="13340">
      <formula>IF(RIGHT(TEXT(AI89,"0.#"),1)=".",TRUE,FALSE)</formula>
    </cfRule>
  </conditionalFormatting>
  <conditionalFormatting sqref="AI88">
    <cfRule type="expression" dxfId="2693" priority="13337">
      <formula>IF(RIGHT(TEXT(AI88,"0.#"),1)=".",FALSE,TRUE)</formula>
    </cfRule>
    <cfRule type="expression" dxfId="2692" priority="13338">
      <formula>IF(RIGHT(TEXT(AI88,"0.#"),1)=".",TRUE,FALSE)</formula>
    </cfRule>
  </conditionalFormatting>
  <conditionalFormatting sqref="AI87">
    <cfRule type="expression" dxfId="2691" priority="13335">
      <formula>IF(RIGHT(TEXT(AI87,"0.#"),1)=".",FALSE,TRUE)</formula>
    </cfRule>
    <cfRule type="expression" dxfId="2690" priority="13336">
      <formula>IF(RIGHT(TEXT(AI87,"0.#"),1)=".",TRUE,FALSE)</formula>
    </cfRule>
  </conditionalFormatting>
  <conditionalFormatting sqref="AM88">
    <cfRule type="expression" dxfId="2689" priority="13331">
      <formula>IF(RIGHT(TEXT(AM88,"0.#"),1)=".",FALSE,TRUE)</formula>
    </cfRule>
    <cfRule type="expression" dxfId="2688" priority="13332">
      <formula>IF(RIGHT(TEXT(AM88,"0.#"),1)=".",TRUE,FALSE)</formula>
    </cfRule>
  </conditionalFormatting>
  <conditionalFormatting sqref="AM89">
    <cfRule type="expression" dxfId="2687" priority="13329">
      <formula>IF(RIGHT(TEXT(AM89,"0.#"),1)=".",FALSE,TRUE)</formula>
    </cfRule>
    <cfRule type="expression" dxfId="2686" priority="13330">
      <formula>IF(RIGHT(TEXT(AM89,"0.#"),1)=".",TRUE,FALSE)</formula>
    </cfRule>
  </conditionalFormatting>
  <conditionalFormatting sqref="AE92">
    <cfRule type="expression" dxfId="2685" priority="13315">
      <formula>IF(RIGHT(TEXT(AE92,"0.#"),1)=".",FALSE,TRUE)</formula>
    </cfRule>
    <cfRule type="expression" dxfId="2684" priority="13316">
      <formula>IF(RIGHT(TEXT(AE92,"0.#"),1)=".",TRUE,FALSE)</formula>
    </cfRule>
  </conditionalFormatting>
  <conditionalFormatting sqref="AE93">
    <cfRule type="expression" dxfId="2683" priority="13313">
      <formula>IF(RIGHT(TEXT(AE93,"0.#"),1)=".",FALSE,TRUE)</formula>
    </cfRule>
    <cfRule type="expression" dxfId="2682" priority="13314">
      <formula>IF(RIGHT(TEXT(AE93,"0.#"),1)=".",TRUE,FALSE)</formula>
    </cfRule>
  </conditionalFormatting>
  <conditionalFormatting sqref="AE94">
    <cfRule type="expression" dxfId="2681" priority="13311">
      <formula>IF(RIGHT(TEXT(AE94,"0.#"),1)=".",FALSE,TRUE)</formula>
    </cfRule>
    <cfRule type="expression" dxfId="2680" priority="13312">
      <formula>IF(RIGHT(TEXT(AE94,"0.#"),1)=".",TRUE,FALSE)</formula>
    </cfRule>
  </conditionalFormatting>
  <conditionalFormatting sqref="AI94">
    <cfRule type="expression" dxfId="2679" priority="13309">
      <formula>IF(RIGHT(TEXT(AI94,"0.#"),1)=".",FALSE,TRUE)</formula>
    </cfRule>
    <cfRule type="expression" dxfId="2678" priority="13310">
      <formula>IF(RIGHT(TEXT(AI94,"0.#"),1)=".",TRUE,FALSE)</formula>
    </cfRule>
  </conditionalFormatting>
  <conditionalFormatting sqref="AI93">
    <cfRule type="expression" dxfId="2677" priority="13307">
      <formula>IF(RIGHT(TEXT(AI93,"0.#"),1)=".",FALSE,TRUE)</formula>
    </cfRule>
    <cfRule type="expression" dxfId="2676" priority="13308">
      <formula>IF(RIGHT(TEXT(AI93,"0.#"),1)=".",TRUE,FALSE)</formula>
    </cfRule>
  </conditionalFormatting>
  <conditionalFormatting sqref="AI92">
    <cfRule type="expression" dxfId="2675" priority="13305">
      <formula>IF(RIGHT(TEXT(AI92,"0.#"),1)=".",FALSE,TRUE)</formula>
    </cfRule>
    <cfRule type="expression" dxfId="2674" priority="13306">
      <formula>IF(RIGHT(TEXT(AI92,"0.#"),1)=".",TRUE,FALSE)</formula>
    </cfRule>
  </conditionalFormatting>
  <conditionalFormatting sqref="AM92">
    <cfRule type="expression" dxfId="2673" priority="13303">
      <formula>IF(RIGHT(TEXT(AM92,"0.#"),1)=".",FALSE,TRUE)</formula>
    </cfRule>
    <cfRule type="expression" dxfId="2672" priority="13304">
      <formula>IF(RIGHT(TEXT(AM92,"0.#"),1)=".",TRUE,FALSE)</formula>
    </cfRule>
  </conditionalFormatting>
  <conditionalFormatting sqref="AM93">
    <cfRule type="expression" dxfId="2671" priority="13301">
      <formula>IF(RIGHT(TEXT(AM93,"0.#"),1)=".",FALSE,TRUE)</formula>
    </cfRule>
    <cfRule type="expression" dxfId="2670" priority="13302">
      <formula>IF(RIGHT(TEXT(AM93,"0.#"),1)=".",TRUE,FALSE)</formula>
    </cfRule>
  </conditionalFormatting>
  <conditionalFormatting sqref="AM94">
    <cfRule type="expression" dxfId="2669" priority="13299">
      <formula>IF(RIGHT(TEXT(AM94,"0.#"),1)=".",FALSE,TRUE)</formula>
    </cfRule>
    <cfRule type="expression" dxfId="2668" priority="13300">
      <formula>IF(RIGHT(TEXT(AM94,"0.#"),1)=".",TRUE,FALSE)</formula>
    </cfRule>
  </conditionalFormatting>
  <conditionalFormatting sqref="AE97">
    <cfRule type="expression" dxfId="2667" priority="13285">
      <formula>IF(RIGHT(TEXT(AE97,"0.#"),1)=".",FALSE,TRUE)</formula>
    </cfRule>
    <cfRule type="expression" dxfId="2666" priority="13286">
      <formula>IF(RIGHT(TEXT(AE97,"0.#"),1)=".",TRUE,FALSE)</formula>
    </cfRule>
  </conditionalFormatting>
  <conditionalFormatting sqref="AE98">
    <cfRule type="expression" dxfId="2665" priority="13283">
      <formula>IF(RIGHT(TEXT(AE98,"0.#"),1)=".",FALSE,TRUE)</formula>
    </cfRule>
    <cfRule type="expression" dxfId="2664" priority="13284">
      <formula>IF(RIGHT(TEXT(AE98,"0.#"),1)=".",TRUE,FALSE)</formula>
    </cfRule>
  </conditionalFormatting>
  <conditionalFormatting sqref="AE99">
    <cfRule type="expression" dxfId="2663" priority="13281">
      <formula>IF(RIGHT(TEXT(AE99,"0.#"),1)=".",FALSE,TRUE)</formula>
    </cfRule>
    <cfRule type="expression" dxfId="2662" priority="13282">
      <formula>IF(RIGHT(TEXT(AE99,"0.#"),1)=".",TRUE,FALSE)</formula>
    </cfRule>
  </conditionalFormatting>
  <conditionalFormatting sqref="AI99">
    <cfRule type="expression" dxfId="2661" priority="13279">
      <formula>IF(RIGHT(TEXT(AI99,"0.#"),1)=".",FALSE,TRUE)</formula>
    </cfRule>
    <cfRule type="expression" dxfId="2660" priority="13280">
      <formula>IF(RIGHT(TEXT(AI99,"0.#"),1)=".",TRUE,FALSE)</formula>
    </cfRule>
  </conditionalFormatting>
  <conditionalFormatting sqref="AI98">
    <cfRule type="expression" dxfId="2659" priority="13277">
      <formula>IF(RIGHT(TEXT(AI98,"0.#"),1)=".",FALSE,TRUE)</formula>
    </cfRule>
    <cfRule type="expression" dxfId="2658" priority="13278">
      <formula>IF(RIGHT(TEXT(AI98,"0.#"),1)=".",TRUE,FALSE)</formula>
    </cfRule>
  </conditionalFormatting>
  <conditionalFormatting sqref="AI97">
    <cfRule type="expression" dxfId="2657" priority="13275">
      <formula>IF(RIGHT(TEXT(AI97,"0.#"),1)=".",FALSE,TRUE)</formula>
    </cfRule>
    <cfRule type="expression" dxfId="2656" priority="13276">
      <formula>IF(RIGHT(TEXT(AI97,"0.#"),1)=".",TRUE,FALSE)</formula>
    </cfRule>
  </conditionalFormatting>
  <conditionalFormatting sqref="AM97">
    <cfRule type="expression" dxfId="2655" priority="13273">
      <formula>IF(RIGHT(TEXT(AM97,"0.#"),1)=".",FALSE,TRUE)</formula>
    </cfRule>
    <cfRule type="expression" dxfId="2654" priority="13274">
      <formula>IF(RIGHT(TEXT(AM97,"0.#"),1)=".",TRUE,FALSE)</formula>
    </cfRule>
  </conditionalFormatting>
  <conditionalFormatting sqref="AM98">
    <cfRule type="expression" dxfId="2653" priority="13271">
      <formula>IF(RIGHT(TEXT(AM98,"0.#"),1)=".",FALSE,TRUE)</formula>
    </cfRule>
    <cfRule type="expression" dxfId="2652" priority="13272">
      <formula>IF(RIGHT(TEXT(AM98,"0.#"),1)=".",TRUE,FALSE)</formula>
    </cfRule>
  </conditionalFormatting>
  <conditionalFormatting sqref="AM99">
    <cfRule type="expression" dxfId="2651" priority="13269">
      <formula>IF(RIGHT(TEXT(AM99,"0.#"),1)=".",FALSE,TRUE)</formula>
    </cfRule>
    <cfRule type="expression" dxfId="2650" priority="13270">
      <formula>IF(RIGHT(TEXT(AM99,"0.#"),1)=".",TRUE,FALSE)</formula>
    </cfRule>
  </conditionalFormatting>
  <conditionalFormatting sqref="AI101">
    <cfRule type="expression" dxfId="2649" priority="13255">
      <formula>IF(RIGHT(TEXT(AI101,"0.#"),1)=".",FALSE,TRUE)</formula>
    </cfRule>
    <cfRule type="expression" dxfId="2648" priority="13256">
      <formula>IF(RIGHT(TEXT(AI101,"0.#"),1)=".",TRUE,FALSE)</formula>
    </cfRule>
  </conditionalFormatting>
  <conditionalFormatting sqref="AM101">
    <cfRule type="expression" dxfId="2647" priority="13253">
      <formula>IF(RIGHT(TEXT(AM101,"0.#"),1)=".",FALSE,TRUE)</formula>
    </cfRule>
    <cfRule type="expression" dxfId="2646" priority="13254">
      <formula>IF(RIGHT(TEXT(AM101,"0.#"),1)=".",TRUE,FALSE)</formula>
    </cfRule>
  </conditionalFormatting>
  <conditionalFormatting sqref="AE102">
    <cfRule type="expression" dxfId="2645" priority="13251">
      <formula>IF(RIGHT(TEXT(AE102,"0.#"),1)=".",FALSE,TRUE)</formula>
    </cfRule>
    <cfRule type="expression" dxfId="2644" priority="13252">
      <formula>IF(RIGHT(TEXT(AE102,"0.#"),1)=".",TRUE,FALSE)</formula>
    </cfRule>
  </conditionalFormatting>
  <conditionalFormatting sqref="AI102">
    <cfRule type="expression" dxfId="2643" priority="13249">
      <formula>IF(RIGHT(TEXT(AI102,"0.#"),1)=".",FALSE,TRUE)</formula>
    </cfRule>
    <cfRule type="expression" dxfId="2642" priority="13250">
      <formula>IF(RIGHT(TEXT(AI102,"0.#"),1)=".",TRUE,FALSE)</formula>
    </cfRule>
  </conditionalFormatting>
  <conditionalFormatting sqref="AM102">
    <cfRule type="expression" dxfId="2641" priority="13247">
      <formula>IF(RIGHT(TEXT(AM102,"0.#"),1)=".",FALSE,TRUE)</formula>
    </cfRule>
    <cfRule type="expression" dxfId="2640" priority="13248">
      <formula>IF(RIGHT(TEXT(AM102,"0.#"),1)=".",TRUE,FALSE)</formula>
    </cfRule>
  </conditionalFormatting>
  <conditionalFormatting sqref="AQ102">
    <cfRule type="expression" dxfId="2639" priority="13245">
      <formula>IF(RIGHT(TEXT(AQ102,"0.#"),1)=".",FALSE,TRUE)</formula>
    </cfRule>
    <cfRule type="expression" dxfId="2638" priority="13246">
      <formula>IF(RIGHT(TEXT(AQ102,"0.#"),1)=".",TRUE,FALSE)</formula>
    </cfRule>
  </conditionalFormatting>
  <conditionalFormatting sqref="AE107">
    <cfRule type="expression" dxfId="2637" priority="13229">
      <formula>IF(RIGHT(TEXT(AE107,"0.#"),1)=".",FALSE,TRUE)</formula>
    </cfRule>
    <cfRule type="expression" dxfId="2636" priority="13230">
      <formula>IF(RIGHT(TEXT(AE107,"0.#"),1)=".",TRUE,FALSE)</formula>
    </cfRule>
  </conditionalFormatting>
  <conditionalFormatting sqref="AI107">
    <cfRule type="expression" dxfId="2635" priority="13227">
      <formula>IF(RIGHT(TEXT(AI107,"0.#"),1)=".",FALSE,TRUE)</formula>
    </cfRule>
    <cfRule type="expression" dxfId="2634" priority="13228">
      <formula>IF(RIGHT(TEXT(AI107,"0.#"),1)=".",TRUE,FALSE)</formula>
    </cfRule>
  </conditionalFormatting>
  <conditionalFormatting sqref="AM107">
    <cfRule type="expression" dxfId="2633" priority="13225">
      <formula>IF(RIGHT(TEXT(AM107,"0.#"),1)=".",FALSE,TRUE)</formula>
    </cfRule>
    <cfRule type="expression" dxfId="2632" priority="13226">
      <formula>IF(RIGHT(TEXT(AM107,"0.#"),1)=".",TRUE,FALSE)</formula>
    </cfRule>
  </conditionalFormatting>
  <conditionalFormatting sqref="AE108">
    <cfRule type="expression" dxfId="2631" priority="13223">
      <formula>IF(RIGHT(TEXT(AE108,"0.#"),1)=".",FALSE,TRUE)</formula>
    </cfRule>
    <cfRule type="expression" dxfId="2630" priority="13224">
      <formula>IF(RIGHT(TEXT(AE108,"0.#"),1)=".",TRUE,FALSE)</formula>
    </cfRule>
  </conditionalFormatting>
  <conditionalFormatting sqref="AI108">
    <cfRule type="expression" dxfId="2629" priority="13221">
      <formula>IF(RIGHT(TEXT(AI108,"0.#"),1)=".",FALSE,TRUE)</formula>
    </cfRule>
    <cfRule type="expression" dxfId="2628" priority="13222">
      <formula>IF(RIGHT(TEXT(AI108,"0.#"),1)=".",TRUE,FALSE)</formula>
    </cfRule>
  </conditionalFormatting>
  <conditionalFormatting sqref="AM108">
    <cfRule type="expression" dxfId="2627" priority="13219">
      <formula>IF(RIGHT(TEXT(AM108,"0.#"),1)=".",FALSE,TRUE)</formula>
    </cfRule>
    <cfRule type="expression" dxfId="2626" priority="13220">
      <formula>IF(RIGHT(TEXT(AM108,"0.#"),1)=".",TRUE,FALSE)</formula>
    </cfRule>
  </conditionalFormatting>
  <conditionalFormatting sqref="AE110">
    <cfRule type="expression" dxfId="2625" priority="13215">
      <formula>IF(RIGHT(TEXT(AE110,"0.#"),1)=".",FALSE,TRUE)</formula>
    </cfRule>
    <cfRule type="expression" dxfId="2624" priority="13216">
      <formula>IF(RIGHT(TEXT(AE110,"0.#"),1)=".",TRUE,FALSE)</formula>
    </cfRule>
  </conditionalFormatting>
  <conditionalFormatting sqref="AI110">
    <cfRule type="expression" dxfId="2623" priority="13213">
      <formula>IF(RIGHT(TEXT(AI110,"0.#"),1)=".",FALSE,TRUE)</formula>
    </cfRule>
    <cfRule type="expression" dxfId="2622" priority="13214">
      <formula>IF(RIGHT(TEXT(AI110,"0.#"),1)=".",TRUE,FALSE)</formula>
    </cfRule>
  </conditionalFormatting>
  <conditionalFormatting sqref="AM110">
    <cfRule type="expression" dxfId="2621" priority="13211">
      <formula>IF(RIGHT(TEXT(AM110,"0.#"),1)=".",FALSE,TRUE)</formula>
    </cfRule>
    <cfRule type="expression" dxfId="2620" priority="13212">
      <formula>IF(RIGHT(TEXT(AM110,"0.#"),1)=".",TRUE,FALSE)</formula>
    </cfRule>
  </conditionalFormatting>
  <conditionalFormatting sqref="AE111">
    <cfRule type="expression" dxfId="2619" priority="13209">
      <formula>IF(RIGHT(TEXT(AE111,"0.#"),1)=".",FALSE,TRUE)</formula>
    </cfRule>
    <cfRule type="expression" dxfId="2618" priority="13210">
      <formula>IF(RIGHT(TEXT(AE111,"0.#"),1)=".",TRUE,FALSE)</formula>
    </cfRule>
  </conditionalFormatting>
  <conditionalFormatting sqref="AI111">
    <cfRule type="expression" dxfId="2617" priority="13207">
      <formula>IF(RIGHT(TEXT(AI111,"0.#"),1)=".",FALSE,TRUE)</formula>
    </cfRule>
    <cfRule type="expression" dxfId="2616" priority="13208">
      <formula>IF(RIGHT(TEXT(AI111,"0.#"),1)=".",TRUE,FALSE)</formula>
    </cfRule>
  </conditionalFormatting>
  <conditionalFormatting sqref="AM111">
    <cfRule type="expression" dxfId="2615" priority="13205">
      <formula>IF(RIGHT(TEXT(AM111,"0.#"),1)=".",FALSE,TRUE)</formula>
    </cfRule>
    <cfRule type="expression" dxfId="2614" priority="13206">
      <formula>IF(RIGHT(TEXT(AM111,"0.#"),1)=".",TRUE,FALSE)</formula>
    </cfRule>
  </conditionalFormatting>
  <conditionalFormatting sqref="AE113">
    <cfRule type="expression" dxfId="2613" priority="13201">
      <formula>IF(RIGHT(TEXT(AE113,"0.#"),1)=".",FALSE,TRUE)</formula>
    </cfRule>
    <cfRule type="expression" dxfId="2612" priority="13202">
      <formula>IF(RIGHT(TEXT(AE113,"0.#"),1)=".",TRUE,FALSE)</formula>
    </cfRule>
  </conditionalFormatting>
  <conditionalFormatting sqref="AI113">
    <cfRule type="expression" dxfId="2611" priority="13199">
      <formula>IF(RIGHT(TEXT(AI113,"0.#"),1)=".",FALSE,TRUE)</formula>
    </cfRule>
    <cfRule type="expression" dxfId="2610" priority="13200">
      <formula>IF(RIGHT(TEXT(AI113,"0.#"),1)=".",TRUE,FALSE)</formula>
    </cfRule>
  </conditionalFormatting>
  <conditionalFormatting sqref="AM113">
    <cfRule type="expression" dxfId="2609" priority="13197">
      <formula>IF(RIGHT(TEXT(AM113,"0.#"),1)=".",FALSE,TRUE)</formula>
    </cfRule>
    <cfRule type="expression" dxfId="2608" priority="13198">
      <formula>IF(RIGHT(TEXT(AM113,"0.#"),1)=".",TRUE,FALSE)</formula>
    </cfRule>
  </conditionalFormatting>
  <conditionalFormatting sqref="AE114">
    <cfRule type="expression" dxfId="2607" priority="13195">
      <formula>IF(RIGHT(TEXT(AE114,"0.#"),1)=".",FALSE,TRUE)</formula>
    </cfRule>
    <cfRule type="expression" dxfId="2606" priority="13196">
      <formula>IF(RIGHT(TEXT(AE114,"0.#"),1)=".",TRUE,FALSE)</formula>
    </cfRule>
  </conditionalFormatting>
  <conditionalFormatting sqref="AI114">
    <cfRule type="expression" dxfId="2605" priority="13193">
      <formula>IF(RIGHT(TEXT(AI114,"0.#"),1)=".",FALSE,TRUE)</formula>
    </cfRule>
    <cfRule type="expression" dxfId="2604" priority="13194">
      <formula>IF(RIGHT(TEXT(AI114,"0.#"),1)=".",TRUE,FALSE)</formula>
    </cfRule>
  </conditionalFormatting>
  <conditionalFormatting sqref="AM114">
    <cfRule type="expression" dxfId="2603" priority="13191">
      <formula>IF(RIGHT(TEXT(AM114,"0.#"),1)=".",FALSE,TRUE)</formula>
    </cfRule>
    <cfRule type="expression" dxfId="2602" priority="13192">
      <formula>IF(RIGHT(TEXT(AM114,"0.#"),1)=".",TRUE,FALSE)</formula>
    </cfRule>
  </conditionalFormatting>
  <conditionalFormatting sqref="AE116 AQ116">
    <cfRule type="expression" dxfId="2601" priority="13187">
      <formula>IF(RIGHT(TEXT(AE116,"0.#"),1)=".",FALSE,TRUE)</formula>
    </cfRule>
    <cfRule type="expression" dxfId="2600" priority="13188">
      <formula>IF(RIGHT(TEXT(AE116,"0.#"),1)=".",TRUE,FALSE)</formula>
    </cfRule>
  </conditionalFormatting>
  <conditionalFormatting sqref="AE117">
    <cfRule type="expression" dxfId="2599" priority="13181">
      <formula>IF(RIGHT(TEXT(AE117,"0.#"),1)=".",FALSE,TRUE)</formula>
    </cfRule>
    <cfRule type="expression" dxfId="2598" priority="13182">
      <formula>IF(RIGHT(TEXT(AE117,"0.#"),1)=".",TRUE,FALSE)</formula>
    </cfRule>
  </conditionalFormatting>
  <conditionalFormatting sqref="AQ117">
    <cfRule type="expression" dxfId="2597" priority="13175">
      <formula>IF(RIGHT(TEXT(AQ117,"0.#"),1)=".",FALSE,TRUE)</formula>
    </cfRule>
    <cfRule type="expression" dxfId="2596" priority="13176">
      <formula>IF(RIGHT(TEXT(AQ117,"0.#"),1)=".",TRUE,FALSE)</formula>
    </cfRule>
  </conditionalFormatting>
  <conditionalFormatting sqref="AE122 AQ122">
    <cfRule type="expression" dxfId="2595" priority="13159">
      <formula>IF(RIGHT(TEXT(AE122,"0.#"),1)=".",FALSE,TRUE)</formula>
    </cfRule>
    <cfRule type="expression" dxfId="2594" priority="13160">
      <formula>IF(RIGHT(TEXT(AE122,"0.#"),1)=".",TRUE,FALSE)</formula>
    </cfRule>
  </conditionalFormatting>
  <conditionalFormatting sqref="AI122">
    <cfRule type="expression" dxfId="2593" priority="13157">
      <formula>IF(RIGHT(TEXT(AI122,"0.#"),1)=".",FALSE,TRUE)</formula>
    </cfRule>
    <cfRule type="expression" dxfId="2592" priority="13158">
      <formula>IF(RIGHT(TEXT(AI122,"0.#"),1)=".",TRUE,FALSE)</formula>
    </cfRule>
  </conditionalFormatting>
  <conditionalFormatting sqref="AM122">
    <cfRule type="expression" dxfId="2591" priority="13155">
      <formula>IF(RIGHT(TEXT(AM122,"0.#"),1)=".",FALSE,TRUE)</formula>
    </cfRule>
    <cfRule type="expression" dxfId="2590" priority="13156">
      <formula>IF(RIGHT(TEXT(AM122,"0.#"),1)=".",TRUE,FALSE)</formula>
    </cfRule>
  </conditionalFormatting>
  <conditionalFormatting sqref="AQ123">
    <cfRule type="expression" dxfId="2589" priority="13147">
      <formula>IF(RIGHT(TEXT(AQ123,"0.#"),1)=".",FALSE,TRUE)</formula>
    </cfRule>
    <cfRule type="expression" dxfId="2588" priority="13148">
      <formula>IF(RIGHT(TEXT(AQ123,"0.#"),1)=".",TRUE,FALSE)</formula>
    </cfRule>
  </conditionalFormatting>
  <conditionalFormatting sqref="AE125 AQ125">
    <cfRule type="expression" dxfId="2587" priority="13145">
      <formula>IF(RIGHT(TEXT(AE125,"0.#"),1)=".",FALSE,TRUE)</formula>
    </cfRule>
    <cfRule type="expression" dxfId="2586" priority="13146">
      <formula>IF(RIGHT(TEXT(AE125,"0.#"),1)=".",TRUE,FALSE)</formula>
    </cfRule>
  </conditionalFormatting>
  <conditionalFormatting sqref="AI125">
    <cfRule type="expression" dxfId="2585" priority="13143">
      <formula>IF(RIGHT(TEXT(AI125,"0.#"),1)=".",FALSE,TRUE)</formula>
    </cfRule>
    <cfRule type="expression" dxfId="2584" priority="13144">
      <formula>IF(RIGHT(TEXT(AI125,"0.#"),1)=".",TRUE,FALSE)</formula>
    </cfRule>
  </conditionalFormatting>
  <conditionalFormatting sqref="AM125">
    <cfRule type="expression" dxfId="2583" priority="13141">
      <formula>IF(RIGHT(TEXT(AM125,"0.#"),1)=".",FALSE,TRUE)</formula>
    </cfRule>
    <cfRule type="expression" dxfId="2582" priority="13142">
      <formula>IF(RIGHT(TEXT(AM125,"0.#"),1)=".",TRUE,FALSE)</formula>
    </cfRule>
  </conditionalFormatting>
  <conditionalFormatting sqref="AQ126">
    <cfRule type="expression" dxfId="2581" priority="13133">
      <formula>IF(RIGHT(TEXT(AQ126,"0.#"),1)=".",FALSE,TRUE)</formula>
    </cfRule>
    <cfRule type="expression" dxfId="2580" priority="13134">
      <formula>IF(RIGHT(TEXT(AQ126,"0.#"),1)=".",TRUE,FALSE)</formula>
    </cfRule>
  </conditionalFormatting>
  <conditionalFormatting sqref="AE128 AQ128">
    <cfRule type="expression" dxfId="2579" priority="13131">
      <formula>IF(RIGHT(TEXT(AE128,"0.#"),1)=".",FALSE,TRUE)</formula>
    </cfRule>
    <cfRule type="expression" dxfId="2578" priority="13132">
      <formula>IF(RIGHT(TEXT(AE128,"0.#"),1)=".",TRUE,FALSE)</formula>
    </cfRule>
  </conditionalFormatting>
  <conditionalFormatting sqref="AI128">
    <cfRule type="expression" dxfId="2577" priority="13129">
      <formula>IF(RIGHT(TEXT(AI128,"0.#"),1)=".",FALSE,TRUE)</formula>
    </cfRule>
    <cfRule type="expression" dxfId="2576" priority="13130">
      <formula>IF(RIGHT(TEXT(AI128,"0.#"),1)=".",TRUE,FALSE)</formula>
    </cfRule>
  </conditionalFormatting>
  <conditionalFormatting sqref="AM128">
    <cfRule type="expression" dxfId="2575" priority="13127">
      <formula>IF(RIGHT(TEXT(AM128,"0.#"),1)=".",FALSE,TRUE)</formula>
    </cfRule>
    <cfRule type="expression" dxfId="2574" priority="13128">
      <formula>IF(RIGHT(TEXT(AM128,"0.#"),1)=".",TRUE,FALSE)</formula>
    </cfRule>
  </conditionalFormatting>
  <conditionalFormatting sqref="AQ129">
    <cfRule type="expression" dxfId="2573" priority="13119">
      <formula>IF(RIGHT(TEXT(AQ129,"0.#"),1)=".",FALSE,TRUE)</formula>
    </cfRule>
    <cfRule type="expression" dxfId="2572" priority="13120">
      <formula>IF(RIGHT(TEXT(AQ129,"0.#"),1)=".",TRUE,FALSE)</formula>
    </cfRule>
  </conditionalFormatting>
  <conditionalFormatting sqref="AE75">
    <cfRule type="expression" dxfId="2571" priority="13117">
      <formula>IF(RIGHT(TEXT(AE75,"0.#"),1)=".",FALSE,TRUE)</formula>
    </cfRule>
    <cfRule type="expression" dxfId="2570" priority="13118">
      <formula>IF(RIGHT(TEXT(AE75,"0.#"),1)=".",TRUE,FALSE)</formula>
    </cfRule>
  </conditionalFormatting>
  <conditionalFormatting sqref="AE76">
    <cfRule type="expression" dxfId="2569" priority="13115">
      <formula>IF(RIGHT(TEXT(AE76,"0.#"),1)=".",FALSE,TRUE)</formula>
    </cfRule>
    <cfRule type="expression" dxfId="2568" priority="13116">
      <formula>IF(RIGHT(TEXT(AE76,"0.#"),1)=".",TRUE,FALSE)</formula>
    </cfRule>
  </conditionalFormatting>
  <conditionalFormatting sqref="AE77">
    <cfRule type="expression" dxfId="2567" priority="13113">
      <formula>IF(RIGHT(TEXT(AE77,"0.#"),1)=".",FALSE,TRUE)</formula>
    </cfRule>
    <cfRule type="expression" dxfId="2566" priority="13114">
      <formula>IF(RIGHT(TEXT(AE77,"0.#"),1)=".",TRUE,FALSE)</formula>
    </cfRule>
  </conditionalFormatting>
  <conditionalFormatting sqref="AI77">
    <cfRule type="expression" dxfId="2565" priority="13111">
      <formula>IF(RIGHT(TEXT(AI77,"0.#"),1)=".",FALSE,TRUE)</formula>
    </cfRule>
    <cfRule type="expression" dxfId="2564" priority="13112">
      <formula>IF(RIGHT(TEXT(AI77,"0.#"),1)=".",TRUE,FALSE)</formula>
    </cfRule>
  </conditionalFormatting>
  <conditionalFormatting sqref="AI76">
    <cfRule type="expression" dxfId="2563" priority="13109">
      <formula>IF(RIGHT(TEXT(AI76,"0.#"),1)=".",FALSE,TRUE)</formula>
    </cfRule>
    <cfRule type="expression" dxfId="2562" priority="13110">
      <formula>IF(RIGHT(TEXT(AI76,"0.#"),1)=".",TRUE,FALSE)</formula>
    </cfRule>
  </conditionalFormatting>
  <conditionalFormatting sqref="AI75">
    <cfRule type="expression" dxfId="2561" priority="13107">
      <formula>IF(RIGHT(TEXT(AI75,"0.#"),1)=".",FALSE,TRUE)</formula>
    </cfRule>
    <cfRule type="expression" dxfId="2560" priority="13108">
      <formula>IF(RIGHT(TEXT(AI75,"0.#"),1)=".",TRUE,FALSE)</formula>
    </cfRule>
  </conditionalFormatting>
  <conditionalFormatting sqref="AM75">
    <cfRule type="expression" dxfId="2559" priority="13105">
      <formula>IF(RIGHT(TEXT(AM75,"0.#"),1)=".",FALSE,TRUE)</formula>
    </cfRule>
    <cfRule type="expression" dxfId="2558" priority="13106">
      <formula>IF(RIGHT(TEXT(AM75,"0.#"),1)=".",TRUE,FALSE)</formula>
    </cfRule>
  </conditionalFormatting>
  <conditionalFormatting sqref="AM76">
    <cfRule type="expression" dxfId="2557" priority="13103">
      <formula>IF(RIGHT(TEXT(AM76,"0.#"),1)=".",FALSE,TRUE)</formula>
    </cfRule>
    <cfRule type="expression" dxfId="2556" priority="13104">
      <formula>IF(RIGHT(TEXT(AM76,"0.#"),1)=".",TRUE,FALSE)</formula>
    </cfRule>
  </conditionalFormatting>
  <conditionalFormatting sqref="AM77">
    <cfRule type="expression" dxfId="2555" priority="13101">
      <formula>IF(RIGHT(TEXT(AM77,"0.#"),1)=".",FALSE,TRUE)</formula>
    </cfRule>
    <cfRule type="expression" dxfId="2554" priority="13102">
      <formula>IF(RIGHT(TEXT(AM77,"0.#"),1)=".",TRUE,FALSE)</formula>
    </cfRule>
  </conditionalFormatting>
  <conditionalFormatting sqref="AE134:AE135 AI134:AI135 AM134:AM135 AQ134:AQ135 AU134:AU135">
    <cfRule type="expression" dxfId="2553" priority="13087">
      <formula>IF(RIGHT(TEXT(AE134,"0.#"),1)=".",FALSE,TRUE)</formula>
    </cfRule>
    <cfRule type="expression" dxfId="2552" priority="13088">
      <formula>IF(RIGHT(TEXT(AE134,"0.#"),1)=".",TRUE,FALSE)</formula>
    </cfRule>
  </conditionalFormatting>
  <conditionalFormatting sqref="AE433">
    <cfRule type="expression" dxfId="2551" priority="13057">
      <formula>IF(RIGHT(TEXT(AE433,"0.#"),1)=".",FALSE,TRUE)</formula>
    </cfRule>
    <cfRule type="expression" dxfId="2550" priority="13058">
      <formula>IF(RIGHT(TEXT(AE433,"0.#"),1)=".",TRUE,FALSE)</formula>
    </cfRule>
  </conditionalFormatting>
  <conditionalFormatting sqref="AM435">
    <cfRule type="expression" dxfId="2549" priority="13041">
      <formula>IF(RIGHT(TEXT(AM435,"0.#"),1)=".",FALSE,TRUE)</formula>
    </cfRule>
    <cfRule type="expression" dxfId="2548" priority="13042">
      <formula>IF(RIGHT(TEXT(AM435,"0.#"),1)=".",TRUE,FALSE)</formula>
    </cfRule>
  </conditionalFormatting>
  <conditionalFormatting sqref="AE434">
    <cfRule type="expression" dxfId="2547" priority="13055">
      <formula>IF(RIGHT(TEXT(AE434,"0.#"),1)=".",FALSE,TRUE)</formula>
    </cfRule>
    <cfRule type="expression" dxfId="2546" priority="13056">
      <formula>IF(RIGHT(TEXT(AE434,"0.#"),1)=".",TRUE,FALSE)</formula>
    </cfRule>
  </conditionalFormatting>
  <conditionalFormatting sqref="AE435">
    <cfRule type="expression" dxfId="2545" priority="13053">
      <formula>IF(RIGHT(TEXT(AE435,"0.#"),1)=".",FALSE,TRUE)</formula>
    </cfRule>
    <cfRule type="expression" dxfId="2544" priority="13054">
      <formula>IF(RIGHT(TEXT(AE435,"0.#"),1)=".",TRUE,FALSE)</formula>
    </cfRule>
  </conditionalFormatting>
  <conditionalFormatting sqref="AM433">
    <cfRule type="expression" dxfId="2543" priority="13045">
      <formula>IF(RIGHT(TEXT(AM433,"0.#"),1)=".",FALSE,TRUE)</formula>
    </cfRule>
    <cfRule type="expression" dxfId="2542" priority="13046">
      <formula>IF(RIGHT(TEXT(AM433,"0.#"),1)=".",TRUE,FALSE)</formula>
    </cfRule>
  </conditionalFormatting>
  <conditionalFormatting sqref="AM434">
    <cfRule type="expression" dxfId="2541" priority="13043">
      <formula>IF(RIGHT(TEXT(AM434,"0.#"),1)=".",FALSE,TRUE)</formula>
    </cfRule>
    <cfRule type="expression" dxfId="2540" priority="13044">
      <formula>IF(RIGHT(TEXT(AM434,"0.#"),1)=".",TRUE,FALSE)</formula>
    </cfRule>
  </conditionalFormatting>
  <conditionalFormatting sqref="AU433">
    <cfRule type="expression" dxfId="2539" priority="13033">
      <formula>IF(RIGHT(TEXT(AU433,"0.#"),1)=".",FALSE,TRUE)</formula>
    </cfRule>
    <cfRule type="expression" dxfId="2538" priority="13034">
      <formula>IF(RIGHT(TEXT(AU433,"0.#"),1)=".",TRUE,FALSE)</formula>
    </cfRule>
  </conditionalFormatting>
  <conditionalFormatting sqref="AU434">
    <cfRule type="expression" dxfId="2537" priority="13031">
      <formula>IF(RIGHT(TEXT(AU434,"0.#"),1)=".",FALSE,TRUE)</formula>
    </cfRule>
    <cfRule type="expression" dxfId="2536" priority="13032">
      <formula>IF(RIGHT(TEXT(AU434,"0.#"),1)=".",TRUE,FALSE)</formula>
    </cfRule>
  </conditionalFormatting>
  <conditionalFormatting sqref="AU435">
    <cfRule type="expression" dxfId="2535" priority="13029">
      <formula>IF(RIGHT(TEXT(AU435,"0.#"),1)=".",FALSE,TRUE)</formula>
    </cfRule>
    <cfRule type="expression" dxfId="2534" priority="13030">
      <formula>IF(RIGHT(TEXT(AU435,"0.#"),1)=".",TRUE,FALSE)</formula>
    </cfRule>
  </conditionalFormatting>
  <conditionalFormatting sqref="AI435">
    <cfRule type="expression" dxfId="2533" priority="12963">
      <formula>IF(RIGHT(TEXT(AI435,"0.#"),1)=".",FALSE,TRUE)</formula>
    </cfRule>
    <cfRule type="expression" dxfId="2532" priority="12964">
      <formula>IF(RIGHT(TEXT(AI435,"0.#"),1)=".",TRUE,FALSE)</formula>
    </cfRule>
  </conditionalFormatting>
  <conditionalFormatting sqref="AI433">
    <cfRule type="expression" dxfId="2531" priority="12967">
      <formula>IF(RIGHT(TEXT(AI433,"0.#"),1)=".",FALSE,TRUE)</formula>
    </cfRule>
    <cfRule type="expression" dxfId="2530" priority="12968">
      <formula>IF(RIGHT(TEXT(AI433,"0.#"),1)=".",TRUE,FALSE)</formula>
    </cfRule>
  </conditionalFormatting>
  <conditionalFormatting sqref="AI434">
    <cfRule type="expression" dxfId="2529" priority="12965">
      <formula>IF(RIGHT(TEXT(AI434,"0.#"),1)=".",FALSE,TRUE)</formula>
    </cfRule>
    <cfRule type="expression" dxfId="2528" priority="12966">
      <formula>IF(RIGHT(TEXT(AI434,"0.#"),1)=".",TRUE,FALSE)</formula>
    </cfRule>
  </conditionalFormatting>
  <conditionalFormatting sqref="AQ434">
    <cfRule type="expression" dxfId="2527" priority="12949">
      <formula>IF(RIGHT(TEXT(AQ434,"0.#"),1)=".",FALSE,TRUE)</formula>
    </cfRule>
    <cfRule type="expression" dxfId="2526" priority="12950">
      <formula>IF(RIGHT(TEXT(AQ434,"0.#"),1)=".",TRUE,FALSE)</formula>
    </cfRule>
  </conditionalFormatting>
  <conditionalFormatting sqref="AQ435">
    <cfRule type="expression" dxfId="2525" priority="12935">
      <formula>IF(RIGHT(TEXT(AQ435,"0.#"),1)=".",FALSE,TRUE)</formula>
    </cfRule>
    <cfRule type="expression" dxfId="2524" priority="12936">
      <formula>IF(RIGHT(TEXT(AQ435,"0.#"),1)=".",TRUE,FALSE)</formula>
    </cfRule>
  </conditionalFormatting>
  <conditionalFormatting sqref="AQ433">
    <cfRule type="expression" dxfId="2523" priority="12933">
      <formula>IF(RIGHT(TEXT(AQ433,"0.#"),1)=".",FALSE,TRUE)</formula>
    </cfRule>
    <cfRule type="expression" dxfId="2522" priority="12934">
      <formula>IF(RIGHT(TEXT(AQ433,"0.#"),1)=".",TRUE,FALSE)</formula>
    </cfRule>
  </conditionalFormatting>
  <conditionalFormatting sqref="AL839:AO866">
    <cfRule type="expression" dxfId="2521" priority="6657">
      <formula>IF(AND(AL839&gt;=0, RIGHT(TEXT(AL839,"0.#"),1)&lt;&gt;"."),TRUE,FALSE)</formula>
    </cfRule>
    <cfRule type="expression" dxfId="2520" priority="6658">
      <formula>IF(AND(AL839&gt;=0, RIGHT(TEXT(AL839,"0.#"),1)="."),TRUE,FALSE)</formula>
    </cfRule>
    <cfRule type="expression" dxfId="2519" priority="6659">
      <formula>IF(AND(AL839&lt;0, RIGHT(TEXT(AL839,"0.#"),1)&lt;&gt;"."),TRUE,FALSE)</formula>
    </cfRule>
    <cfRule type="expression" dxfId="2518" priority="6660">
      <formula>IF(AND(AL839&lt;0, RIGHT(TEXT(AL839,"0.#"),1)="."),TRUE,FALSE)</formula>
    </cfRule>
  </conditionalFormatting>
  <conditionalFormatting sqref="AQ53:AQ55">
    <cfRule type="expression" dxfId="2517" priority="4679">
      <formula>IF(RIGHT(TEXT(AQ53,"0.#"),1)=".",FALSE,TRUE)</formula>
    </cfRule>
    <cfRule type="expression" dxfId="2516" priority="4680">
      <formula>IF(RIGHT(TEXT(AQ53,"0.#"),1)=".",TRUE,FALSE)</formula>
    </cfRule>
  </conditionalFormatting>
  <conditionalFormatting sqref="AU53:AU55">
    <cfRule type="expression" dxfId="2515" priority="4677">
      <formula>IF(RIGHT(TEXT(AU53,"0.#"),1)=".",FALSE,TRUE)</formula>
    </cfRule>
    <cfRule type="expression" dxfId="2514" priority="4678">
      <formula>IF(RIGHT(TEXT(AU53,"0.#"),1)=".",TRUE,FALSE)</formula>
    </cfRule>
  </conditionalFormatting>
  <conditionalFormatting sqref="AQ60:AQ62">
    <cfRule type="expression" dxfId="2513" priority="4675">
      <formula>IF(RIGHT(TEXT(AQ60,"0.#"),1)=".",FALSE,TRUE)</formula>
    </cfRule>
    <cfRule type="expression" dxfId="2512" priority="4676">
      <formula>IF(RIGHT(TEXT(AQ60,"0.#"),1)=".",TRUE,FALSE)</formula>
    </cfRule>
  </conditionalFormatting>
  <conditionalFormatting sqref="AU60:AU62">
    <cfRule type="expression" dxfId="2511" priority="4673">
      <formula>IF(RIGHT(TEXT(AU60,"0.#"),1)=".",FALSE,TRUE)</formula>
    </cfRule>
    <cfRule type="expression" dxfId="2510" priority="4674">
      <formula>IF(RIGHT(TEXT(AU60,"0.#"),1)=".",TRUE,FALSE)</formula>
    </cfRule>
  </conditionalFormatting>
  <conditionalFormatting sqref="AQ75:AQ77">
    <cfRule type="expression" dxfId="2509" priority="4671">
      <formula>IF(RIGHT(TEXT(AQ75,"0.#"),1)=".",FALSE,TRUE)</formula>
    </cfRule>
    <cfRule type="expression" dxfId="2508" priority="4672">
      <formula>IF(RIGHT(TEXT(AQ75,"0.#"),1)=".",TRUE,FALSE)</formula>
    </cfRule>
  </conditionalFormatting>
  <conditionalFormatting sqref="AU75:AU77">
    <cfRule type="expression" dxfId="2507" priority="4669">
      <formula>IF(RIGHT(TEXT(AU75,"0.#"),1)=".",FALSE,TRUE)</formula>
    </cfRule>
    <cfRule type="expression" dxfId="2506" priority="4670">
      <formula>IF(RIGHT(TEXT(AU75,"0.#"),1)=".",TRUE,FALSE)</formula>
    </cfRule>
  </conditionalFormatting>
  <conditionalFormatting sqref="AQ87:AQ89">
    <cfRule type="expression" dxfId="2505" priority="4667">
      <formula>IF(RIGHT(TEXT(AQ87,"0.#"),1)=".",FALSE,TRUE)</formula>
    </cfRule>
    <cfRule type="expression" dxfId="2504" priority="4668">
      <formula>IF(RIGHT(TEXT(AQ87,"0.#"),1)=".",TRUE,FALSE)</formula>
    </cfRule>
  </conditionalFormatting>
  <conditionalFormatting sqref="AU87:AU89">
    <cfRule type="expression" dxfId="2503" priority="4665">
      <formula>IF(RIGHT(TEXT(AU87,"0.#"),1)=".",FALSE,TRUE)</formula>
    </cfRule>
    <cfRule type="expression" dxfId="2502" priority="4666">
      <formula>IF(RIGHT(TEXT(AU87,"0.#"),1)=".",TRUE,FALSE)</formula>
    </cfRule>
  </conditionalFormatting>
  <conditionalFormatting sqref="AQ92:AQ94">
    <cfRule type="expression" dxfId="2501" priority="4663">
      <formula>IF(RIGHT(TEXT(AQ92,"0.#"),1)=".",FALSE,TRUE)</formula>
    </cfRule>
    <cfRule type="expression" dxfId="2500" priority="4664">
      <formula>IF(RIGHT(TEXT(AQ92,"0.#"),1)=".",TRUE,FALSE)</formula>
    </cfRule>
  </conditionalFormatting>
  <conditionalFormatting sqref="AU92:AU94">
    <cfRule type="expression" dxfId="2499" priority="4661">
      <formula>IF(RIGHT(TEXT(AU92,"0.#"),1)=".",FALSE,TRUE)</formula>
    </cfRule>
    <cfRule type="expression" dxfId="2498" priority="4662">
      <formula>IF(RIGHT(TEXT(AU92,"0.#"),1)=".",TRUE,FALSE)</formula>
    </cfRule>
  </conditionalFormatting>
  <conditionalFormatting sqref="AQ97:AQ99">
    <cfRule type="expression" dxfId="2497" priority="4659">
      <formula>IF(RIGHT(TEXT(AQ97,"0.#"),1)=".",FALSE,TRUE)</formula>
    </cfRule>
    <cfRule type="expression" dxfId="2496" priority="4660">
      <formula>IF(RIGHT(TEXT(AQ97,"0.#"),1)=".",TRUE,FALSE)</formula>
    </cfRule>
  </conditionalFormatting>
  <conditionalFormatting sqref="AU97:AU99">
    <cfRule type="expression" dxfId="2495" priority="4657">
      <formula>IF(RIGHT(TEXT(AU97,"0.#"),1)=".",FALSE,TRUE)</formula>
    </cfRule>
    <cfRule type="expression" dxfId="2494" priority="4658">
      <formula>IF(RIGHT(TEXT(AU97,"0.#"),1)=".",TRUE,FALSE)</formula>
    </cfRule>
  </conditionalFormatting>
  <conditionalFormatting sqref="AE458">
    <cfRule type="expression" dxfId="2493" priority="4351">
      <formula>IF(RIGHT(TEXT(AE458,"0.#"),1)=".",FALSE,TRUE)</formula>
    </cfRule>
    <cfRule type="expression" dxfId="2492" priority="4352">
      <formula>IF(RIGHT(TEXT(AE458,"0.#"),1)=".",TRUE,FALSE)</formula>
    </cfRule>
  </conditionalFormatting>
  <conditionalFormatting sqref="AM460">
    <cfRule type="expression" dxfId="2491" priority="4341">
      <formula>IF(RIGHT(TEXT(AM460,"0.#"),1)=".",FALSE,TRUE)</formula>
    </cfRule>
    <cfRule type="expression" dxfId="2490" priority="4342">
      <formula>IF(RIGHT(TEXT(AM460,"0.#"),1)=".",TRUE,FALSE)</formula>
    </cfRule>
  </conditionalFormatting>
  <conditionalFormatting sqref="AE459">
    <cfRule type="expression" dxfId="2489" priority="4349">
      <formula>IF(RIGHT(TEXT(AE459,"0.#"),1)=".",FALSE,TRUE)</formula>
    </cfRule>
    <cfRule type="expression" dxfId="2488" priority="4350">
      <formula>IF(RIGHT(TEXT(AE459,"0.#"),1)=".",TRUE,FALSE)</formula>
    </cfRule>
  </conditionalFormatting>
  <conditionalFormatting sqref="AE460">
    <cfRule type="expression" dxfId="2487" priority="4347">
      <formula>IF(RIGHT(TEXT(AE460,"0.#"),1)=".",FALSE,TRUE)</formula>
    </cfRule>
    <cfRule type="expression" dxfId="2486" priority="4348">
      <formula>IF(RIGHT(TEXT(AE460,"0.#"),1)=".",TRUE,FALSE)</formula>
    </cfRule>
  </conditionalFormatting>
  <conditionalFormatting sqref="AM458">
    <cfRule type="expression" dxfId="2485" priority="4345">
      <formula>IF(RIGHT(TEXT(AM458,"0.#"),1)=".",FALSE,TRUE)</formula>
    </cfRule>
    <cfRule type="expression" dxfId="2484" priority="4346">
      <formula>IF(RIGHT(TEXT(AM458,"0.#"),1)=".",TRUE,FALSE)</formula>
    </cfRule>
  </conditionalFormatting>
  <conditionalFormatting sqref="AM459">
    <cfRule type="expression" dxfId="2483" priority="4343">
      <formula>IF(RIGHT(TEXT(AM459,"0.#"),1)=".",FALSE,TRUE)</formula>
    </cfRule>
    <cfRule type="expression" dxfId="2482" priority="4344">
      <formula>IF(RIGHT(TEXT(AM459,"0.#"),1)=".",TRUE,FALSE)</formula>
    </cfRule>
  </conditionalFormatting>
  <conditionalFormatting sqref="AU458">
    <cfRule type="expression" dxfId="2481" priority="4339">
      <formula>IF(RIGHT(TEXT(AU458,"0.#"),1)=".",FALSE,TRUE)</formula>
    </cfRule>
    <cfRule type="expression" dxfId="2480" priority="4340">
      <formula>IF(RIGHT(TEXT(AU458,"0.#"),1)=".",TRUE,FALSE)</formula>
    </cfRule>
  </conditionalFormatting>
  <conditionalFormatting sqref="AU459">
    <cfRule type="expression" dxfId="2479" priority="4337">
      <formula>IF(RIGHT(TEXT(AU459,"0.#"),1)=".",FALSE,TRUE)</formula>
    </cfRule>
    <cfRule type="expression" dxfId="2478" priority="4338">
      <formula>IF(RIGHT(TEXT(AU459,"0.#"),1)=".",TRUE,FALSE)</formula>
    </cfRule>
  </conditionalFormatting>
  <conditionalFormatting sqref="AU460">
    <cfRule type="expression" dxfId="2477" priority="4335">
      <formula>IF(RIGHT(TEXT(AU460,"0.#"),1)=".",FALSE,TRUE)</formula>
    </cfRule>
    <cfRule type="expression" dxfId="2476" priority="4336">
      <formula>IF(RIGHT(TEXT(AU460,"0.#"),1)=".",TRUE,FALSE)</formula>
    </cfRule>
  </conditionalFormatting>
  <conditionalFormatting sqref="AI460">
    <cfRule type="expression" dxfId="2475" priority="4329">
      <formula>IF(RIGHT(TEXT(AI460,"0.#"),1)=".",FALSE,TRUE)</formula>
    </cfRule>
    <cfRule type="expression" dxfId="2474" priority="4330">
      <formula>IF(RIGHT(TEXT(AI460,"0.#"),1)=".",TRUE,FALSE)</formula>
    </cfRule>
  </conditionalFormatting>
  <conditionalFormatting sqref="AI458">
    <cfRule type="expression" dxfId="2473" priority="4333">
      <formula>IF(RIGHT(TEXT(AI458,"0.#"),1)=".",FALSE,TRUE)</formula>
    </cfRule>
    <cfRule type="expression" dxfId="2472" priority="4334">
      <formula>IF(RIGHT(TEXT(AI458,"0.#"),1)=".",TRUE,FALSE)</formula>
    </cfRule>
  </conditionalFormatting>
  <conditionalFormatting sqref="AI459">
    <cfRule type="expression" dxfId="2471" priority="4331">
      <formula>IF(RIGHT(TEXT(AI459,"0.#"),1)=".",FALSE,TRUE)</formula>
    </cfRule>
    <cfRule type="expression" dxfId="2470" priority="4332">
      <formula>IF(RIGHT(TEXT(AI459,"0.#"),1)=".",TRUE,FALSE)</formula>
    </cfRule>
  </conditionalFormatting>
  <conditionalFormatting sqref="AQ459">
    <cfRule type="expression" dxfId="2469" priority="4327">
      <formula>IF(RIGHT(TEXT(AQ459,"0.#"),1)=".",FALSE,TRUE)</formula>
    </cfRule>
    <cfRule type="expression" dxfId="2468" priority="4328">
      <formula>IF(RIGHT(TEXT(AQ459,"0.#"),1)=".",TRUE,FALSE)</formula>
    </cfRule>
  </conditionalFormatting>
  <conditionalFormatting sqref="AQ460">
    <cfRule type="expression" dxfId="2467" priority="4325">
      <formula>IF(RIGHT(TEXT(AQ460,"0.#"),1)=".",FALSE,TRUE)</formula>
    </cfRule>
    <cfRule type="expression" dxfId="2466" priority="4326">
      <formula>IF(RIGHT(TEXT(AQ460,"0.#"),1)=".",TRUE,FALSE)</formula>
    </cfRule>
  </conditionalFormatting>
  <conditionalFormatting sqref="AQ458">
    <cfRule type="expression" dxfId="2465" priority="4323">
      <formula>IF(RIGHT(TEXT(AQ458,"0.#"),1)=".",FALSE,TRUE)</formula>
    </cfRule>
    <cfRule type="expression" dxfId="2464" priority="4324">
      <formula>IF(RIGHT(TEXT(AQ458,"0.#"),1)=".",TRUE,FALSE)</formula>
    </cfRule>
  </conditionalFormatting>
  <conditionalFormatting sqref="AI126">
    <cfRule type="expression" dxfId="2463" priority="2991">
      <formula>IF(RIGHT(TEXT(AI126,"0.#"),1)=".",FALSE,TRUE)</formula>
    </cfRule>
    <cfRule type="expression" dxfId="2462" priority="2992">
      <formula>IF(RIGHT(TEXT(AI126,"0.#"),1)=".",TRUE,FALSE)</formula>
    </cfRule>
  </conditionalFormatting>
  <conditionalFormatting sqref="AE123 AM123">
    <cfRule type="expression" dxfId="2461" priority="2997">
      <formula>IF(RIGHT(TEXT(AE123,"0.#"),1)=".",FALSE,TRUE)</formula>
    </cfRule>
    <cfRule type="expression" dxfId="2460" priority="2998">
      <formula>IF(RIGHT(TEXT(AE123,"0.#"),1)=".",TRUE,FALSE)</formula>
    </cfRule>
  </conditionalFormatting>
  <conditionalFormatting sqref="AI123">
    <cfRule type="expression" dxfId="2459" priority="2995">
      <formula>IF(RIGHT(TEXT(AI123,"0.#"),1)=".",FALSE,TRUE)</formula>
    </cfRule>
    <cfRule type="expression" dxfId="2458" priority="2996">
      <formula>IF(RIGHT(TEXT(AI123,"0.#"),1)=".",TRUE,FALSE)</formula>
    </cfRule>
  </conditionalFormatting>
  <conditionalFormatting sqref="AE126 AM126">
    <cfRule type="expression" dxfId="2457" priority="2993">
      <formula>IF(RIGHT(TEXT(AE126,"0.#"),1)=".",FALSE,TRUE)</formula>
    </cfRule>
    <cfRule type="expression" dxfId="2456" priority="2994">
      <formula>IF(RIGHT(TEXT(AE126,"0.#"),1)=".",TRUE,FALSE)</formula>
    </cfRule>
  </conditionalFormatting>
  <conditionalFormatting sqref="AE129 AM129">
    <cfRule type="expression" dxfId="2455" priority="2989">
      <formula>IF(RIGHT(TEXT(AE129,"0.#"),1)=".",FALSE,TRUE)</formula>
    </cfRule>
    <cfRule type="expression" dxfId="2454" priority="2990">
      <formula>IF(RIGHT(TEXT(AE129,"0.#"),1)=".",TRUE,FALSE)</formula>
    </cfRule>
  </conditionalFormatting>
  <conditionalFormatting sqref="AI129">
    <cfRule type="expression" dxfId="2453" priority="2987">
      <formula>IF(RIGHT(TEXT(AI129,"0.#"),1)=".",FALSE,TRUE)</formula>
    </cfRule>
    <cfRule type="expression" dxfId="2452" priority="2988">
      <formula>IF(RIGHT(TEXT(AI129,"0.#"),1)=".",TRUE,FALSE)</formula>
    </cfRule>
  </conditionalFormatting>
  <conditionalFormatting sqref="Y839:Y866">
    <cfRule type="expression" dxfId="2451" priority="2985">
      <formula>IF(RIGHT(TEXT(Y839,"0.#"),1)=".",FALSE,TRUE)</formula>
    </cfRule>
    <cfRule type="expression" dxfId="2450" priority="2986">
      <formula>IF(RIGHT(TEXT(Y839,"0.#"),1)=".",TRUE,FALSE)</formula>
    </cfRule>
  </conditionalFormatting>
  <conditionalFormatting sqref="AU518">
    <cfRule type="expression" dxfId="2449" priority="1495">
      <formula>IF(RIGHT(TEXT(AU518,"0.#"),1)=".",FALSE,TRUE)</formula>
    </cfRule>
    <cfRule type="expression" dxfId="2448" priority="1496">
      <formula>IF(RIGHT(TEXT(AU518,"0.#"),1)=".",TRUE,FALSE)</formula>
    </cfRule>
  </conditionalFormatting>
  <conditionalFormatting sqref="AQ551">
    <cfRule type="expression" dxfId="2447" priority="1271">
      <formula>IF(RIGHT(TEXT(AQ551,"0.#"),1)=".",FALSE,TRUE)</formula>
    </cfRule>
    <cfRule type="expression" dxfId="2446" priority="1272">
      <formula>IF(RIGHT(TEXT(AQ551,"0.#"),1)=".",TRUE,FALSE)</formula>
    </cfRule>
  </conditionalFormatting>
  <conditionalFormatting sqref="AE556">
    <cfRule type="expression" dxfId="2445" priority="1269">
      <formula>IF(RIGHT(TEXT(AE556,"0.#"),1)=".",FALSE,TRUE)</formula>
    </cfRule>
    <cfRule type="expression" dxfId="2444" priority="1270">
      <formula>IF(RIGHT(TEXT(AE556,"0.#"),1)=".",TRUE,FALSE)</formula>
    </cfRule>
  </conditionalFormatting>
  <conditionalFormatting sqref="AE557">
    <cfRule type="expression" dxfId="2443" priority="1267">
      <formula>IF(RIGHT(TEXT(AE557,"0.#"),1)=".",FALSE,TRUE)</formula>
    </cfRule>
    <cfRule type="expression" dxfId="2442" priority="1268">
      <formula>IF(RIGHT(TEXT(AE557,"0.#"),1)=".",TRUE,FALSE)</formula>
    </cfRule>
  </conditionalFormatting>
  <conditionalFormatting sqref="AE558">
    <cfRule type="expression" dxfId="2441" priority="1265">
      <formula>IF(RIGHT(TEXT(AE558,"0.#"),1)=".",FALSE,TRUE)</formula>
    </cfRule>
    <cfRule type="expression" dxfId="2440" priority="1266">
      <formula>IF(RIGHT(TEXT(AE558,"0.#"),1)=".",TRUE,FALSE)</formula>
    </cfRule>
  </conditionalFormatting>
  <conditionalFormatting sqref="AU556">
    <cfRule type="expression" dxfId="2439" priority="1257">
      <formula>IF(RIGHT(TEXT(AU556,"0.#"),1)=".",FALSE,TRUE)</formula>
    </cfRule>
    <cfRule type="expression" dxfId="2438" priority="1258">
      <formula>IF(RIGHT(TEXT(AU556,"0.#"),1)=".",TRUE,FALSE)</formula>
    </cfRule>
  </conditionalFormatting>
  <conditionalFormatting sqref="AU557">
    <cfRule type="expression" dxfId="2437" priority="1255">
      <formula>IF(RIGHT(TEXT(AU557,"0.#"),1)=".",FALSE,TRUE)</formula>
    </cfRule>
    <cfRule type="expression" dxfId="2436" priority="1256">
      <formula>IF(RIGHT(TEXT(AU557,"0.#"),1)=".",TRUE,FALSE)</formula>
    </cfRule>
  </conditionalFormatting>
  <conditionalFormatting sqref="AU558">
    <cfRule type="expression" dxfId="2435" priority="1253">
      <formula>IF(RIGHT(TEXT(AU558,"0.#"),1)=".",FALSE,TRUE)</formula>
    </cfRule>
    <cfRule type="expression" dxfId="2434" priority="1254">
      <formula>IF(RIGHT(TEXT(AU558,"0.#"),1)=".",TRUE,FALSE)</formula>
    </cfRule>
  </conditionalFormatting>
  <conditionalFormatting sqref="AQ557">
    <cfRule type="expression" dxfId="2433" priority="1245">
      <formula>IF(RIGHT(TEXT(AQ557,"0.#"),1)=".",FALSE,TRUE)</formula>
    </cfRule>
    <cfRule type="expression" dxfId="2432" priority="1246">
      <formula>IF(RIGHT(TEXT(AQ557,"0.#"),1)=".",TRUE,FALSE)</formula>
    </cfRule>
  </conditionalFormatting>
  <conditionalFormatting sqref="AQ558">
    <cfRule type="expression" dxfId="2431" priority="1243">
      <formula>IF(RIGHT(TEXT(AQ558,"0.#"),1)=".",FALSE,TRUE)</formula>
    </cfRule>
    <cfRule type="expression" dxfId="2430" priority="1244">
      <formula>IF(RIGHT(TEXT(AQ558,"0.#"),1)=".",TRUE,FALSE)</formula>
    </cfRule>
  </conditionalFormatting>
  <conditionalFormatting sqref="AQ556">
    <cfRule type="expression" dxfId="2429" priority="1241">
      <formula>IF(RIGHT(TEXT(AQ556,"0.#"),1)=".",FALSE,TRUE)</formula>
    </cfRule>
    <cfRule type="expression" dxfId="2428" priority="1242">
      <formula>IF(RIGHT(TEXT(AQ556,"0.#"),1)=".",TRUE,FALSE)</formula>
    </cfRule>
  </conditionalFormatting>
  <conditionalFormatting sqref="AE561">
    <cfRule type="expression" dxfId="2427" priority="1239">
      <formula>IF(RIGHT(TEXT(AE561,"0.#"),1)=".",FALSE,TRUE)</formula>
    </cfRule>
    <cfRule type="expression" dxfId="2426" priority="1240">
      <formula>IF(RIGHT(TEXT(AE561,"0.#"),1)=".",TRUE,FALSE)</formula>
    </cfRule>
  </conditionalFormatting>
  <conditionalFormatting sqref="AE562">
    <cfRule type="expression" dxfId="2425" priority="1237">
      <formula>IF(RIGHT(TEXT(AE562,"0.#"),1)=".",FALSE,TRUE)</formula>
    </cfRule>
    <cfRule type="expression" dxfId="2424" priority="1238">
      <formula>IF(RIGHT(TEXT(AE562,"0.#"),1)=".",TRUE,FALSE)</formula>
    </cfRule>
  </conditionalFormatting>
  <conditionalFormatting sqref="AE563">
    <cfRule type="expression" dxfId="2423" priority="1235">
      <formula>IF(RIGHT(TEXT(AE563,"0.#"),1)=".",FALSE,TRUE)</formula>
    </cfRule>
    <cfRule type="expression" dxfId="2422" priority="1236">
      <formula>IF(RIGHT(TEXT(AE563,"0.#"),1)=".",TRUE,FALSE)</formula>
    </cfRule>
  </conditionalFormatting>
  <conditionalFormatting sqref="AL1102:AO1131">
    <cfRule type="expression" dxfId="2421" priority="2891">
      <formula>IF(AND(AL1102&gt;=0, RIGHT(TEXT(AL1102,"0.#"),1)&lt;&gt;"."),TRUE,FALSE)</formula>
    </cfRule>
    <cfRule type="expression" dxfId="2420" priority="2892">
      <formula>IF(AND(AL1102&gt;=0, RIGHT(TEXT(AL1102,"0.#"),1)="."),TRUE,FALSE)</formula>
    </cfRule>
    <cfRule type="expression" dxfId="2419" priority="2893">
      <formula>IF(AND(AL1102&lt;0, RIGHT(TEXT(AL1102,"0.#"),1)&lt;&gt;"."),TRUE,FALSE)</formula>
    </cfRule>
    <cfRule type="expression" dxfId="2418" priority="2894">
      <formula>IF(AND(AL1102&lt;0, RIGHT(TEXT(AL1102,"0.#"),1)="."),TRUE,FALSE)</formula>
    </cfRule>
  </conditionalFormatting>
  <conditionalFormatting sqref="Y1102:Y1131">
    <cfRule type="expression" dxfId="2417" priority="2889">
      <formula>IF(RIGHT(TEXT(Y1102,"0.#"),1)=".",FALSE,TRUE)</formula>
    </cfRule>
    <cfRule type="expression" dxfId="2416" priority="2890">
      <formula>IF(RIGHT(TEXT(Y1102,"0.#"),1)=".",TRUE,FALSE)</formula>
    </cfRule>
  </conditionalFormatting>
  <conditionalFormatting sqref="AQ553">
    <cfRule type="expression" dxfId="2415" priority="1273">
      <formula>IF(RIGHT(TEXT(AQ553,"0.#"),1)=".",FALSE,TRUE)</formula>
    </cfRule>
    <cfRule type="expression" dxfId="2414" priority="1274">
      <formula>IF(RIGHT(TEXT(AQ553,"0.#"),1)=".",TRUE,FALSE)</formula>
    </cfRule>
  </conditionalFormatting>
  <conditionalFormatting sqref="AU552">
    <cfRule type="expression" dxfId="2413" priority="1285">
      <formula>IF(RIGHT(TEXT(AU552,"0.#"),1)=".",FALSE,TRUE)</formula>
    </cfRule>
    <cfRule type="expression" dxfId="2412" priority="1286">
      <formula>IF(RIGHT(TEXT(AU552,"0.#"),1)=".",TRUE,FALSE)</formula>
    </cfRule>
  </conditionalFormatting>
  <conditionalFormatting sqref="AE552">
    <cfRule type="expression" dxfId="2411" priority="1297">
      <formula>IF(RIGHT(TEXT(AE552,"0.#"),1)=".",FALSE,TRUE)</formula>
    </cfRule>
    <cfRule type="expression" dxfId="2410" priority="1298">
      <formula>IF(RIGHT(TEXT(AE552,"0.#"),1)=".",TRUE,FALSE)</formula>
    </cfRule>
  </conditionalFormatting>
  <conditionalFormatting sqref="AQ548">
    <cfRule type="expression" dxfId="2409" priority="1303">
      <formula>IF(RIGHT(TEXT(AQ548,"0.#"),1)=".",FALSE,TRUE)</formula>
    </cfRule>
    <cfRule type="expression" dxfId="2408" priority="1304">
      <formula>IF(RIGHT(TEXT(AQ548,"0.#"),1)=".",TRUE,FALSE)</formula>
    </cfRule>
  </conditionalFormatting>
  <conditionalFormatting sqref="AL837:AO838">
    <cfRule type="expression" dxfId="2407" priority="2843">
      <formula>IF(AND(AL837&gt;=0, RIGHT(TEXT(AL837,"0.#"),1)&lt;&gt;"."),TRUE,FALSE)</formula>
    </cfRule>
    <cfRule type="expression" dxfId="2406" priority="2844">
      <formula>IF(AND(AL837&gt;=0, RIGHT(TEXT(AL837,"0.#"),1)="."),TRUE,FALSE)</formula>
    </cfRule>
    <cfRule type="expression" dxfId="2405" priority="2845">
      <formula>IF(AND(AL837&lt;0, RIGHT(TEXT(AL837,"0.#"),1)&lt;&gt;"."),TRUE,FALSE)</formula>
    </cfRule>
    <cfRule type="expression" dxfId="2404" priority="2846">
      <formula>IF(AND(AL837&lt;0, RIGHT(TEXT(AL837,"0.#"),1)="."),TRUE,FALSE)</formula>
    </cfRule>
  </conditionalFormatting>
  <conditionalFormatting sqref="Y837:Y838">
    <cfRule type="expression" dxfId="2403" priority="2841">
      <formula>IF(RIGHT(TEXT(Y837,"0.#"),1)=".",FALSE,TRUE)</formula>
    </cfRule>
    <cfRule type="expression" dxfId="2402" priority="2842">
      <formula>IF(RIGHT(TEXT(Y837,"0.#"),1)=".",TRUE,FALSE)</formula>
    </cfRule>
  </conditionalFormatting>
  <conditionalFormatting sqref="AE492">
    <cfRule type="expression" dxfId="2401" priority="1629">
      <formula>IF(RIGHT(TEXT(AE492,"0.#"),1)=".",FALSE,TRUE)</formula>
    </cfRule>
    <cfRule type="expression" dxfId="2400" priority="1630">
      <formula>IF(RIGHT(TEXT(AE492,"0.#"),1)=".",TRUE,FALSE)</formula>
    </cfRule>
  </conditionalFormatting>
  <conditionalFormatting sqref="AE493">
    <cfRule type="expression" dxfId="2399" priority="1627">
      <formula>IF(RIGHT(TEXT(AE493,"0.#"),1)=".",FALSE,TRUE)</formula>
    </cfRule>
    <cfRule type="expression" dxfId="2398" priority="1628">
      <formula>IF(RIGHT(TEXT(AE493,"0.#"),1)=".",TRUE,FALSE)</formula>
    </cfRule>
  </conditionalFormatting>
  <conditionalFormatting sqref="AE494">
    <cfRule type="expression" dxfId="2397" priority="1625">
      <formula>IF(RIGHT(TEXT(AE494,"0.#"),1)=".",FALSE,TRUE)</formula>
    </cfRule>
    <cfRule type="expression" dxfId="2396" priority="1626">
      <formula>IF(RIGHT(TEXT(AE494,"0.#"),1)=".",TRUE,FALSE)</formula>
    </cfRule>
  </conditionalFormatting>
  <conditionalFormatting sqref="AQ493">
    <cfRule type="expression" dxfId="2395" priority="1605">
      <formula>IF(RIGHT(TEXT(AQ493,"0.#"),1)=".",FALSE,TRUE)</formula>
    </cfRule>
    <cfRule type="expression" dxfId="2394" priority="1606">
      <formula>IF(RIGHT(TEXT(AQ493,"0.#"),1)=".",TRUE,FALSE)</formula>
    </cfRule>
  </conditionalFormatting>
  <conditionalFormatting sqref="AQ494">
    <cfRule type="expression" dxfId="2393" priority="1603">
      <formula>IF(RIGHT(TEXT(AQ494,"0.#"),1)=".",FALSE,TRUE)</formula>
    </cfRule>
    <cfRule type="expression" dxfId="2392" priority="1604">
      <formula>IF(RIGHT(TEXT(AQ494,"0.#"),1)=".",TRUE,FALSE)</formula>
    </cfRule>
  </conditionalFormatting>
  <conditionalFormatting sqref="AQ492">
    <cfRule type="expression" dxfId="2391" priority="1601">
      <formula>IF(RIGHT(TEXT(AQ492,"0.#"),1)=".",FALSE,TRUE)</formula>
    </cfRule>
    <cfRule type="expression" dxfId="2390" priority="1602">
      <formula>IF(RIGHT(TEXT(AQ492,"0.#"),1)=".",TRUE,FALSE)</formula>
    </cfRule>
  </conditionalFormatting>
  <conditionalFormatting sqref="AU494">
    <cfRule type="expression" dxfId="2389" priority="1613">
      <formula>IF(RIGHT(TEXT(AU494,"0.#"),1)=".",FALSE,TRUE)</formula>
    </cfRule>
    <cfRule type="expression" dxfId="2388" priority="1614">
      <formula>IF(RIGHT(TEXT(AU494,"0.#"),1)=".",TRUE,FALSE)</formula>
    </cfRule>
  </conditionalFormatting>
  <conditionalFormatting sqref="AU492">
    <cfRule type="expression" dxfId="2387" priority="1617">
      <formula>IF(RIGHT(TEXT(AU492,"0.#"),1)=".",FALSE,TRUE)</formula>
    </cfRule>
    <cfRule type="expression" dxfId="2386" priority="1618">
      <formula>IF(RIGHT(TEXT(AU492,"0.#"),1)=".",TRUE,FALSE)</formula>
    </cfRule>
  </conditionalFormatting>
  <conditionalFormatting sqref="AU493">
    <cfRule type="expression" dxfId="2385" priority="1615">
      <formula>IF(RIGHT(TEXT(AU493,"0.#"),1)=".",FALSE,TRUE)</formula>
    </cfRule>
    <cfRule type="expression" dxfId="2384" priority="1616">
      <formula>IF(RIGHT(TEXT(AU493,"0.#"),1)=".",TRUE,FALSE)</formula>
    </cfRule>
  </conditionalFormatting>
  <conditionalFormatting sqref="AU583">
    <cfRule type="expression" dxfId="2383" priority="1133">
      <formula>IF(RIGHT(TEXT(AU583,"0.#"),1)=".",FALSE,TRUE)</formula>
    </cfRule>
    <cfRule type="expression" dxfId="2382" priority="1134">
      <formula>IF(RIGHT(TEXT(AU583,"0.#"),1)=".",TRUE,FALSE)</formula>
    </cfRule>
  </conditionalFormatting>
  <conditionalFormatting sqref="AU582">
    <cfRule type="expression" dxfId="2381" priority="1135">
      <formula>IF(RIGHT(TEXT(AU582,"0.#"),1)=".",FALSE,TRUE)</formula>
    </cfRule>
    <cfRule type="expression" dxfId="2380" priority="1136">
      <formula>IF(RIGHT(TEXT(AU582,"0.#"),1)=".",TRUE,FALSE)</formula>
    </cfRule>
  </conditionalFormatting>
  <conditionalFormatting sqref="AE499">
    <cfRule type="expression" dxfId="2379" priority="1595">
      <formula>IF(RIGHT(TEXT(AE499,"0.#"),1)=".",FALSE,TRUE)</formula>
    </cfRule>
    <cfRule type="expression" dxfId="2378" priority="1596">
      <formula>IF(RIGHT(TEXT(AE499,"0.#"),1)=".",TRUE,FALSE)</formula>
    </cfRule>
  </conditionalFormatting>
  <conditionalFormatting sqref="AE497">
    <cfRule type="expression" dxfId="2377" priority="1599">
      <formula>IF(RIGHT(TEXT(AE497,"0.#"),1)=".",FALSE,TRUE)</formula>
    </cfRule>
    <cfRule type="expression" dxfId="2376" priority="1600">
      <formula>IF(RIGHT(TEXT(AE497,"0.#"),1)=".",TRUE,FALSE)</formula>
    </cfRule>
  </conditionalFormatting>
  <conditionalFormatting sqref="AE498">
    <cfRule type="expression" dxfId="2375" priority="1597">
      <formula>IF(RIGHT(TEXT(AE498,"0.#"),1)=".",FALSE,TRUE)</formula>
    </cfRule>
    <cfRule type="expression" dxfId="2374" priority="1598">
      <formula>IF(RIGHT(TEXT(AE498,"0.#"),1)=".",TRUE,FALSE)</formula>
    </cfRule>
  </conditionalFormatting>
  <conditionalFormatting sqref="AU499">
    <cfRule type="expression" dxfId="2373" priority="1583">
      <formula>IF(RIGHT(TEXT(AU499,"0.#"),1)=".",FALSE,TRUE)</formula>
    </cfRule>
    <cfRule type="expression" dxfId="2372" priority="1584">
      <formula>IF(RIGHT(TEXT(AU499,"0.#"),1)=".",TRUE,FALSE)</formula>
    </cfRule>
  </conditionalFormatting>
  <conditionalFormatting sqref="AU497">
    <cfRule type="expression" dxfId="2371" priority="1587">
      <formula>IF(RIGHT(TEXT(AU497,"0.#"),1)=".",FALSE,TRUE)</formula>
    </cfRule>
    <cfRule type="expression" dxfId="2370" priority="1588">
      <formula>IF(RIGHT(TEXT(AU497,"0.#"),1)=".",TRUE,FALSE)</formula>
    </cfRule>
  </conditionalFormatting>
  <conditionalFormatting sqref="AU498">
    <cfRule type="expression" dxfId="2369" priority="1585">
      <formula>IF(RIGHT(TEXT(AU498,"0.#"),1)=".",FALSE,TRUE)</formula>
    </cfRule>
    <cfRule type="expression" dxfId="2368" priority="1586">
      <formula>IF(RIGHT(TEXT(AU498,"0.#"),1)=".",TRUE,FALSE)</formula>
    </cfRule>
  </conditionalFormatting>
  <conditionalFormatting sqref="AQ497">
    <cfRule type="expression" dxfId="2367" priority="1571">
      <formula>IF(RIGHT(TEXT(AQ497,"0.#"),1)=".",FALSE,TRUE)</formula>
    </cfRule>
    <cfRule type="expression" dxfId="2366" priority="1572">
      <formula>IF(RIGHT(TEXT(AQ497,"0.#"),1)=".",TRUE,FALSE)</formula>
    </cfRule>
  </conditionalFormatting>
  <conditionalFormatting sqref="AQ498">
    <cfRule type="expression" dxfId="2365" priority="1575">
      <formula>IF(RIGHT(TEXT(AQ498,"0.#"),1)=".",FALSE,TRUE)</formula>
    </cfRule>
    <cfRule type="expression" dxfId="2364" priority="1576">
      <formula>IF(RIGHT(TEXT(AQ498,"0.#"),1)=".",TRUE,FALSE)</formula>
    </cfRule>
  </conditionalFormatting>
  <conditionalFormatting sqref="AQ499">
    <cfRule type="expression" dxfId="2363" priority="1573">
      <formula>IF(RIGHT(TEXT(AQ499,"0.#"),1)=".",FALSE,TRUE)</formula>
    </cfRule>
    <cfRule type="expression" dxfId="2362" priority="1574">
      <formula>IF(RIGHT(TEXT(AQ499,"0.#"),1)=".",TRUE,FALSE)</formula>
    </cfRule>
  </conditionalFormatting>
  <conditionalFormatting sqref="AE504">
    <cfRule type="expression" dxfId="2361" priority="1565">
      <formula>IF(RIGHT(TEXT(AE504,"0.#"),1)=".",FALSE,TRUE)</formula>
    </cfRule>
    <cfRule type="expression" dxfId="2360" priority="1566">
      <formula>IF(RIGHT(TEXT(AE504,"0.#"),1)=".",TRUE,FALSE)</formula>
    </cfRule>
  </conditionalFormatting>
  <conditionalFormatting sqref="AE502">
    <cfRule type="expression" dxfId="2359" priority="1569">
      <formula>IF(RIGHT(TEXT(AE502,"0.#"),1)=".",FALSE,TRUE)</formula>
    </cfRule>
    <cfRule type="expression" dxfId="2358" priority="1570">
      <formula>IF(RIGHT(TEXT(AE502,"0.#"),1)=".",TRUE,FALSE)</formula>
    </cfRule>
  </conditionalFormatting>
  <conditionalFormatting sqref="AE503">
    <cfRule type="expression" dxfId="2357" priority="1567">
      <formula>IF(RIGHT(TEXT(AE503,"0.#"),1)=".",FALSE,TRUE)</formula>
    </cfRule>
    <cfRule type="expression" dxfId="2356" priority="1568">
      <formula>IF(RIGHT(TEXT(AE503,"0.#"),1)=".",TRUE,FALSE)</formula>
    </cfRule>
  </conditionalFormatting>
  <conditionalFormatting sqref="AU504">
    <cfRule type="expression" dxfId="2355" priority="1553">
      <formula>IF(RIGHT(TEXT(AU504,"0.#"),1)=".",FALSE,TRUE)</formula>
    </cfRule>
    <cfRule type="expression" dxfId="2354" priority="1554">
      <formula>IF(RIGHT(TEXT(AU504,"0.#"),1)=".",TRUE,FALSE)</formula>
    </cfRule>
  </conditionalFormatting>
  <conditionalFormatting sqref="AU502">
    <cfRule type="expression" dxfId="2353" priority="1557">
      <formula>IF(RIGHT(TEXT(AU502,"0.#"),1)=".",FALSE,TRUE)</formula>
    </cfRule>
    <cfRule type="expression" dxfId="2352" priority="1558">
      <formula>IF(RIGHT(TEXT(AU502,"0.#"),1)=".",TRUE,FALSE)</formula>
    </cfRule>
  </conditionalFormatting>
  <conditionalFormatting sqref="AU503">
    <cfRule type="expression" dxfId="2351" priority="1555">
      <formula>IF(RIGHT(TEXT(AU503,"0.#"),1)=".",FALSE,TRUE)</formula>
    </cfRule>
    <cfRule type="expression" dxfId="2350" priority="1556">
      <formula>IF(RIGHT(TEXT(AU503,"0.#"),1)=".",TRUE,FALSE)</formula>
    </cfRule>
  </conditionalFormatting>
  <conditionalFormatting sqref="AQ502">
    <cfRule type="expression" dxfId="2349" priority="1541">
      <formula>IF(RIGHT(TEXT(AQ502,"0.#"),1)=".",FALSE,TRUE)</formula>
    </cfRule>
    <cfRule type="expression" dxfId="2348" priority="1542">
      <formula>IF(RIGHT(TEXT(AQ502,"0.#"),1)=".",TRUE,FALSE)</formula>
    </cfRule>
  </conditionalFormatting>
  <conditionalFormatting sqref="AQ503">
    <cfRule type="expression" dxfId="2347" priority="1545">
      <formula>IF(RIGHT(TEXT(AQ503,"0.#"),1)=".",FALSE,TRUE)</formula>
    </cfRule>
    <cfRule type="expression" dxfId="2346" priority="1546">
      <formula>IF(RIGHT(TEXT(AQ503,"0.#"),1)=".",TRUE,FALSE)</formula>
    </cfRule>
  </conditionalFormatting>
  <conditionalFormatting sqref="AQ504">
    <cfRule type="expression" dxfId="2345" priority="1543">
      <formula>IF(RIGHT(TEXT(AQ504,"0.#"),1)=".",FALSE,TRUE)</formula>
    </cfRule>
    <cfRule type="expression" dxfId="2344" priority="1544">
      <formula>IF(RIGHT(TEXT(AQ504,"0.#"),1)=".",TRUE,FALSE)</formula>
    </cfRule>
  </conditionalFormatting>
  <conditionalFormatting sqref="AE509">
    <cfRule type="expression" dxfId="2343" priority="1535">
      <formula>IF(RIGHT(TEXT(AE509,"0.#"),1)=".",FALSE,TRUE)</formula>
    </cfRule>
    <cfRule type="expression" dxfId="2342" priority="1536">
      <formula>IF(RIGHT(TEXT(AE509,"0.#"),1)=".",TRUE,FALSE)</formula>
    </cfRule>
  </conditionalFormatting>
  <conditionalFormatting sqref="AE507">
    <cfRule type="expression" dxfId="2341" priority="1539">
      <formula>IF(RIGHT(TEXT(AE507,"0.#"),1)=".",FALSE,TRUE)</formula>
    </cfRule>
    <cfRule type="expression" dxfId="2340" priority="1540">
      <formula>IF(RIGHT(TEXT(AE507,"0.#"),1)=".",TRUE,FALSE)</formula>
    </cfRule>
  </conditionalFormatting>
  <conditionalFormatting sqref="AE508">
    <cfRule type="expression" dxfId="2339" priority="1537">
      <formula>IF(RIGHT(TEXT(AE508,"0.#"),1)=".",FALSE,TRUE)</formula>
    </cfRule>
    <cfRule type="expression" dxfId="2338" priority="1538">
      <formula>IF(RIGHT(TEXT(AE508,"0.#"),1)=".",TRUE,FALSE)</formula>
    </cfRule>
  </conditionalFormatting>
  <conditionalFormatting sqref="AU509">
    <cfRule type="expression" dxfId="2337" priority="1523">
      <formula>IF(RIGHT(TEXT(AU509,"0.#"),1)=".",FALSE,TRUE)</formula>
    </cfRule>
    <cfRule type="expression" dxfId="2336" priority="1524">
      <formula>IF(RIGHT(TEXT(AU509,"0.#"),1)=".",TRUE,FALSE)</formula>
    </cfRule>
  </conditionalFormatting>
  <conditionalFormatting sqref="AU507">
    <cfRule type="expression" dxfId="2335" priority="1527">
      <formula>IF(RIGHT(TEXT(AU507,"0.#"),1)=".",FALSE,TRUE)</formula>
    </cfRule>
    <cfRule type="expression" dxfId="2334" priority="1528">
      <formula>IF(RIGHT(TEXT(AU507,"0.#"),1)=".",TRUE,FALSE)</formula>
    </cfRule>
  </conditionalFormatting>
  <conditionalFormatting sqref="AU508">
    <cfRule type="expression" dxfId="2333" priority="1525">
      <formula>IF(RIGHT(TEXT(AU508,"0.#"),1)=".",FALSE,TRUE)</formula>
    </cfRule>
    <cfRule type="expression" dxfId="2332" priority="1526">
      <formula>IF(RIGHT(TEXT(AU508,"0.#"),1)=".",TRUE,FALSE)</formula>
    </cfRule>
  </conditionalFormatting>
  <conditionalFormatting sqref="AQ507">
    <cfRule type="expression" dxfId="2331" priority="1511">
      <formula>IF(RIGHT(TEXT(AQ507,"0.#"),1)=".",FALSE,TRUE)</formula>
    </cfRule>
    <cfRule type="expression" dxfId="2330" priority="1512">
      <formula>IF(RIGHT(TEXT(AQ507,"0.#"),1)=".",TRUE,FALSE)</formula>
    </cfRule>
  </conditionalFormatting>
  <conditionalFormatting sqref="AQ508">
    <cfRule type="expression" dxfId="2329" priority="1515">
      <formula>IF(RIGHT(TEXT(AQ508,"0.#"),1)=".",FALSE,TRUE)</formula>
    </cfRule>
    <cfRule type="expression" dxfId="2328" priority="1516">
      <formula>IF(RIGHT(TEXT(AQ508,"0.#"),1)=".",TRUE,FALSE)</formula>
    </cfRule>
  </conditionalFormatting>
  <conditionalFormatting sqref="AQ509">
    <cfRule type="expression" dxfId="2327" priority="1513">
      <formula>IF(RIGHT(TEXT(AQ509,"0.#"),1)=".",FALSE,TRUE)</formula>
    </cfRule>
    <cfRule type="expression" dxfId="2326" priority="1514">
      <formula>IF(RIGHT(TEXT(AQ509,"0.#"),1)=".",TRUE,FALSE)</formula>
    </cfRule>
  </conditionalFormatting>
  <conditionalFormatting sqref="AE465">
    <cfRule type="expression" dxfId="2325" priority="1805">
      <formula>IF(RIGHT(TEXT(AE465,"0.#"),1)=".",FALSE,TRUE)</formula>
    </cfRule>
    <cfRule type="expression" dxfId="2324" priority="1806">
      <formula>IF(RIGHT(TEXT(AE465,"0.#"),1)=".",TRUE,FALSE)</formula>
    </cfRule>
  </conditionalFormatting>
  <conditionalFormatting sqref="AE463">
    <cfRule type="expression" dxfId="2323" priority="1809">
      <formula>IF(RIGHT(TEXT(AE463,"0.#"),1)=".",FALSE,TRUE)</formula>
    </cfRule>
    <cfRule type="expression" dxfId="2322" priority="1810">
      <formula>IF(RIGHT(TEXT(AE463,"0.#"),1)=".",TRUE,FALSE)</formula>
    </cfRule>
  </conditionalFormatting>
  <conditionalFormatting sqref="AE464">
    <cfRule type="expression" dxfId="2321" priority="1807">
      <formula>IF(RIGHT(TEXT(AE464,"0.#"),1)=".",FALSE,TRUE)</formula>
    </cfRule>
    <cfRule type="expression" dxfId="2320" priority="1808">
      <formula>IF(RIGHT(TEXT(AE464,"0.#"),1)=".",TRUE,FALSE)</formula>
    </cfRule>
  </conditionalFormatting>
  <conditionalFormatting sqref="AM465">
    <cfRule type="expression" dxfId="2319" priority="1799">
      <formula>IF(RIGHT(TEXT(AM465,"0.#"),1)=".",FALSE,TRUE)</formula>
    </cfRule>
    <cfRule type="expression" dxfId="2318" priority="1800">
      <formula>IF(RIGHT(TEXT(AM465,"0.#"),1)=".",TRUE,FALSE)</formula>
    </cfRule>
  </conditionalFormatting>
  <conditionalFormatting sqref="AM463">
    <cfRule type="expression" dxfId="2317" priority="1803">
      <formula>IF(RIGHT(TEXT(AM463,"0.#"),1)=".",FALSE,TRUE)</formula>
    </cfRule>
    <cfRule type="expression" dxfId="2316" priority="1804">
      <formula>IF(RIGHT(TEXT(AM463,"0.#"),1)=".",TRUE,FALSE)</formula>
    </cfRule>
  </conditionalFormatting>
  <conditionalFormatting sqref="AM464">
    <cfRule type="expression" dxfId="2315" priority="1801">
      <formula>IF(RIGHT(TEXT(AM464,"0.#"),1)=".",FALSE,TRUE)</formula>
    </cfRule>
    <cfRule type="expression" dxfId="2314" priority="1802">
      <formula>IF(RIGHT(TEXT(AM464,"0.#"),1)=".",TRUE,FALSE)</formula>
    </cfRule>
  </conditionalFormatting>
  <conditionalFormatting sqref="AU465">
    <cfRule type="expression" dxfId="2313" priority="1793">
      <formula>IF(RIGHT(TEXT(AU465,"0.#"),1)=".",FALSE,TRUE)</formula>
    </cfRule>
    <cfRule type="expression" dxfId="2312" priority="1794">
      <formula>IF(RIGHT(TEXT(AU465,"0.#"),1)=".",TRUE,FALSE)</formula>
    </cfRule>
  </conditionalFormatting>
  <conditionalFormatting sqref="AU463">
    <cfRule type="expression" dxfId="2311" priority="1797">
      <formula>IF(RIGHT(TEXT(AU463,"0.#"),1)=".",FALSE,TRUE)</formula>
    </cfRule>
    <cfRule type="expression" dxfId="2310" priority="1798">
      <formula>IF(RIGHT(TEXT(AU463,"0.#"),1)=".",TRUE,FALSE)</formula>
    </cfRule>
  </conditionalFormatting>
  <conditionalFormatting sqref="AU464">
    <cfRule type="expression" dxfId="2309" priority="1795">
      <formula>IF(RIGHT(TEXT(AU464,"0.#"),1)=".",FALSE,TRUE)</formula>
    </cfRule>
    <cfRule type="expression" dxfId="2308" priority="1796">
      <formula>IF(RIGHT(TEXT(AU464,"0.#"),1)=".",TRUE,FALSE)</formula>
    </cfRule>
  </conditionalFormatting>
  <conditionalFormatting sqref="AI465">
    <cfRule type="expression" dxfId="2307" priority="1787">
      <formula>IF(RIGHT(TEXT(AI465,"0.#"),1)=".",FALSE,TRUE)</formula>
    </cfRule>
    <cfRule type="expression" dxfId="2306" priority="1788">
      <formula>IF(RIGHT(TEXT(AI465,"0.#"),1)=".",TRUE,FALSE)</formula>
    </cfRule>
  </conditionalFormatting>
  <conditionalFormatting sqref="AI463">
    <cfRule type="expression" dxfId="2305" priority="1791">
      <formula>IF(RIGHT(TEXT(AI463,"0.#"),1)=".",FALSE,TRUE)</formula>
    </cfRule>
    <cfRule type="expression" dxfId="2304" priority="1792">
      <formula>IF(RIGHT(TEXT(AI463,"0.#"),1)=".",TRUE,FALSE)</formula>
    </cfRule>
  </conditionalFormatting>
  <conditionalFormatting sqref="AI464">
    <cfRule type="expression" dxfId="2303" priority="1789">
      <formula>IF(RIGHT(TEXT(AI464,"0.#"),1)=".",FALSE,TRUE)</formula>
    </cfRule>
    <cfRule type="expression" dxfId="2302" priority="1790">
      <formula>IF(RIGHT(TEXT(AI464,"0.#"),1)=".",TRUE,FALSE)</formula>
    </cfRule>
  </conditionalFormatting>
  <conditionalFormatting sqref="AQ463">
    <cfRule type="expression" dxfId="2301" priority="1781">
      <formula>IF(RIGHT(TEXT(AQ463,"0.#"),1)=".",FALSE,TRUE)</formula>
    </cfRule>
    <cfRule type="expression" dxfId="2300" priority="1782">
      <formula>IF(RIGHT(TEXT(AQ463,"0.#"),1)=".",TRUE,FALSE)</formula>
    </cfRule>
  </conditionalFormatting>
  <conditionalFormatting sqref="AQ464">
    <cfRule type="expression" dxfId="2299" priority="1785">
      <formula>IF(RIGHT(TEXT(AQ464,"0.#"),1)=".",FALSE,TRUE)</formula>
    </cfRule>
    <cfRule type="expression" dxfId="2298" priority="1786">
      <formula>IF(RIGHT(TEXT(AQ464,"0.#"),1)=".",TRUE,FALSE)</formula>
    </cfRule>
  </conditionalFormatting>
  <conditionalFormatting sqref="AQ465">
    <cfRule type="expression" dxfId="2297" priority="1783">
      <formula>IF(RIGHT(TEXT(AQ465,"0.#"),1)=".",FALSE,TRUE)</formula>
    </cfRule>
    <cfRule type="expression" dxfId="2296" priority="1784">
      <formula>IF(RIGHT(TEXT(AQ465,"0.#"),1)=".",TRUE,FALSE)</formula>
    </cfRule>
  </conditionalFormatting>
  <conditionalFormatting sqref="AE470">
    <cfRule type="expression" dxfId="2295" priority="1775">
      <formula>IF(RIGHT(TEXT(AE470,"0.#"),1)=".",FALSE,TRUE)</formula>
    </cfRule>
    <cfRule type="expression" dxfId="2294" priority="1776">
      <formula>IF(RIGHT(TEXT(AE470,"0.#"),1)=".",TRUE,FALSE)</formula>
    </cfRule>
  </conditionalFormatting>
  <conditionalFormatting sqref="AE468">
    <cfRule type="expression" dxfId="2293" priority="1779">
      <formula>IF(RIGHT(TEXT(AE468,"0.#"),1)=".",FALSE,TRUE)</formula>
    </cfRule>
    <cfRule type="expression" dxfId="2292" priority="1780">
      <formula>IF(RIGHT(TEXT(AE468,"0.#"),1)=".",TRUE,FALSE)</formula>
    </cfRule>
  </conditionalFormatting>
  <conditionalFormatting sqref="AE469">
    <cfRule type="expression" dxfId="2291" priority="1777">
      <formula>IF(RIGHT(TEXT(AE469,"0.#"),1)=".",FALSE,TRUE)</formula>
    </cfRule>
    <cfRule type="expression" dxfId="2290" priority="1778">
      <formula>IF(RIGHT(TEXT(AE469,"0.#"),1)=".",TRUE,FALSE)</formula>
    </cfRule>
  </conditionalFormatting>
  <conditionalFormatting sqref="AM470">
    <cfRule type="expression" dxfId="2289" priority="1769">
      <formula>IF(RIGHT(TEXT(AM470,"0.#"),1)=".",FALSE,TRUE)</formula>
    </cfRule>
    <cfRule type="expression" dxfId="2288" priority="1770">
      <formula>IF(RIGHT(TEXT(AM470,"0.#"),1)=".",TRUE,FALSE)</formula>
    </cfRule>
  </conditionalFormatting>
  <conditionalFormatting sqref="AM468">
    <cfRule type="expression" dxfId="2287" priority="1773">
      <formula>IF(RIGHT(TEXT(AM468,"0.#"),1)=".",FALSE,TRUE)</formula>
    </cfRule>
    <cfRule type="expression" dxfId="2286" priority="1774">
      <formula>IF(RIGHT(TEXT(AM468,"0.#"),1)=".",TRUE,FALSE)</formula>
    </cfRule>
  </conditionalFormatting>
  <conditionalFormatting sqref="AM469">
    <cfRule type="expression" dxfId="2285" priority="1771">
      <formula>IF(RIGHT(TEXT(AM469,"0.#"),1)=".",FALSE,TRUE)</formula>
    </cfRule>
    <cfRule type="expression" dxfId="2284" priority="1772">
      <formula>IF(RIGHT(TEXT(AM469,"0.#"),1)=".",TRUE,FALSE)</formula>
    </cfRule>
  </conditionalFormatting>
  <conditionalFormatting sqref="AU470">
    <cfRule type="expression" dxfId="2283" priority="1763">
      <formula>IF(RIGHT(TEXT(AU470,"0.#"),1)=".",FALSE,TRUE)</formula>
    </cfRule>
    <cfRule type="expression" dxfId="2282" priority="1764">
      <formula>IF(RIGHT(TEXT(AU470,"0.#"),1)=".",TRUE,FALSE)</formula>
    </cfRule>
  </conditionalFormatting>
  <conditionalFormatting sqref="AU468">
    <cfRule type="expression" dxfId="2281" priority="1767">
      <formula>IF(RIGHT(TEXT(AU468,"0.#"),1)=".",FALSE,TRUE)</formula>
    </cfRule>
    <cfRule type="expression" dxfId="2280" priority="1768">
      <formula>IF(RIGHT(TEXT(AU468,"0.#"),1)=".",TRUE,FALSE)</formula>
    </cfRule>
  </conditionalFormatting>
  <conditionalFormatting sqref="AU469">
    <cfRule type="expression" dxfId="2279" priority="1765">
      <formula>IF(RIGHT(TEXT(AU469,"0.#"),1)=".",FALSE,TRUE)</formula>
    </cfRule>
    <cfRule type="expression" dxfId="2278" priority="1766">
      <formula>IF(RIGHT(TEXT(AU469,"0.#"),1)=".",TRUE,FALSE)</formula>
    </cfRule>
  </conditionalFormatting>
  <conditionalFormatting sqref="AI470">
    <cfRule type="expression" dxfId="2277" priority="1757">
      <formula>IF(RIGHT(TEXT(AI470,"0.#"),1)=".",FALSE,TRUE)</formula>
    </cfRule>
    <cfRule type="expression" dxfId="2276" priority="1758">
      <formula>IF(RIGHT(TEXT(AI470,"0.#"),1)=".",TRUE,FALSE)</formula>
    </cfRule>
  </conditionalFormatting>
  <conditionalFormatting sqref="AI468">
    <cfRule type="expression" dxfId="2275" priority="1761">
      <formula>IF(RIGHT(TEXT(AI468,"0.#"),1)=".",FALSE,TRUE)</formula>
    </cfRule>
    <cfRule type="expression" dxfId="2274" priority="1762">
      <formula>IF(RIGHT(TEXT(AI468,"0.#"),1)=".",TRUE,FALSE)</formula>
    </cfRule>
  </conditionalFormatting>
  <conditionalFormatting sqref="AI469">
    <cfRule type="expression" dxfId="2273" priority="1759">
      <formula>IF(RIGHT(TEXT(AI469,"0.#"),1)=".",FALSE,TRUE)</formula>
    </cfRule>
    <cfRule type="expression" dxfId="2272" priority="1760">
      <formula>IF(RIGHT(TEXT(AI469,"0.#"),1)=".",TRUE,FALSE)</formula>
    </cfRule>
  </conditionalFormatting>
  <conditionalFormatting sqref="AQ468">
    <cfRule type="expression" dxfId="2271" priority="1751">
      <formula>IF(RIGHT(TEXT(AQ468,"0.#"),1)=".",FALSE,TRUE)</formula>
    </cfRule>
    <cfRule type="expression" dxfId="2270" priority="1752">
      <formula>IF(RIGHT(TEXT(AQ468,"0.#"),1)=".",TRUE,FALSE)</formula>
    </cfRule>
  </conditionalFormatting>
  <conditionalFormatting sqref="AQ469">
    <cfRule type="expression" dxfId="2269" priority="1755">
      <formula>IF(RIGHT(TEXT(AQ469,"0.#"),1)=".",FALSE,TRUE)</formula>
    </cfRule>
    <cfRule type="expression" dxfId="2268" priority="1756">
      <formula>IF(RIGHT(TEXT(AQ469,"0.#"),1)=".",TRUE,FALSE)</formula>
    </cfRule>
  </conditionalFormatting>
  <conditionalFormatting sqref="AQ470">
    <cfRule type="expression" dxfId="2267" priority="1753">
      <formula>IF(RIGHT(TEXT(AQ470,"0.#"),1)=".",FALSE,TRUE)</formula>
    </cfRule>
    <cfRule type="expression" dxfId="2266" priority="1754">
      <formula>IF(RIGHT(TEXT(AQ470,"0.#"),1)=".",TRUE,FALSE)</formula>
    </cfRule>
  </conditionalFormatting>
  <conditionalFormatting sqref="AE475">
    <cfRule type="expression" dxfId="2265" priority="1745">
      <formula>IF(RIGHT(TEXT(AE475,"0.#"),1)=".",FALSE,TRUE)</formula>
    </cfRule>
    <cfRule type="expression" dxfId="2264" priority="1746">
      <formula>IF(RIGHT(TEXT(AE475,"0.#"),1)=".",TRUE,FALSE)</formula>
    </cfRule>
  </conditionalFormatting>
  <conditionalFormatting sqref="AE473">
    <cfRule type="expression" dxfId="2263" priority="1749">
      <formula>IF(RIGHT(TEXT(AE473,"0.#"),1)=".",FALSE,TRUE)</formula>
    </cfRule>
    <cfRule type="expression" dxfId="2262" priority="1750">
      <formula>IF(RIGHT(TEXT(AE473,"0.#"),1)=".",TRUE,FALSE)</formula>
    </cfRule>
  </conditionalFormatting>
  <conditionalFormatting sqref="AE474">
    <cfRule type="expression" dxfId="2261" priority="1747">
      <formula>IF(RIGHT(TEXT(AE474,"0.#"),1)=".",FALSE,TRUE)</formula>
    </cfRule>
    <cfRule type="expression" dxfId="2260" priority="1748">
      <formula>IF(RIGHT(TEXT(AE474,"0.#"),1)=".",TRUE,FALSE)</formula>
    </cfRule>
  </conditionalFormatting>
  <conditionalFormatting sqref="AM475">
    <cfRule type="expression" dxfId="2259" priority="1739">
      <formula>IF(RIGHT(TEXT(AM475,"0.#"),1)=".",FALSE,TRUE)</formula>
    </cfRule>
    <cfRule type="expression" dxfId="2258" priority="1740">
      <formula>IF(RIGHT(TEXT(AM475,"0.#"),1)=".",TRUE,FALSE)</formula>
    </cfRule>
  </conditionalFormatting>
  <conditionalFormatting sqref="AM473">
    <cfRule type="expression" dxfId="2257" priority="1743">
      <formula>IF(RIGHT(TEXT(AM473,"0.#"),1)=".",FALSE,TRUE)</formula>
    </cfRule>
    <cfRule type="expression" dxfId="2256" priority="1744">
      <formula>IF(RIGHT(TEXT(AM473,"0.#"),1)=".",TRUE,FALSE)</formula>
    </cfRule>
  </conditionalFormatting>
  <conditionalFormatting sqref="AM474">
    <cfRule type="expression" dxfId="2255" priority="1741">
      <formula>IF(RIGHT(TEXT(AM474,"0.#"),1)=".",FALSE,TRUE)</formula>
    </cfRule>
    <cfRule type="expression" dxfId="2254" priority="1742">
      <formula>IF(RIGHT(TEXT(AM474,"0.#"),1)=".",TRUE,FALSE)</formula>
    </cfRule>
  </conditionalFormatting>
  <conditionalFormatting sqref="AU475">
    <cfRule type="expression" dxfId="2253" priority="1733">
      <formula>IF(RIGHT(TEXT(AU475,"0.#"),1)=".",FALSE,TRUE)</formula>
    </cfRule>
    <cfRule type="expression" dxfId="2252" priority="1734">
      <formula>IF(RIGHT(TEXT(AU475,"0.#"),1)=".",TRUE,FALSE)</formula>
    </cfRule>
  </conditionalFormatting>
  <conditionalFormatting sqref="AU473">
    <cfRule type="expression" dxfId="2251" priority="1737">
      <formula>IF(RIGHT(TEXT(AU473,"0.#"),1)=".",FALSE,TRUE)</formula>
    </cfRule>
    <cfRule type="expression" dxfId="2250" priority="1738">
      <formula>IF(RIGHT(TEXT(AU473,"0.#"),1)=".",TRUE,FALSE)</formula>
    </cfRule>
  </conditionalFormatting>
  <conditionalFormatting sqref="AU474">
    <cfRule type="expression" dxfId="2249" priority="1735">
      <formula>IF(RIGHT(TEXT(AU474,"0.#"),1)=".",FALSE,TRUE)</formula>
    </cfRule>
    <cfRule type="expression" dxfId="2248" priority="1736">
      <formula>IF(RIGHT(TEXT(AU474,"0.#"),1)=".",TRUE,FALSE)</formula>
    </cfRule>
  </conditionalFormatting>
  <conditionalFormatting sqref="AI475">
    <cfRule type="expression" dxfId="2247" priority="1727">
      <formula>IF(RIGHT(TEXT(AI475,"0.#"),1)=".",FALSE,TRUE)</formula>
    </cfRule>
    <cfRule type="expression" dxfId="2246" priority="1728">
      <formula>IF(RIGHT(TEXT(AI475,"0.#"),1)=".",TRUE,FALSE)</formula>
    </cfRule>
  </conditionalFormatting>
  <conditionalFormatting sqref="AI473">
    <cfRule type="expression" dxfId="2245" priority="1731">
      <formula>IF(RIGHT(TEXT(AI473,"0.#"),1)=".",FALSE,TRUE)</formula>
    </cfRule>
    <cfRule type="expression" dxfId="2244" priority="1732">
      <formula>IF(RIGHT(TEXT(AI473,"0.#"),1)=".",TRUE,FALSE)</formula>
    </cfRule>
  </conditionalFormatting>
  <conditionalFormatting sqref="AI474">
    <cfRule type="expression" dxfId="2243" priority="1729">
      <formula>IF(RIGHT(TEXT(AI474,"0.#"),1)=".",FALSE,TRUE)</formula>
    </cfRule>
    <cfRule type="expression" dxfId="2242" priority="1730">
      <formula>IF(RIGHT(TEXT(AI474,"0.#"),1)=".",TRUE,FALSE)</formula>
    </cfRule>
  </conditionalFormatting>
  <conditionalFormatting sqref="AQ473">
    <cfRule type="expression" dxfId="2241" priority="1721">
      <formula>IF(RIGHT(TEXT(AQ473,"0.#"),1)=".",FALSE,TRUE)</formula>
    </cfRule>
    <cfRule type="expression" dxfId="2240" priority="1722">
      <formula>IF(RIGHT(TEXT(AQ473,"0.#"),1)=".",TRUE,FALSE)</formula>
    </cfRule>
  </conditionalFormatting>
  <conditionalFormatting sqref="AQ474">
    <cfRule type="expression" dxfId="2239" priority="1725">
      <formula>IF(RIGHT(TEXT(AQ474,"0.#"),1)=".",FALSE,TRUE)</formula>
    </cfRule>
    <cfRule type="expression" dxfId="2238" priority="1726">
      <formula>IF(RIGHT(TEXT(AQ474,"0.#"),1)=".",TRUE,FALSE)</formula>
    </cfRule>
  </conditionalFormatting>
  <conditionalFormatting sqref="AQ475">
    <cfRule type="expression" dxfId="2237" priority="1723">
      <formula>IF(RIGHT(TEXT(AQ475,"0.#"),1)=".",FALSE,TRUE)</formula>
    </cfRule>
    <cfRule type="expression" dxfId="2236" priority="1724">
      <formula>IF(RIGHT(TEXT(AQ475,"0.#"),1)=".",TRUE,FALSE)</formula>
    </cfRule>
  </conditionalFormatting>
  <conditionalFormatting sqref="AE480">
    <cfRule type="expression" dxfId="2235" priority="1715">
      <formula>IF(RIGHT(TEXT(AE480,"0.#"),1)=".",FALSE,TRUE)</formula>
    </cfRule>
    <cfRule type="expression" dxfId="2234" priority="1716">
      <formula>IF(RIGHT(TEXT(AE480,"0.#"),1)=".",TRUE,FALSE)</formula>
    </cfRule>
  </conditionalFormatting>
  <conditionalFormatting sqref="AE478">
    <cfRule type="expression" dxfId="2233" priority="1719">
      <formula>IF(RIGHT(TEXT(AE478,"0.#"),1)=".",FALSE,TRUE)</formula>
    </cfRule>
    <cfRule type="expression" dxfId="2232" priority="1720">
      <formula>IF(RIGHT(TEXT(AE478,"0.#"),1)=".",TRUE,FALSE)</formula>
    </cfRule>
  </conditionalFormatting>
  <conditionalFormatting sqref="AE479">
    <cfRule type="expression" dxfId="2231" priority="1717">
      <formula>IF(RIGHT(TEXT(AE479,"0.#"),1)=".",FALSE,TRUE)</formula>
    </cfRule>
    <cfRule type="expression" dxfId="2230" priority="1718">
      <formula>IF(RIGHT(TEXT(AE479,"0.#"),1)=".",TRUE,FALSE)</formula>
    </cfRule>
  </conditionalFormatting>
  <conditionalFormatting sqref="AM480">
    <cfRule type="expression" dxfId="2229" priority="1709">
      <formula>IF(RIGHT(TEXT(AM480,"0.#"),1)=".",FALSE,TRUE)</formula>
    </cfRule>
    <cfRule type="expression" dxfId="2228" priority="1710">
      <formula>IF(RIGHT(TEXT(AM480,"0.#"),1)=".",TRUE,FALSE)</formula>
    </cfRule>
  </conditionalFormatting>
  <conditionalFormatting sqref="AM478">
    <cfRule type="expression" dxfId="2227" priority="1713">
      <formula>IF(RIGHT(TEXT(AM478,"0.#"),1)=".",FALSE,TRUE)</formula>
    </cfRule>
    <cfRule type="expression" dxfId="2226" priority="1714">
      <formula>IF(RIGHT(TEXT(AM478,"0.#"),1)=".",TRUE,FALSE)</formula>
    </cfRule>
  </conditionalFormatting>
  <conditionalFormatting sqref="AM479">
    <cfRule type="expression" dxfId="2225" priority="1711">
      <formula>IF(RIGHT(TEXT(AM479,"0.#"),1)=".",FALSE,TRUE)</formula>
    </cfRule>
    <cfRule type="expression" dxfId="2224" priority="1712">
      <formula>IF(RIGHT(TEXT(AM479,"0.#"),1)=".",TRUE,FALSE)</formula>
    </cfRule>
  </conditionalFormatting>
  <conditionalFormatting sqref="AU480">
    <cfRule type="expression" dxfId="2223" priority="1703">
      <formula>IF(RIGHT(TEXT(AU480,"0.#"),1)=".",FALSE,TRUE)</formula>
    </cfRule>
    <cfRule type="expression" dxfId="2222" priority="1704">
      <formula>IF(RIGHT(TEXT(AU480,"0.#"),1)=".",TRUE,FALSE)</formula>
    </cfRule>
  </conditionalFormatting>
  <conditionalFormatting sqref="AU478">
    <cfRule type="expression" dxfId="2221" priority="1707">
      <formula>IF(RIGHT(TEXT(AU478,"0.#"),1)=".",FALSE,TRUE)</formula>
    </cfRule>
    <cfRule type="expression" dxfId="2220" priority="1708">
      <formula>IF(RIGHT(TEXT(AU478,"0.#"),1)=".",TRUE,FALSE)</formula>
    </cfRule>
  </conditionalFormatting>
  <conditionalFormatting sqref="AU479">
    <cfRule type="expression" dxfId="2219" priority="1705">
      <formula>IF(RIGHT(TEXT(AU479,"0.#"),1)=".",FALSE,TRUE)</formula>
    </cfRule>
    <cfRule type="expression" dxfId="2218" priority="1706">
      <formula>IF(RIGHT(TEXT(AU479,"0.#"),1)=".",TRUE,FALSE)</formula>
    </cfRule>
  </conditionalFormatting>
  <conditionalFormatting sqref="AI480">
    <cfRule type="expression" dxfId="2217" priority="1697">
      <formula>IF(RIGHT(TEXT(AI480,"0.#"),1)=".",FALSE,TRUE)</formula>
    </cfRule>
    <cfRule type="expression" dxfId="2216" priority="1698">
      <formula>IF(RIGHT(TEXT(AI480,"0.#"),1)=".",TRUE,FALSE)</formula>
    </cfRule>
  </conditionalFormatting>
  <conditionalFormatting sqref="AI478">
    <cfRule type="expression" dxfId="2215" priority="1701">
      <formula>IF(RIGHT(TEXT(AI478,"0.#"),1)=".",FALSE,TRUE)</formula>
    </cfRule>
    <cfRule type="expression" dxfId="2214" priority="1702">
      <formula>IF(RIGHT(TEXT(AI478,"0.#"),1)=".",TRUE,FALSE)</formula>
    </cfRule>
  </conditionalFormatting>
  <conditionalFormatting sqref="AI479">
    <cfRule type="expression" dxfId="2213" priority="1699">
      <formula>IF(RIGHT(TEXT(AI479,"0.#"),1)=".",FALSE,TRUE)</formula>
    </cfRule>
    <cfRule type="expression" dxfId="2212" priority="1700">
      <formula>IF(RIGHT(TEXT(AI479,"0.#"),1)=".",TRUE,FALSE)</formula>
    </cfRule>
  </conditionalFormatting>
  <conditionalFormatting sqref="AQ478">
    <cfRule type="expression" dxfId="2211" priority="1691">
      <formula>IF(RIGHT(TEXT(AQ478,"0.#"),1)=".",FALSE,TRUE)</formula>
    </cfRule>
    <cfRule type="expression" dxfId="2210" priority="1692">
      <formula>IF(RIGHT(TEXT(AQ478,"0.#"),1)=".",TRUE,FALSE)</formula>
    </cfRule>
  </conditionalFormatting>
  <conditionalFormatting sqref="AQ479">
    <cfRule type="expression" dxfId="2209" priority="1695">
      <formula>IF(RIGHT(TEXT(AQ479,"0.#"),1)=".",FALSE,TRUE)</formula>
    </cfRule>
    <cfRule type="expression" dxfId="2208" priority="1696">
      <formula>IF(RIGHT(TEXT(AQ479,"0.#"),1)=".",TRUE,FALSE)</formula>
    </cfRule>
  </conditionalFormatting>
  <conditionalFormatting sqref="AQ480">
    <cfRule type="expression" dxfId="2207" priority="1693">
      <formula>IF(RIGHT(TEXT(AQ480,"0.#"),1)=".",FALSE,TRUE)</formula>
    </cfRule>
    <cfRule type="expression" dxfId="2206" priority="1694">
      <formula>IF(RIGHT(TEXT(AQ480,"0.#"),1)=".",TRUE,FALSE)</formula>
    </cfRule>
  </conditionalFormatting>
  <conditionalFormatting sqref="AM47">
    <cfRule type="expression" dxfId="2205" priority="1985">
      <formula>IF(RIGHT(TEXT(AM47,"0.#"),1)=".",FALSE,TRUE)</formula>
    </cfRule>
    <cfRule type="expression" dxfId="2204" priority="1986">
      <formula>IF(RIGHT(TEXT(AM47,"0.#"),1)=".",TRUE,FALSE)</formula>
    </cfRule>
  </conditionalFormatting>
  <conditionalFormatting sqref="AI46">
    <cfRule type="expression" dxfId="2203" priority="1989">
      <formula>IF(RIGHT(TEXT(AI46,"0.#"),1)=".",FALSE,TRUE)</formula>
    </cfRule>
    <cfRule type="expression" dxfId="2202" priority="1990">
      <formula>IF(RIGHT(TEXT(AI46,"0.#"),1)=".",TRUE,FALSE)</formula>
    </cfRule>
  </conditionalFormatting>
  <conditionalFormatting sqref="AM46">
    <cfRule type="expression" dxfId="2201" priority="1987">
      <formula>IF(RIGHT(TEXT(AM46,"0.#"),1)=".",FALSE,TRUE)</formula>
    </cfRule>
    <cfRule type="expression" dxfId="2200" priority="1988">
      <formula>IF(RIGHT(TEXT(AM46,"0.#"),1)=".",TRUE,FALSE)</formula>
    </cfRule>
  </conditionalFormatting>
  <conditionalFormatting sqref="AU46:AU48">
    <cfRule type="expression" dxfId="2199" priority="1979">
      <formula>IF(RIGHT(TEXT(AU46,"0.#"),1)=".",FALSE,TRUE)</formula>
    </cfRule>
    <cfRule type="expression" dxfId="2198" priority="1980">
      <formula>IF(RIGHT(TEXT(AU46,"0.#"),1)=".",TRUE,FALSE)</formula>
    </cfRule>
  </conditionalFormatting>
  <conditionalFormatting sqref="AM48">
    <cfRule type="expression" dxfId="2197" priority="1983">
      <formula>IF(RIGHT(TEXT(AM48,"0.#"),1)=".",FALSE,TRUE)</formula>
    </cfRule>
    <cfRule type="expression" dxfId="2196" priority="1984">
      <formula>IF(RIGHT(TEXT(AM48,"0.#"),1)=".",TRUE,FALSE)</formula>
    </cfRule>
  </conditionalFormatting>
  <conditionalFormatting sqref="AQ46:AQ48">
    <cfRule type="expression" dxfId="2195" priority="1981">
      <formula>IF(RIGHT(TEXT(AQ46,"0.#"),1)=".",FALSE,TRUE)</formula>
    </cfRule>
    <cfRule type="expression" dxfId="2194" priority="1982">
      <formula>IF(RIGHT(TEXT(AQ46,"0.#"),1)=".",TRUE,FALSE)</formula>
    </cfRule>
  </conditionalFormatting>
  <conditionalFormatting sqref="AE146:AE147 AI146:AI147 AM146:AM147 AQ146:AQ147 AU146:AU147">
    <cfRule type="expression" dxfId="2193" priority="1973">
      <formula>IF(RIGHT(TEXT(AE146,"0.#"),1)=".",FALSE,TRUE)</formula>
    </cfRule>
    <cfRule type="expression" dxfId="2192" priority="1974">
      <formula>IF(RIGHT(TEXT(AE146,"0.#"),1)=".",TRUE,FALSE)</formula>
    </cfRule>
  </conditionalFormatting>
  <conditionalFormatting sqref="AE138:AE139 AI138:AI139 AM138:AM139 AQ138:AQ139 AU138:AU139">
    <cfRule type="expression" dxfId="2191" priority="1977">
      <formula>IF(RIGHT(TEXT(AE138,"0.#"),1)=".",FALSE,TRUE)</formula>
    </cfRule>
    <cfRule type="expression" dxfId="2190" priority="1978">
      <formula>IF(RIGHT(TEXT(AE138,"0.#"),1)=".",TRUE,FALSE)</formula>
    </cfRule>
  </conditionalFormatting>
  <conditionalFormatting sqref="AE142:AE143 AI142:AI143 AM142:AM143 AQ142:AQ143 AU142:AU143">
    <cfRule type="expression" dxfId="2189" priority="1975">
      <formula>IF(RIGHT(TEXT(AE142,"0.#"),1)=".",FALSE,TRUE)</formula>
    </cfRule>
    <cfRule type="expression" dxfId="2188" priority="1976">
      <formula>IF(RIGHT(TEXT(AE142,"0.#"),1)=".",TRUE,FALSE)</formula>
    </cfRule>
  </conditionalFormatting>
  <conditionalFormatting sqref="AE198:AE199 AI198:AI199 AM198:AM199 AQ198:AQ199 AU198:AU199">
    <cfRule type="expression" dxfId="2187" priority="1967">
      <formula>IF(RIGHT(TEXT(AE198,"0.#"),1)=".",FALSE,TRUE)</formula>
    </cfRule>
    <cfRule type="expression" dxfId="2186" priority="1968">
      <formula>IF(RIGHT(TEXT(AE198,"0.#"),1)=".",TRUE,FALSE)</formula>
    </cfRule>
  </conditionalFormatting>
  <conditionalFormatting sqref="AE150:AE151 AI150:AI151 AM150:AM151 AQ150:AQ151 AU150:AU151">
    <cfRule type="expression" dxfId="2185" priority="1971">
      <formula>IF(RIGHT(TEXT(AE150,"0.#"),1)=".",FALSE,TRUE)</formula>
    </cfRule>
    <cfRule type="expression" dxfId="2184" priority="1972">
      <formula>IF(RIGHT(TEXT(AE150,"0.#"),1)=".",TRUE,FALSE)</formula>
    </cfRule>
  </conditionalFormatting>
  <conditionalFormatting sqref="AE194:AE195 AI194:AI195 AM194:AM195 AQ194:AQ195 AU194:AU195">
    <cfRule type="expression" dxfId="2183" priority="1969">
      <formula>IF(RIGHT(TEXT(AE194,"0.#"),1)=".",FALSE,TRUE)</formula>
    </cfRule>
    <cfRule type="expression" dxfId="2182" priority="1970">
      <formula>IF(RIGHT(TEXT(AE194,"0.#"),1)=".",TRUE,FALSE)</formula>
    </cfRule>
  </conditionalFormatting>
  <conditionalFormatting sqref="AE210:AE211 AI210:AI211 AM210:AM211 AQ210:AQ211 AU210:AU211">
    <cfRule type="expression" dxfId="2181" priority="1961">
      <formula>IF(RIGHT(TEXT(AE210,"0.#"),1)=".",FALSE,TRUE)</formula>
    </cfRule>
    <cfRule type="expression" dxfId="2180" priority="1962">
      <formula>IF(RIGHT(TEXT(AE210,"0.#"),1)=".",TRUE,FALSE)</formula>
    </cfRule>
  </conditionalFormatting>
  <conditionalFormatting sqref="AE202:AE203 AI202:AI203 AM202:AM203 AQ202:AQ203 AU202:AU203">
    <cfRule type="expression" dxfId="2179" priority="1965">
      <formula>IF(RIGHT(TEXT(AE202,"0.#"),1)=".",FALSE,TRUE)</formula>
    </cfRule>
    <cfRule type="expression" dxfId="2178" priority="1966">
      <formula>IF(RIGHT(TEXT(AE202,"0.#"),1)=".",TRUE,FALSE)</formula>
    </cfRule>
  </conditionalFormatting>
  <conditionalFormatting sqref="AE206:AE207 AI206:AI207 AM206:AM207 AQ206:AQ207 AU206:AU207">
    <cfRule type="expression" dxfId="2177" priority="1963">
      <formula>IF(RIGHT(TEXT(AE206,"0.#"),1)=".",FALSE,TRUE)</formula>
    </cfRule>
    <cfRule type="expression" dxfId="2176" priority="1964">
      <formula>IF(RIGHT(TEXT(AE206,"0.#"),1)=".",TRUE,FALSE)</formula>
    </cfRule>
  </conditionalFormatting>
  <conditionalFormatting sqref="AE262:AE263 AI262:AI263 AM262:AM263 AQ262:AQ263 AU262:AU263">
    <cfRule type="expression" dxfId="2175" priority="1955">
      <formula>IF(RIGHT(TEXT(AE262,"0.#"),1)=".",FALSE,TRUE)</formula>
    </cfRule>
    <cfRule type="expression" dxfId="2174" priority="1956">
      <formula>IF(RIGHT(TEXT(AE262,"0.#"),1)=".",TRUE,FALSE)</formula>
    </cfRule>
  </conditionalFormatting>
  <conditionalFormatting sqref="AE254:AE255 AI254:AI255 AM254:AM255 AQ254:AQ255 AU254:AU255">
    <cfRule type="expression" dxfId="2173" priority="1959">
      <formula>IF(RIGHT(TEXT(AE254,"0.#"),1)=".",FALSE,TRUE)</formula>
    </cfRule>
    <cfRule type="expression" dxfId="2172" priority="1960">
      <formula>IF(RIGHT(TEXT(AE254,"0.#"),1)=".",TRUE,FALSE)</formula>
    </cfRule>
  </conditionalFormatting>
  <conditionalFormatting sqref="AE258:AE259 AI258:AI259 AM258:AM259 AQ258:AQ259 AU258:AU259">
    <cfRule type="expression" dxfId="2171" priority="1957">
      <formula>IF(RIGHT(TEXT(AE258,"0.#"),1)=".",FALSE,TRUE)</formula>
    </cfRule>
    <cfRule type="expression" dxfId="2170" priority="1958">
      <formula>IF(RIGHT(TEXT(AE258,"0.#"),1)=".",TRUE,FALSE)</formula>
    </cfRule>
  </conditionalFormatting>
  <conditionalFormatting sqref="AE314:AE315 AI314:AI315 AM314:AM315 AQ314:AQ315 AU314:AU315">
    <cfRule type="expression" dxfId="2169" priority="1949">
      <formula>IF(RIGHT(TEXT(AE314,"0.#"),1)=".",FALSE,TRUE)</formula>
    </cfRule>
    <cfRule type="expression" dxfId="2168" priority="1950">
      <formula>IF(RIGHT(TEXT(AE314,"0.#"),1)=".",TRUE,FALSE)</formula>
    </cfRule>
  </conditionalFormatting>
  <conditionalFormatting sqref="AE266:AE267 AI266:AI267 AM266:AM267 AQ266:AQ267 AU266:AU267">
    <cfRule type="expression" dxfId="2167" priority="1953">
      <formula>IF(RIGHT(TEXT(AE266,"0.#"),1)=".",FALSE,TRUE)</formula>
    </cfRule>
    <cfRule type="expression" dxfId="2166" priority="1954">
      <formula>IF(RIGHT(TEXT(AE266,"0.#"),1)=".",TRUE,FALSE)</formula>
    </cfRule>
  </conditionalFormatting>
  <conditionalFormatting sqref="AE270:AE271 AI270:AI271 AM270:AM271 AQ270:AQ271 AU270:AU271">
    <cfRule type="expression" dxfId="2165" priority="1951">
      <formula>IF(RIGHT(TEXT(AE270,"0.#"),1)=".",FALSE,TRUE)</formula>
    </cfRule>
    <cfRule type="expression" dxfId="2164" priority="1952">
      <formula>IF(RIGHT(TEXT(AE270,"0.#"),1)=".",TRUE,FALSE)</formula>
    </cfRule>
  </conditionalFormatting>
  <conditionalFormatting sqref="AE326:AE327 AI326:AI327 AM326:AM327 AQ326:AQ327 AU326:AU327">
    <cfRule type="expression" dxfId="2163" priority="1943">
      <formula>IF(RIGHT(TEXT(AE326,"0.#"),1)=".",FALSE,TRUE)</formula>
    </cfRule>
    <cfRule type="expression" dxfId="2162" priority="1944">
      <formula>IF(RIGHT(TEXT(AE326,"0.#"),1)=".",TRUE,FALSE)</formula>
    </cfRule>
  </conditionalFormatting>
  <conditionalFormatting sqref="AE318:AE319 AI318:AI319 AM318:AM319 AQ318:AQ319 AU318:AU319">
    <cfRule type="expression" dxfId="2161" priority="1947">
      <formula>IF(RIGHT(TEXT(AE318,"0.#"),1)=".",FALSE,TRUE)</formula>
    </cfRule>
    <cfRule type="expression" dxfId="2160" priority="1948">
      <formula>IF(RIGHT(TEXT(AE318,"0.#"),1)=".",TRUE,FALSE)</formula>
    </cfRule>
  </conditionalFormatting>
  <conditionalFormatting sqref="AE322:AE323 AI322:AI323 AM322:AM323 AQ322:AQ323 AU322:AU323">
    <cfRule type="expression" dxfId="2159" priority="1945">
      <formula>IF(RIGHT(TEXT(AE322,"0.#"),1)=".",FALSE,TRUE)</formula>
    </cfRule>
    <cfRule type="expression" dxfId="2158" priority="1946">
      <formula>IF(RIGHT(TEXT(AE322,"0.#"),1)=".",TRUE,FALSE)</formula>
    </cfRule>
  </conditionalFormatting>
  <conditionalFormatting sqref="AE378:AE379 AI378:AI379 AM378:AM379 AQ378:AQ379 AU378:AU379">
    <cfRule type="expression" dxfId="2157" priority="1937">
      <formula>IF(RIGHT(TEXT(AE378,"0.#"),1)=".",FALSE,TRUE)</formula>
    </cfRule>
    <cfRule type="expression" dxfId="2156" priority="1938">
      <formula>IF(RIGHT(TEXT(AE378,"0.#"),1)=".",TRUE,FALSE)</formula>
    </cfRule>
  </conditionalFormatting>
  <conditionalFormatting sqref="AE330:AE331 AI330:AI331 AM330:AM331 AQ330:AQ331 AU330:AU331">
    <cfRule type="expression" dxfId="2155" priority="1941">
      <formula>IF(RIGHT(TEXT(AE330,"0.#"),1)=".",FALSE,TRUE)</formula>
    </cfRule>
    <cfRule type="expression" dxfId="2154" priority="1942">
      <formula>IF(RIGHT(TEXT(AE330,"0.#"),1)=".",TRUE,FALSE)</formula>
    </cfRule>
  </conditionalFormatting>
  <conditionalFormatting sqref="AE374:AE375 AI374:AI375 AM374:AM375 AQ374:AQ375 AU374:AU375">
    <cfRule type="expression" dxfId="2153" priority="1939">
      <formula>IF(RIGHT(TEXT(AE374,"0.#"),1)=".",FALSE,TRUE)</formula>
    </cfRule>
    <cfRule type="expression" dxfId="2152" priority="1940">
      <formula>IF(RIGHT(TEXT(AE374,"0.#"),1)=".",TRUE,FALSE)</formula>
    </cfRule>
  </conditionalFormatting>
  <conditionalFormatting sqref="AE390:AE391 AI390:AI391 AM390:AM391 AQ390:AQ391 AU390:AU391">
    <cfRule type="expression" dxfId="2151" priority="1931">
      <formula>IF(RIGHT(TEXT(AE390,"0.#"),1)=".",FALSE,TRUE)</formula>
    </cfRule>
    <cfRule type="expression" dxfId="2150" priority="1932">
      <formula>IF(RIGHT(TEXT(AE390,"0.#"),1)=".",TRUE,FALSE)</formula>
    </cfRule>
  </conditionalFormatting>
  <conditionalFormatting sqref="AE382:AE383 AI382:AI383 AM382:AM383 AQ382:AQ383 AU382:AU383">
    <cfRule type="expression" dxfId="2149" priority="1935">
      <formula>IF(RIGHT(TEXT(AE382,"0.#"),1)=".",FALSE,TRUE)</formula>
    </cfRule>
    <cfRule type="expression" dxfId="2148" priority="1936">
      <formula>IF(RIGHT(TEXT(AE382,"0.#"),1)=".",TRUE,FALSE)</formula>
    </cfRule>
  </conditionalFormatting>
  <conditionalFormatting sqref="AE386:AE387 AI386:AI387 AM386:AM387 AQ386:AQ387 AU386:AU387">
    <cfRule type="expression" dxfId="2147" priority="1933">
      <formula>IF(RIGHT(TEXT(AE386,"0.#"),1)=".",FALSE,TRUE)</formula>
    </cfRule>
    <cfRule type="expression" dxfId="2146" priority="1934">
      <formula>IF(RIGHT(TEXT(AE386,"0.#"),1)=".",TRUE,FALSE)</formula>
    </cfRule>
  </conditionalFormatting>
  <conditionalFormatting sqref="AE440">
    <cfRule type="expression" dxfId="2145" priority="1925">
      <formula>IF(RIGHT(TEXT(AE440,"0.#"),1)=".",FALSE,TRUE)</formula>
    </cfRule>
    <cfRule type="expression" dxfId="2144" priority="1926">
      <formula>IF(RIGHT(TEXT(AE440,"0.#"),1)=".",TRUE,FALSE)</formula>
    </cfRule>
  </conditionalFormatting>
  <conditionalFormatting sqref="AE438">
    <cfRule type="expression" dxfId="2143" priority="1929">
      <formula>IF(RIGHT(TEXT(AE438,"0.#"),1)=".",FALSE,TRUE)</formula>
    </cfRule>
    <cfRule type="expression" dxfId="2142" priority="1930">
      <formula>IF(RIGHT(TEXT(AE438,"0.#"),1)=".",TRUE,FALSE)</formula>
    </cfRule>
  </conditionalFormatting>
  <conditionalFormatting sqref="AE439">
    <cfRule type="expression" dxfId="2141" priority="1927">
      <formula>IF(RIGHT(TEXT(AE439,"0.#"),1)=".",FALSE,TRUE)</formula>
    </cfRule>
    <cfRule type="expression" dxfId="2140" priority="1928">
      <formula>IF(RIGHT(TEXT(AE439,"0.#"),1)=".",TRUE,FALSE)</formula>
    </cfRule>
  </conditionalFormatting>
  <conditionalFormatting sqref="AM440">
    <cfRule type="expression" dxfId="2139" priority="1919">
      <formula>IF(RIGHT(TEXT(AM440,"0.#"),1)=".",FALSE,TRUE)</formula>
    </cfRule>
    <cfRule type="expression" dxfId="2138" priority="1920">
      <formula>IF(RIGHT(TEXT(AM440,"0.#"),1)=".",TRUE,FALSE)</formula>
    </cfRule>
  </conditionalFormatting>
  <conditionalFormatting sqref="AM438">
    <cfRule type="expression" dxfId="2137" priority="1923">
      <formula>IF(RIGHT(TEXT(AM438,"0.#"),1)=".",FALSE,TRUE)</formula>
    </cfRule>
    <cfRule type="expression" dxfId="2136" priority="1924">
      <formula>IF(RIGHT(TEXT(AM438,"0.#"),1)=".",TRUE,FALSE)</formula>
    </cfRule>
  </conditionalFormatting>
  <conditionalFormatting sqref="AM439">
    <cfRule type="expression" dxfId="2135" priority="1921">
      <formula>IF(RIGHT(TEXT(AM439,"0.#"),1)=".",FALSE,TRUE)</formula>
    </cfRule>
    <cfRule type="expression" dxfId="2134" priority="1922">
      <formula>IF(RIGHT(TEXT(AM439,"0.#"),1)=".",TRUE,FALSE)</formula>
    </cfRule>
  </conditionalFormatting>
  <conditionalFormatting sqref="AU440">
    <cfRule type="expression" dxfId="2133" priority="1913">
      <formula>IF(RIGHT(TEXT(AU440,"0.#"),1)=".",FALSE,TRUE)</formula>
    </cfRule>
    <cfRule type="expression" dxfId="2132" priority="1914">
      <formula>IF(RIGHT(TEXT(AU440,"0.#"),1)=".",TRUE,FALSE)</formula>
    </cfRule>
  </conditionalFormatting>
  <conditionalFormatting sqref="AU438">
    <cfRule type="expression" dxfId="2131" priority="1917">
      <formula>IF(RIGHT(TEXT(AU438,"0.#"),1)=".",FALSE,TRUE)</formula>
    </cfRule>
    <cfRule type="expression" dxfId="2130" priority="1918">
      <formula>IF(RIGHT(TEXT(AU438,"0.#"),1)=".",TRUE,FALSE)</formula>
    </cfRule>
  </conditionalFormatting>
  <conditionalFormatting sqref="AU439">
    <cfRule type="expression" dxfId="2129" priority="1915">
      <formula>IF(RIGHT(TEXT(AU439,"0.#"),1)=".",FALSE,TRUE)</formula>
    </cfRule>
    <cfRule type="expression" dxfId="2128" priority="1916">
      <formula>IF(RIGHT(TEXT(AU439,"0.#"),1)=".",TRUE,FALSE)</formula>
    </cfRule>
  </conditionalFormatting>
  <conditionalFormatting sqref="AI440">
    <cfRule type="expression" dxfId="2127" priority="1907">
      <formula>IF(RIGHT(TEXT(AI440,"0.#"),1)=".",FALSE,TRUE)</formula>
    </cfRule>
    <cfRule type="expression" dxfId="2126" priority="1908">
      <formula>IF(RIGHT(TEXT(AI440,"0.#"),1)=".",TRUE,FALSE)</formula>
    </cfRule>
  </conditionalFormatting>
  <conditionalFormatting sqref="AI438">
    <cfRule type="expression" dxfId="2125" priority="1911">
      <formula>IF(RIGHT(TEXT(AI438,"0.#"),1)=".",FALSE,TRUE)</formula>
    </cfRule>
    <cfRule type="expression" dxfId="2124" priority="1912">
      <formula>IF(RIGHT(TEXT(AI438,"0.#"),1)=".",TRUE,FALSE)</formula>
    </cfRule>
  </conditionalFormatting>
  <conditionalFormatting sqref="AI439">
    <cfRule type="expression" dxfId="2123" priority="1909">
      <formula>IF(RIGHT(TEXT(AI439,"0.#"),1)=".",FALSE,TRUE)</formula>
    </cfRule>
    <cfRule type="expression" dxfId="2122" priority="1910">
      <formula>IF(RIGHT(TEXT(AI439,"0.#"),1)=".",TRUE,FALSE)</formula>
    </cfRule>
  </conditionalFormatting>
  <conditionalFormatting sqref="AQ438">
    <cfRule type="expression" dxfId="2121" priority="1901">
      <formula>IF(RIGHT(TEXT(AQ438,"0.#"),1)=".",FALSE,TRUE)</formula>
    </cfRule>
    <cfRule type="expression" dxfId="2120" priority="1902">
      <formula>IF(RIGHT(TEXT(AQ438,"0.#"),1)=".",TRUE,FALSE)</formula>
    </cfRule>
  </conditionalFormatting>
  <conditionalFormatting sqref="AQ439">
    <cfRule type="expression" dxfId="2119" priority="1905">
      <formula>IF(RIGHT(TEXT(AQ439,"0.#"),1)=".",FALSE,TRUE)</formula>
    </cfRule>
    <cfRule type="expression" dxfId="2118" priority="1906">
      <formula>IF(RIGHT(TEXT(AQ439,"0.#"),1)=".",TRUE,FALSE)</formula>
    </cfRule>
  </conditionalFormatting>
  <conditionalFormatting sqref="AQ440">
    <cfRule type="expression" dxfId="2117" priority="1903">
      <formula>IF(RIGHT(TEXT(AQ440,"0.#"),1)=".",FALSE,TRUE)</formula>
    </cfRule>
    <cfRule type="expression" dxfId="2116" priority="1904">
      <formula>IF(RIGHT(TEXT(AQ440,"0.#"),1)=".",TRUE,FALSE)</formula>
    </cfRule>
  </conditionalFormatting>
  <conditionalFormatting sqref="AE445">
    <cfRule type="expression" dxfId="2115" priority="1895">
      <formula>IF(RIGHT(TEXT(AE445,"0.#"),1)=".",FALSE,TRUE)</formula>
    </cfRule>
    <cfRule type="expression" dxfId="2114" priority="1896">
      <formula>IF(RIGHT(TEXT(AE445,"0.#"),1)=".",TRUE,FALSE)</formula>
    </cfRule>
  </conditionalFormatting>
  <conditionalFormatting sqref="AE443">
    <cfRule type="expression" dxfId="2113" priority="1899">
      <formula>IF(RIGHT(TEXT(AE443,"0.#"),1)=".",FALSE,TRUE)</formula>
    </cfRule>
    <cfRule type="expression" dxfId="2112" priority="1900">
      <formula>IF(RIGHT(TEXT(AE443,"0.#"),1)=".",TRUE,FALSE)</formula>
    </cfRule>
  </conditionalFormatting>
  <conditionalFormatting sqref="AE444">
    <cfRule type="expression" dxfId="2111" priority="1897">
      <formula>IF(RIGHT(TEXT(AE444,"0.#"),1)=".",FALSE,TRUE)</formula>
    </cfRule>
    <cfRule type="expression" dxfId="2110" priority="1898">
      <formula>IF(RIGHT(TEXT(AE444,"0.#"),1)=".",TRUE,FALSE)</formula>
    </cfRule>
  </conditionalFormatting>
  <conditionalFormatting sqref="AM445">
    <cfRule type="expression" dxfId="2109" priority="1889">
      <formula>IF(RIGHT(TEXT(AM445,"0.#"),1)=".",FALSE,TRUE)</formula>
    </cfRule>
    <cfRule type="expression" dxfId="2108" priority="1890">
      <formula>IF(RIGHT(TEXT(AM445,"0.#"),1)=".",TRUE,FALSE)</formula>
    </cfRule>
  </conditionalFormatting>
  <conditionalFormatting sqref="AM443">
    <cfRule type="expression" dxfId="2107" priority="1893">
      <formula>IF(RIGHT(TEXT(AM443,"0.#"),1)=".",FALSE,TRUE)</formula>
    </cfRule>
    <cfRule type="expression" dxfId="2106" priority="1894">
      <formula>IF(RIGHT(TEXT(AM443,"0.#"),1)=".",TRUE,FALSE)</formula>
    </cfRule>
  </conditionalFormatting>
  <conditionalFormatting sqref="AM444">
    <cfRule type="expression" dxfId="2105" priority="1891">
      <formula>IF(RIGHT(TEXT(AM444,"0.#"),1)=".",FALSE,TRUE)</formula>
    </cfRule>
    <cfRule type="expression" dxfId="2104" priority="1892">
      <formula>IF(RIGHT(TEXT(AM444,"0.#"),1)=".",TRUE,FALSE)</formula>
    </cfRule>
  </conditionalFormatting>
  <conditionalFormatting sqref="AU445">
    <cfRule type="expression" dxfId="2103" priority="1883">
      <formula>IF(RIGHT(TEXT(AU445,"0.#"),1)=".",FALSE,TRUE)</formula>
    </cfRule>
    <cfRule type="expression" dxfId="2102" priority="1884">
      <formula>IF(RIGHT(TEXT(AU445,"0.#"),1)=".",TRUE,FALSE)</formula>
    </cfRule>
  </conditionalFormatting>
  <conditionalFormatting sqref="AU443">
    <cfRule type="expression" dxfId="2101" priority="1887">
      <formula>IF(RIGHT(TEXT(AU443,"0.#"),1)=".",FALSE,TRUE)</formula>
    </cfRule>
    <cfRule type="expression" dxfId="2100" priority="1888">
      <formula>IF(RIGHT(TEXT(AU443,"0.#"),1)=".",TRUE,FALSE)</formula>
    </cfRule>
  </conditionalFormatting>
  <conditionalFormatting sqref="AU444">
    <cfRule type="expression" dxfId="2099" priority="1885">
      <formula>IF(RIGHT(TEXT(AU444,"0.#"),1)=".",FALSE,TRUE)</formula>
    </cfRule>
    <cfRule type="expression" dxfId="2098" priority="1886">
      <formula>IF(RIGHT(TEXT(AU444,"0.#"),1)=".",TRUE,FALSE)</formula>
    </cfRule>
  </conditionalFormatting>
  <conditionalFormatting sqref="AI445">
    <cfRule type="expression" dxfId="2097" priority="1877">
      <formula>IF(RIGHT(TEXT(AI445,"0.#"),1)=".",FALSE,TRUE)</formula>
    </cfRule>
    <cfRule type="expression" dxfId="2096" priority="1878">
      <formula>IF(RIGHT(TEXT(AI445,"0.#"),1)=".",TRUE,FALSE)</formula>
    </cfRule>
  </conditionalFormatting>
  <conditionalFormatting sqref="AI443">
    <cfRule type="expression" dxfId="2095" priority="1881">
      <formula>IF(RIGHT(TEXT(AI443,"0.#"),1)=".",FALSE,TRUE)</formula>
    </cfRule>
    <cfRule type="expression" dxfId="2094" priority="1882">
      <formula>IF(RIGHT(TEXT(AI443,"0.#"),1)=".",TRUE,FALSE)</formula>
    </cfRule>
  </conditionalFormatting>
  <conditionalFormatting sqref="AI444">
    <cfRule type="expression" dxfId="2093" priority="1879">
      <formula>IF(RIGHT(TEXT(AI444,"0.#"),1)=".",FALSE,TRUE)</formula>
    </cfRule>
    <cfRule type="expression" dxfId="2092" priority="1880">
      <formula>IF(RIGHT(TEXT(AI444,"0.#"),1)=".",TRUE,FALSE)</formula>
    </cfRule>
  </conditionalFormatting>
  <conditionalFormatting sqref="AQ443">
    <cfRule type="expression" dxfId="2091" priority="1871">
      <formula>IF(RIGHT(TEXT(AQ443,"0.#"),1)=".",FALSE,TRUE)</formula>
    </cfRule>
    <cfRule type="expression" dxfId="2090" priority="1872">
      <formula>IF(RIGHT(TEXT(AQ443,"0.#"),1)=".",TRUE,FALSE)</formula>
    </cfRule>
  </conditionalFormatting>
  <conditionalFormatting sqref="AQ444">
    <cfRule type="expression" dxfId="2089" priority="1875">
      <formula>IF(RIGHT(TEXT(AQ444,"0.#"),1)=".",FALSE,TRUE)</formula>
    </cfRule>
    <cfRule type="expression" dxfId="2088" priority="1876">
      <formula>IF(RIGHT(TEXT(AQ444,"0.#"),1)=".",TRUE,FALSE)</formula>
    </cfRule>
  </conditionalFormatting>
  <conditionalFormatting sqref="AQ445">
    <cfRule type="expression" dxfId="2087" priority="1873">
      <formula>IF(RIGHT(TEXT(AQ445,"0.#"),1)=".",FALSE,TRUE)</formula>
    </cfRule>
    <cfRule type="expression" dxfId="2086" priority="1874">
      <formula>IF(RIGHT(TEXT(AQ445,"0.#"),1)=".",TRUE,FALSE)</formula>
    </cfRule>
  </conditionalFormatting>
  <conditionalFormatting sqref="Y872:Y899">
    <cfRule type="expression" dxfId="2085" priority="2101">
      <formula>IF(RIGHT(TEXT(Y872,"0.#"),1)=".",FALSE,TRUE)</formula>
    </cfRule>
    <cfRule type="expression" dxfId="2084" priority="2102">
      <formula>IF(RIGHT(TEXT(Y872,"0.#"),1)=".",TRUE,FALSE)</formula>
    </cfRule>
  </conditionalFormatting>
  <conditionalFormatting sqref="Y870:Y871">
    <cfRule type="expression" dxfId="2083" priority="2095">
      <formula>IF(RIGHT(TEXT(Y870,"0.#"),1)=".",FALSE,TRUE)</formula>
    </cfRule>
    <cfRule type="expression" dxfId="2082" priority="2096">
      <formula>IF(RIGHT(TEXT(Y870,"0.#"),1)=".",TRUE,FALSE)</formula>
    </cfRule>
  </conditionalFormatting>
  <conditionalFormatting sqref="Y905:Y932">
    <cfRule type="expression" dxfId="2081" priority="2089">
      <formula>IF(RIGHT(TEXT(Y905,"0.#"),1)=".",FALSE,TRUE)</formula>
    </cfRule>
    <cfRule type="expression" dxfId="2080" priority="2090">
      <formula>IF(RIGHT(TEXT(Y905,"0.#"),1)=".",TRUE,FALSE)</formula>
    </cfRule>
  </conditionalFormatting>
  <conditionalFormatting sqref="Y903:Y904">
    <cfRule type="expression" dxfId="2079" priority="2083">
      <formula>IF(RIGHT(TEXT(Y903,"0.#"),1)=".",FALSE,TRUE)</formula>
    </cfRule>
    <cfRule type="expression" dxfId="2078" priority="2084">
      <formula>IF(RIGHT(TEXT(Y903,"0.#"),1)=".",TRUE,FALSE)</formula>
    </cfRule>
  </conditionalFormatting>
  <conditionalFormatting sqref="Y938:Y965">
    <cfRule type="expression" dxfId="2077" priority="2077">
      <formula>IF(RIGHT(TEXT(Y938,"0.#"),1)=".",FALSE,TRUE)</formula>
    </cfRule>
    <cfRule type="expression" dxfId="2076" priority="2078">
      <formula>IF(RIGHT(TEXT(Y938,"0.#"),1)=".",TRUE,FALSE)</formula>
    </cfRule>
  </conditionalFormatting>
  <conditionalFormatting sqref="Y936:Y937">
    <cfRule type="expression" dxfId="2075" priority="2071">
      <formula>IF(RIGHT(TEXT(Y936,"0.#"),1)=".",FALSE,TRUE)</formula>
    </cfRule>
    <cfRule type="expression" dxfId="2074" priority="2072">
      <formula>IF(RIGHT(TEXT(Y936,"0.#"),1)=".",TRUE,FALSE)</formula>
    </cfRule>
  </conditionalFormatting>
  <conditionalFormatting sqref="Y971:Y998">
    <cfRule type="expression" dxfId="2073" priority="2065">
      <formula>IF(RIGHT(TEXT(Y971,"0.#"),1)=".",FALSE,TRUE)</formula>
    </cfRule>
    <cfRule type="expression" dxfId="2072" priority="2066">
      <formula>IF(RIGHT(TEXT(Y971,"0.#"),1)=".",TRUE,FALSE)</formula>
    </cfRule>
  </conditionalFormatting>
  <conditionalFormatting sqref="Y969:Y970">
    <cfRule type="expression" dxfId="2071" priority="2059">
      <formula>IF(RIGHT(TEXT(Y969,"0.#"),1)=".",FALSE,TRUE)</formula>
    </cfRule>
    <cfRule type="expression" dxfId="2070" priority="2060">
      <formula>IF(RIGHT(TEXT(Y969,"0.#"),1)=".",TRUE,FALSE)</formula>
    </cfRule>
  </conditionalFormatting>
  <conditionalFormatting sqref="Y1004:Y1031">
    <cfRule type="expression" dxfId="2069" priority="2053">
      <formula>IF(RIGHT(TEXT(Y1004,"0.#"),1)=".",FALSE,TRUE)</formula>
    </cfRule>
    <cfRule type="expression" dxfId="2068" priority="2054">
      <formula>IF(RIGHT(TEXT(Y1004,"0.#"),1)=".",TRUE,FALSE)</formula>
    </cfRule>
  </conditionalFormatting>
  <conditionalFormatting sqref="W23">
    <cfRule type="expression" dxfId="2067" priority="2337">
      <formula>IF(RIGHT(TEXT(W23,"0.#"),1)=".",FALSE,TRUE)</formula>
    </cfRule>
    <cfRule type="expression" dxfId="2066" priority="2338">
      <formula>IF(RIGHT(TEXT(W23,"0.#"),1)=".",TRUE,FALSE)</formula>
    </cfRule>
  </conditionalFormatting>
  <conditionalFormatting sqref="W24:W27">
    <cfRule type="expression" dxfId="2065" priority="2335">
      <formula>IF(RIGHT(TEXT(W24,"0.#"),1)=".",FALSE,TRUE)</formula>
    </cfRule>
    <cfRule type="expression" dxfId="2064" priority="2336">
      <formula>IF(RIGHT(TEXT(W24,"0.#"),1)=".",TRUE,FALSE)</formula>
    </cfRule>
  </conditionalFormatting>
  <conditionalFormatting sqref="W28">
    <cfRule type="expression" dxfId="2063" priority="2327">
      <formula>IF(RIGHT(TEXT(W28,"0.#"),1)=".",FALSE,TRUE)</formula>
    </cfRule>
    <cfRule type="expression" dxfId="2062" priority="2328">
      <formula>IF(RIGHT(TEXT(W28,"0.#"),1)=".",TRUE,FALSE)</formula>
    </cfRule>
  </conditionalFormatting>
  <conditionalFormatting sqref="P23">
    <cfRule type="expression" dxfId="2061" priority="2325">
      <formula>IF(RIGHT(TEXT(P23,"0.#"),1)=".",FALSE,TRUE)</formula>
    </cfRule>
    <cfRule type="expression" dxfId="2060" priority="2326">
      <formula>IF(RIGHT(TEXT(P23,"0.#"),1)=".",TRUE,FALSE)</formula>
    </cfRule>
  </conditionalFormatting>
  <conditionalFormatting sqref="P24:P27">
    <cfRule type="expression" dxfId="2059" priority="2323">
      <formula>IF(RIGHT(TEXT(P24,"0.#"),1)=".",FALSE,TRUE)</formula>
    </cfRule>
    <cfRule type="expression" dxfId="2058" priority="2324">
      <formula>IF(RIGHT(TEXT(P24,"0.#"),1)=".",TRUE,FALSE)</formula>
    </cfRule>
  </conditionalFormatting>
  <conditionalFormatting sqref="P28">
    <cfRule type="expression" dxfId="2057" priority="2321">
      <formula>IF(RIGHT(TEXT(P28,"0.#"),1)=".",FALSE,TRUE)</formula>
    </cfRule>
    <cfRule type="expression" dxfId="2056" priority="2322">
      <formula>IF(RIGHT(TEXT(P28,"0.#"),1)=".",TRUE,FALSE)</formula>
    </cfRule>
  </conditionalFormatting>
  <conditionalFormatting sqref="AQ114">
    <cfRule type="expression" dxfId="2055" priority="2305">
      <formula>IF(RIGHT(TEXT(AQ114,"0.#"),1)=".",FALSE,TRUE)</formula>
    </cfRule>
    <cfRule type="expression" dxfId="2054" priority="2306">
      <formula>IF(RIGHT(TEXT(AQ114,"0.#"),1)=".",TRUE,FALSE)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W14:AQ14">
    <cfRule type="expression" dxfId="731" priority="31">
      <formula>IF(RIGHT(TEXT(W14,"0.#"),1)=".",FALSE,TRUE)</formula>
    </cfRule>
    <cfRule type="expression" dxfId="730" priority="32">
      <formula>IF(RIGHT(TEXT(W14,"0.#"),1)=".",TRUE,FALSE)</formula>
    </cfRule>
  </conditionalFormatting>
  <conditionalFormatting sqref="W15:AQ17 W13:AQ13">
    <cfRule type="expression" dxfId="729" priority="29">
      <formula>IF(RIGHT(TEXT(W13,"0.#"),1)=".",FALSE,TRUE)</formula>
    </cfRule>
    <cfRule type="expression" dxfId="728" priority="30">
      <formula>IF(RIGHT(TEXT(W13,"0.#"),1)=".",TRUE,FALSE)</formula>
    </cfRule>
  </conditionalFormatting>
  <conditionalFormatting sqref="AE104 AQ104">
    <cfRule type="expression" dxfId="727" priority="27">
      <formula>IF(RIGHT(TEXT(AE104,"0.#"),1)=".",FALSE,TRUE)</formula>
    </cfRule>
    <cfRule type="expression" dxfId="726" priority="28">
      <formula>IF(RIGHT(TEXT(AE104,"0.#"),1)=".",TRUE,FALSE)</formula>
    </cfRule>
  </conditionalFormatting>
  <conditionalFormatting sqref="AI104">
    <cfRule type="expression" dxfId="725" priority="25">
      <formula>IF(RIGHT(TEXT(AI104,"0.#"),1)=".",FALSE,TRUE)</formula>
    </cfRule>
    <cfRule type="expression" dxfId="724" priority="26">
      <formula>IF(RIGHT(TEXT(AI104,"0.#"),1)=".",TRUE,FALSE)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E105">
    <cfRule type="expression" dxfId="721" priority="21">
      <formula>IF(RIGHT(TEXT(AE105,"0.#"),1)=".",FALSE,TRUE)</formula>
    </cfRule>
    <cfRule type="expression" dxfId="720" priority="22">
      <formula>IF(RIGHT(TEXT(AE105,"0.#"),1)=".",TRUE,FALSE)</formula>
    </cfRule>
  </conditionalFormatting>
  <conditionalFormatting sqref="AI105">
    <cfRule type="expression" dxfId="719" priority="19">
      <formula>IF(RIGHT(TEXT(AI105,"0.#"),1)=".",FALSE,TRUE)</formula>
    </cfRule>
    <cfRule type="expression" dxfId="718" priority="20">
      <formula>IF(RIGHT(TEXT(AI105,"0.#"),1)=".",TRUE,FALSE)</formula>
    </cfRule>
  </conditionalFormatting>
  <conditionalFormatting sqref="AM105">
    <cfRule type="expression" dxfId="717" priority="17">
      <formula>IF(RIGHT(TEXT(AM105,"0.#"),1)=".",FALSE,TRUE)</formula>
    </cfRule>
    <cfRule type="expression" dxfId="716" priority="18">
      <formula>IF(RIGHT(TEXT(AM105,"0.#"),1)=".",TRUE,FALSE)</formula>
    </cfRule>
  </conditionalFormatting>
  <conditionalFormatting sqref="AQ105">
    <cfRule type="expression" dxfId="715" priority="15">
      <formula>IF(RIGHT(TEXT(AQ105,"0.#"),1)=".",FALSE,TRUE)</formula>
    </cfRule>
    <cfRule type="expression" dxfId="714" priority="16">
      <formula>IF(RIGHT(TEXT(AQ105,"0.#"),1)=".",TRUE,FALSE)</formula>
    </cfRule>
  </conditionalFormatting>
  <conditionalFormatting sqref="AI116 AM116">
    <cfRule type="expression" dxfId="713" priority="13">
      <formula>IF(RIGHT(TEXT(AI116,"0.#"),1)=".",FALSE,TRUE)</formula>
    </cfRule>
    <cfRule type="expression" dxfId="712" priority="14">
      <formula>IF(RIGHT(TEXT(AI116,"0.#"),1)=".",TRUE,FALSE)</formula>
    </cfRule>
  </conditionalFormatting>
  <conditionalFormatting sqref="AI117 AM117">
    <cfRule type="expression" dxfId="711" priority="11">
      <formula>IF(RIGHT(TEXT(AI117,"0.#"),1)=".",FALSE,TRUE)</formula>
    </cfRule>
    <cfRule type="expression" dxfId="710" priority="12">
      <formula>IF(RIGHT(TEXT(AI117,"0.#"),1)=".",TRUE,FALSE)</formula>
    </cfRule>
  </conditionalFormatting>
  <conditionalFormatting sqref="AE119 AQ119">
    <cfRule type="expression" dxfId="709" priority="9">
      <formula>IF(RIGHT(TEXT(AE119,"0.#"),1)=".",FALSE,TRUE)</formula>
    </cfRule>
    <cfRule type="expression" dxfId="708" priority="10">
      <formula>IF(RIGHT(TEXT(AE119,"0.#"),1)=".",TRUE,FALSE)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I119 AM119">
    <cfRule type="expression" dxfId="703" priority="3">
      <formula>IF(RIGHT(TEXT(AI119,"0.#"),1)=".",FALSE,TRUE)</formula>
    </cfRule>
    <cfRule type="expression" dxfId="702" priority="4">
      <formula>IF(RIGHT(TEXT(AI119,"0.#"),1)=".",TRUE,FALSE)</formula>
    </cfRule>
  </conditionalFormatting>
  <conditionalFormatting sqref="AI120 AM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補助</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19"/>
      <c r="Z2" s="830"/>
      <c r="AA2" s="831"/>
      <c r="AB2" s="1023" t="s">
        <v>11</v>
      </c>
      <c r="AC2" s="1024"/>
      <c r="AD2" s="1025"/>
      <c r="AE2" s="1029" t="s">
        <v>556</v>
      </c>
      <c r="AF2" s="1029"/>
      <c r="AG2" s="1029"/>
      <c r="AH2" s="1029"/>
      <c r="AI2" s="1029" t="s">
        <v>553</v>
      </c>
      <c r="AJ2" s="1029"/>
      <c r="AK2" s="1029"/>
      <c r="AL2" s="1029"/>
      <c r="AM2" s="1029" t="s">
        <v>527</v>
      </c>
      <c r="AN2" s="1029"/>
      <c r="AO2" s="1029"/>
      <c r="AP2" s="552"/>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0"/>
      <c r="Z3" s="1021"/>
      <c r="AA3" s="1022"/>
      <c r="AB3" s="1026"/>
      <c r="AC3" s="1027"/>
      <c r="AD3" s="1028"/>
      <c r="AE3" s="247"/>
      <c r="AF3" s="247"/>
      <c r="AG3" s="247"/>
      <c r="AH3" s="247"/>
      <c r="AI3" s="247"/>
      <c r="AJ3" s="247"/>
      <c r="AK3" s="247"/>
      <c r="AL3" s="247"/>
      <c r="AM3" s="247"/>
      <c r="AN3" s="247"/>
      <c r="AO3" s="247"/>
      <c r="AP3" s="243"/>
      <c r="AQ3" s="197"/>
      <c r="AR3" s="198"/>
      <c r="AS3" s="132" t="s">
        <v>354</v>
      </c>
      <c r="AT3" s="133"/>
      <c r="AU3" s="198"/>
      <c r="AV3" s="198"/>
      <c r="AW3" s="397" t="s">
        <v>299</v>
      </c>
      <c r="AX3" s="398"/>
    </row>
    <row r="4" spans="1:50" ht="22.5" customHeight="1" x14ac:dyDescent="0.15">
      <c r="A4" s="402"/>
      <c r="B4" s="400"/>
      <c r="C4" s="400"/>
      <c r="D4" s="400"/>
      <c r="E4" s="400"/>
      <c r="F4" s="401"/>
      <c r="G4" s="559"/>
      <c r="H4" s="996"/>
      <c r="I4" s="996"/>
      <c r="J4" s="996"/>
      <c r="K4" s="996"/>
      <c r="L4" s="996"/>
      <c r="M4" s="996"/>
      <c r="N4" s="996"/>
      <c r="O4" s="997"/>
      <c r="P4" s="104"/>
      <c r="Q4" s="1004"/>
      <c r="R4" s="1004"/>
      <c r="S4" s="1004"/>
      <c r="T4" s="1004"/>
      <c r="U4" s="1004"/>
      <c r="V4" s="1004"/>
      <c r="W4" s="1004"/>
      <c r="X4" s="1005"/>
      <c r="Y4" s="1014" t="s">
        <v>12</v>
      </c>
      <c r="Z4" s="1015"/>
      <c r="AA4" s="1016"/>
      <c r="AB4" s="460"/>
      <c r="AC4" s="1018"/>
      <c r="AD4" s="1018"/>
      <c r="AE4" s="219"/>
      <c r="AF4" s="220"/>
      <c r="AG4" s="220"/>
      <c r="AH4" s="220"/>
      <c r="AI4" s="219"/>
      <c r="AJ4" s="220"/>
      <c r="AK4" s="220"/>
      <c r="AL4" s="220"/>
      <c r="AM4" s="219"/>
      <c r="AN4" s="220"/>
      <c r="AO4" s="220"/>
      <c r="AP4" s="220"/>
      <c r="AQ4" s="339"/>
      <c r="AR4" s="206"/>
      <c r="AS4" s="206"/>
      <c r="AT4" s="340"/>
      <c r="AU4" s="220"/>
      <c r="AV4" s="220"/>
      <c r="AW4" s="220"/>
      <c r="AX4" s="270"/>
    </row>
    <row r="5" spans="1:50" ht="22.5" customHeight="1" x14ac:dyDescent="0.15">
      <c r="A5" s="403"/>
      <c r="B5" s="404"/>
      <c r="C5" s="404"/>
      <c r="D5" s="404"/>
      <c r="E5" s="404"/>
      <c r="F5" s="405"/>
      <c r="G5" s="998"/>
      <c r="H5" s="999"/>
      <c r="I5" s="999"/>
      <c r="J5" s="999"/>
      <c r="K5" s="999"/>
      <c r="L5" s="999"/>
      <c r="M5" s="999"/>
      <c r="N5" s="999"/>
      <c r="O5" s="1000"/>
      <c r="P5" s="1006"/>
      <c r="Q5" s="1006"/>
      <c r="R5" s="1006"/>
      <c r="S5" s="1006"/>
      <c r="T5" s="1006"/>
      <c r="U5" s="1006"/>
      <c r="V5" s="1006"/>
      <c r="W5" s="1006"/>
      <c r="X5" s="1007"/>
      <c r="Y5" s="414" t="s">
        <v>54</v>
      </c>
      <c r="Z5" s="1011"/>
      <c r="AA5" s="1012"/>
      <c r="AB5" s="522"/>
      <c r="AC5" s="1017"/>
      <c r="AD5" s="1017"/>
      <c r="AE5" s="219"/>
      <c r="AF5" s="220"/>
      <c r="AG5" s="220"/>
      <c r="AH5" s="220"/>
      <c r="AI5" s="219"/>
      <c r="AJ5" s="220"/>
      <c r="AK5" s="220"/>
      <c r="AL5" s="220"/>
      <c r="AM5" s="219"/>
      <c r="AN5" s="220"/>
      <c r="AO5" s="220"/>
      <c r="AP5" s="220"/>
      <c r="AQ5" s="339"/>
      <c r="AR5" s="206"/>
      <c r="AS5" s="206"/>
      <c r="AT5" s="340"/>
      <c r="AU5" s="220"/>
      <c r="AV5" s="220"/>
      <c r="AW5" s="220"/>
      <c r="AX5" s="270"/>
    </row>
    <row r="6" spans="1:50" ht="22.5" customHeight="1" x14ac:dyDescent="0.15">
      <c r="A6" s="403"/>
      <c r="B6" s="404"/>
      <c r="C6" s="404"/>
      <c r="D6" s="404"/>
      <c r="E6" s="404"/>
      <c r="F6" s="405"/>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300</v>
      </c>
      <c r="AC6" s="1013"/>
      <c r="AD6" s="1013"/>
      <c r="AE6" s="219"/>
      <c r="AF6" s="220"/>
      <c r="AG6" s="220"/>
      <c r="AH6" s="220"/>
      <c r="AI6" s="219"/>
      <c r="AJ6" s="220"/>
      <c r="AK6" s="220"/>
      <c r="AL6" s="220"/>
      <c r="AM6" s="219"/>
      <c r="AN6" s="220"/>
      <c r="AO6" s="220"/>
      <c r="AP6" s="220"/>
      <c r="AQ6" s="339"/>
      <c r="AR6" s="206"/>
      <c r="AS6" s="206"/>
      <c r="AT6" s="340"/>
      <c r="AU6" s="220"/>
      <c r="AV6" s="220"/>
      <c r="AW6" s="220"/>
      <c r="AX6" s="270"/>
    </row>
    <row r="7" spans="1:50" customFormat="1" ht="23.25" customHeight="1" x14ac:dyDescent="0.15">
      <c r="A7" s="222" t="s">
        <v>505</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19"/>
      <c r="Z9" s="830"/>
      <c r="AA9" s="831"/>
      <c r="AB9" s="1023" t="s">
        <v>11</v>
      </c>
      <c r="AC9" s="1024"/>
      <c r="AD9" s="1025"/>
      <c r="AE9" s="1029" t="s">
        <v>557</v>
      </c>
      <c r="AF9" s="1029"/>
      <c r="AG9" s="1029"/>
      <c r="AH9" s="1029"/>
      <c r="AI9" s="1029" t="s">
        <v>553</v>
      </c>
      <c r="AJ9" s="1029"/>
      <c r="AK9" s="1029"/>
      <c r="AL9" s="1029"/>
      <c r="AM9" s="1029" t="s">
        <v>527</v>
      </c>
      <c r="AN9" s="1029"/>
      <c r="AO9" s="1029"/>
      <c r="AP9" s="552"/>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0"/>
      <c r="Z10" s="1021"/>
      <c r="AA10" s="1022"/>
      <c r="AB10" s="1026"/>
      <c r="AC10" s="1027"/>
      <c r="AD10" s="1028"/>
      <c r="AE10" s="247"/>
      <c r="AF10" s="247"/>
      <c r="AG10" s="247"/>
      <c r="AH10" s="247"/>
      <c r="AI10" s="247"/>
      <c r="AJ10" s="247"/>
      <c r="AK10" s="247"/>
      <c r="AL10" s="247"/>
      <c r="AM10" s="247"/>
      <c r="AN10" s="247"/>
      <c r="AO10" s="247"/>
      <c r="AP10" s="243"/>
      <c r="AQ10" s="197"/>
      <c r="AR10" s="198"/>
      <c r="AS10" s="132" t="s">
        <v>354</v>
      </c>
      <c r="AT10" s="133"/>
      <c r="AU10" s="198"/>
      <c r="AV10" s="198"/>
      <c r="AW10" s="397" t="s">
        <v>299</v>
      </c>
      <c r="AX10" s="398"/>
    </row>
    <row r="11" spans="1:50" ht="22.5" customHeight="1" x14ac:dyDescent="0.15">
      <c r="A11" s="402"/>
      <c r="B11" s="400"/>
      <c r="C11" s="400"/>
      <c r="D11" s="400"/>
      <c r="E11" s="400"/>
      <c r="F11" s="401"/>
      <c r="G11" s="559"/>
      <c r="H11" s="996"/>
      <c r="I11" s="996"/>
      <c r="J11" s="996"/>
      <c r="K11" s="996"/>
      <c r="L11" s="996"/>
      <c r="M11" s="996"/>
      <c r="N11" s="996"/>
      <c r="O11" s="997"/>
      <c r="P11" s="104"/>
      <c r="Q11" s="1004"/>
      <c r="R11" s="1004"/>
      <c r="S11" s="1004"/>
      <c r="T11" s="1004"/>
      <c r="U11" s="1004"/>
      <c r="V11" s="1004"/>
      <c r="W11" s="1004"/>
      <c r="X11" s="1005"/>
      <c r="Y11" s="1014" t="s">
        <v>12</v>
      </c>
      <c r="Z11" s="1015"/>
      <c r="AA11" s="1016"/>
      <c r="AB11" s="460"/>
      <c r="AC11" s="1018"/>
      <c r="AD11" s="1018"/>
      <c r="AE11" s="219"/>
      <c r="AF11" s="220"/>
      <c r="AG11" s="220"/>
      <c r="AH11" s="220"/>
      <c r="AI11" s="219"/>
      <c r="AJ11" s="220"/>
      <c r="AK11" s="220"/>
      <c r="AL11" s="220"/>
      <c r="AM11" s="219"/>
      <c r="AN11" s="220"/>
      <c r="AO11" s="220"/>
      <c r="AP11" s="220"/>
      <c r="AQ11" s="339"/>
      <c r="AR11" s="206"/>
      <c r="AS11" s="206"/>
      <c r="AT11" s="340"/>
      <c r="AU11" s="220"/>
      <c r="AV11" s="220"/>
      <c r="AW11" s="220"/>
      <c r="AX11" s="270"/>
    </row>
    <row r="12" spans="1:50" ht="22.5" customHeight="1" x14ac:dyDescent="0.15">
      <c r="A12" s="403"/>
      <c r="B12" s="404"/>
      <c r="C12" s="404"/>
      <c r="D12" s="404"/>
      <c r="E12" s="404"/>
      <c r="F12" s="405"/>
      <c r="G12" s="998"/>
      <c r="H12" s="999"/>
      <c r="I12" s="999"/>
      <c r="J12" s="999"/>
      <c r="K12" s="999"/>
      <c r="L12" s="999"/>
      <c r="M12" s="999"/>
      <c r="N12" s="999"/>
      <c r="O12" s="1000"/>
      <c r="P12" s="1006"/>
      <c r="Q12" s="1006"/>
      <c r="R12" s="1006"/>
      <c r="S12" s="1006"/>
      <c r="T12" s="1006"/>
      <c r="U12" s="1006"/>
      <c r="V12" s="1006"/>
      <c r="W12" s="1006"/>
      <c r="X12" s="1007"/>
      <c r="Y12" s="414" t="s">
        <v>54</v>
      </c>
      <c r="Z12" s="1011"/>
      <c r="AA12" s="1012"/>
      <c r="AB12" s="522"/>
      <c r="AC12" s="1017"/>
      <c r="AD12" s="1017"/>
      <c r="AE12" s="219"/>
      <c r="AF12" s="220"/>
      <c r="AG12" s="220"/>
      <c r="AH12" s="220"/>
      <c r="AI12" s="219"/>
      <c r="AJ12" s="220"/>
      <c r="AK12" s="220"/>
      <c r="AL12" s="220"/>
      <c r="AM12" s="219"/>
      <c r="AN12" s="220"/>
      <c r="AO12" s="220"/>
      <c r="AP12" s="220"/>
      <c r="AQ12" s="339"/>
      <c r="AR12" s="206"/>
      <c r="AS12" s="206"/>
      <c r="AT12" s="340"/>
      <c r="AU12" s="220"/>
      <c r="AV12" s="220"/>
      <c r="AW12" s="220"/>
      <c r="AX12" s="270"/>
    </row>
    <row r="13" spans="1:50" ht="22.5" customHeight="1" x14ac:dyDescent="0.15">
      <c r="A13" s="406"/>
      <c r="B13" s="407"/>
      <c r="C13" s="407"/>
      <c r="D13" s="407"/>
      <c r="E13" s="407"/>
      <c r="F13" s="408"/>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300</v>
      </c>
      <c r="AC13" s="1013"/>
      <c r="AD13" s="1013"/>
      <c r="AE13" s="219"/>
      <c r="AF13" s="220"/>
      <c r="AG13" s="220"/>
      <c r="AH13" s="220"/>
      <c r="AI13" s="219"/>
      <c r="AJ13" s="220"/>
      <c r="AK13" s="220"/>
      <c r="AL13" s="220"/>
      <c r="AM13" s="219"/>
      <c r="AN13" s="220"/>
      <c r="AO13" s="220"/>
      <c r="AP13" s="220"/>
      <c r="AQ13" s="339"/>
      <c r="AR13" s="206"/>
      <c r="AS13" s="206"/>
      <c r="AT13" s="340"/>
      <c r="AU13" s="220"/>
      <c r="AV13" s="220"/>
      <c r="AW13" s="220"/>
      <c r="AX13" s="270"/>
    </row>
    <row r="14" spans="1:50" customFormat="1" ht="23.25" customHeight="1" x14ac:dyDescent="0.15">
      <c r="A14" s="222" t="s">
        <v>505</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19"/>
      <c r="Z16" s="830"/>
      <c r="AA16" s="831"/>
      <c r="AB16" s="1023" t="s">
        <v>11</v>
      </c>
      <c r="AC16" s="1024"/>
      <c r="AD16" s="1025"/>
      <c r="AE16" s="1029" t="s">
        <v>556</v>
      </c>
      <c r="AF16" s="1029"/>
      <c r="AG16" s="1029"/>
      <c r="AH16" s="1029"/>
      <c r="AI16" s="1029" t="s">
        <v>554</v>
      </c>
      <c r="AJ16" s="1029"/>
      <c r="AK16" s="1029"/>
      <c r="AL16" s="1029"/>
      <c r="AM16" s="1029" t="s">
        <v>527</v>
      </c>
      <c r="AN16" s="1029"/>
      <c r="AO16" s="1029"/>
      <c r="AP16" s="552"/>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0"/>
      <c r="Z17" s="1021"/>
      <c r="AA17" s="1022"/>
      <c r="AB17" s="1026"/>
      <c r="AC17" s="1027"/>
      <c r="AD17" s="1028"/>
      <c r="AE17" s="247"/>
      <c r="AF17" s="247"/>
      <c r="AG17" s="247"/>
      <c r="AH17" s="247"/>
      <c r="AI17" s="247"/>
      <c r="AJ17" s="247"/>
      <c r="AK17" s="247"/>
      <c r="AL17" s="247"/>
      <c r="AM17" s="247"/>
      <c r="AN17" s="247"/>
      <c r="AO17" s="247"/>
      <c r="AP17" s="243"/>
      <c r="AQ17" s="197"/>
      <c r="AR17" s="198"/>
      <c r="AS17" s="132" t="s">
        <v>354</v>
      </c>
      <c r="AT17" s="133"/>
      <c r="AU17" s="198"/>
      <c r="AV17" s="198"/>
      <c r="AW17" s="397" t="s">
        <v>299</v>
      </c>
      <c r="AX17" s="398"/>
    </row>
    <row r="18" spans="1:50" ht="22.5" customHeight="1" x14ac:dyDescent="0.15">
      <c r="A18" s="402"/>
      <c r="B18" s="400"/>
      <c r="C18" s="400"/>
      <c r="D18" s="400"/>
      <c r="E18" s="400"/>
      <c r="F18" s="401"/>
      <c r="G18" s="559"/>
      <c r="H18" s="996"/>
      <c r="I18" s="996"/>
      <c r="J18" s="996"/>
      <c r="K18" s="996"/>
      <c r="L18" s="996"/>
      <c r="M18" s="996"/>
      <c r="N18" s="996"/>
      <c r="O18" s="997"/>
      <c r="P18" s="104"/>
      <c r="Q18" s="1004"/>
      <c r="R18" s="1004"/>
      <c r="S18" s="1004"/>
      <c r="T18" s="1004"/>
      <c r="U18" s="1004"/>
      <c r="V18" s="1004"/>
      <c r="W18" s="1004"/>
      <c r="X18" s="1005"/>
      <c r="Y18" s="1014" t="s">
        <v>12</v>
      </c>
      <c r="Z18" s="1015"/>
      <c r="AA18" s="1016"/>
      <c r="AB18" s="460"/>
      <c r="AC18" s="1018"/>
      <c r="AD18" s="1018"/>
      <c r="AE18" s="219"/>
      <c r="AF18" s="220"/>
      <c r="AG18" s="220"/>
      <c r="AH18" s="220"/>
      <c r="AI18" s="219"/>
      <c r="AJ18" s="220"/>
      <c r="AK18" s="220"/>
      <c r="AL18" s="220"/>
      <c r="AM18" s="219"/>
      <c r="AN18" s="220"/>
      <c r="AO18" s="220"/>
      <c r="AP18" s="220"/>
      <c r="AQ18" s="339"/>
      <c r="AR18" s="206"/>
      <c r="AS18" s="206"/>
      <c r="AT18" s="340"/>
      <c r="AU18" s="220"/>
      <c r="AV18" s="220"/>
      <c r="AW18" s="220"/>
      <c r="AX18" s="270"/>
    </row>
    <row r="19" spans="1:50" ht="22.5" customHeight="1" x14ac:dyDescent="0.15">
      <c r="A19" s="403"/>
      <c r="B19" s="404"/>
      <c r="C19" s="404"/>
      <c r="D19" s="404"/>
      <c r="E19" s="404"/>
      <c r="F19" s="405"/>
      <c r="G19" s="998"/>
      <c r="H19" s="999"/>
      <c r="I19" s="999"/>
      <c r="J19" s="999"/>
      <c r="K19" s="999"/>
      <c r="L19" s="999"/>
      <c r="M19" s="999"/>
      <c r="N19" s="999"/>
      <c r="O19" s="1000"/>
      <c r="P19" s="1006"/>
      <c r="Q19" s="1006"/>
      <c r="R19" s="1006"/>
      <c r="S19" s="1006"/>
      <c r="T19" s="1006"/>
      <c r="U19" s="1006"/>
      <c r="V19" s="1006"/>
      <c r="W19" s="1006"/>
      <c r="X19" s="1007"/>
      <c r="Y19" s="414" t="s">
        <v>54</v>
      </c>
      <c r="Z19" s="1011"/>
      <c r="AA19" s="1012"/>
      <c r="AB19" s="522"/>
      <c r="AC19" s="1017"/>
      <c r="AD19" s="1017"/>
      <c r="AE19" s="219"/>
      <c r="AF19" s="220"/>
      <c r="AG19" s="220"/>
      <c r="AH19" s="220"/>
      <c r="AI19" s="219"/>
      <c r="AJ19" s="220"/>
      <c r="AK19" s="220"/>
      <c r="AL19" s="220"/>
      <c r="AM19" s="219"/>
      <c r="AN19" s="220"/>
      <c r="AO19" s="220"/>
      <c r="AP19" s="220"/>
      <c r="AQ19" s="339"/>
      <c r="AR19" s="206"/>
      <c r="AS19" s="206"/>
      <c r="AT19" s="340"/>
      <c r="AU19" s="220"/>
      <c r="AV19" s="220"/>
      <c r="AW19" s="220"/>
      <c r="AX19" s="270"/>
    </row>
    <row r="20" spans="1:50" ht="22.5" customHeight="1" x14ac:dyDescent="0.15">
      <c r="A20" s="406"/>
      <c r="B20" s="407"/>
      <c r="C20" s="407"/>
      <c r="D20" s="407"/>
      <c r="E20" s="407"/>
      <c r="F20" s="408"/>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300</v>
      </c>
      <c r="AC20" s="1013"/>
      <c r="AD20" s="1013"/>
      <c r="AE20" s="219"/>
      <c r="AF20" s="220"/>
      <c r="AG20" s="220"/>
      <c r="AH20" s="220"/>
      <c r="AI20" s="219"/>
      <c r="AJ20" s="220"/>
      <c r="AK20" s="220"/>
      <c r="AL20" s="220"/>
      <c r="AM20" s="219"/>
      <c r="AN20" s="220"/>
      <c r="AO20" s="220"/>
      <c r="AP20" s="220"/>
      <c r="AQ20" s="339"/>
      <c r="AR20" s="206"/>
      <c r="AS20" s="206"/>
      <c r="AT20" s="340"/>
      <c r="AU20" s="220"/>
      <c r="AV20" s="220"/>
      <c r="AW20" s="220"/>
      <c r="AX20" s="270"/>
    </row>
    <row r="21" spans="1:50" customFormat="1" ht="23.25" customHeight="1" x14ac:dyDescent="0.15">
      <c r="A21" s="222" t="s">
        <v>505</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19"/>
      <c r="Z23" s="830"/>
      <c r="AA23" s="831"/>
      <c r="AB23" s="1023" t="s">
        <v>11</v>
      </c>
      <c r="AC23" s="1024"/>
      <c r="AD23" s="1025"/>
      <c r="AE23" s="1029" t="s">
        <v>558</v>
      </c>
      <c r="AF23" s="1029"/>
      <c r="AG23" s="1029"/>
      <c r="AH23" s="1029"/>
      <c r="AI23" s="1029" t="s">
        <v>553</v>
      </c>
      <c r="AJ23" s="1029"/>
      <c r="AK23" s="1029"/>
      <c r="AL23" s="1029"/>
      <c r="AM23" s="1029" t="s">
        <v>527</v>
      </c>
      <c r="AN23" s="1029"/>
      <c r="AO23" s="1029"/>
      <c r="AP23" s="552"/>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0"/>
      <c r="Z24" s="1021"/>
      <c r="AA24" s="1022"/>
      <c r="AB24" s="1026"/>
      <c r="AC24" s="1027"/>
      <c r="AD24" s="1028"/>
      <c r="AE24" s="247"/>
      <c r="AF24" s="247"/>
      <c r="AG24" s="247"/>
      <c r="AH24" s="247"/>
      <c r="AI24" s="247"/>
      <c r="AJ24" s="247"/>
      <c r="AK24" s="247"/>
      <c r="AL24" s="247"/>
      <c r="AM24" s="247"/>
      <c r="AN24" s="247"/>
      <c r="AO24" s="247"/>
      <c r="AP24" s="243"/>
      <c r="AQ24" s="197"/>
      <c r="AR24" s="198"/>
      <c r="AS24" s="132" t="s">
        <v>354</v>
      </c>
      <c r="AT24" s="133"/>
      <c r="AU24" s="198"/>
      <c r="AV24" s="198"/>
      <c r="AW24" s="397" t="s">
        <v>299</v>
      </c>
      <c r="AX24" s="398"/>
    </row>
    <row r="25" spans="1:50" ht="22.5" customHeight="1" x14ac:dyDescent="0.15">
      <c r="A25" s="402"/>
      <c r="B25" s="400"/>
      <c r="C25" s="400"/>
      <c r="D25" s="400"/>
      <c r="E25" s="400"/>
      <c r="F25" s="401"/>
      <c r="G25" s="559"/>
      <c r="H25" s="996"/>
      <c r="I25" s="996"/>
      <c r="J25" s="996"/>
      <c r="K25" s="996"/>
      <c r="L25" s="996"/>
      <c r="M25" s="996"/>
      <c r="N25" s="996"/>
      <c r="O25" s="997"/>
      <c r="P25" s="104"/>
      <c r="Q25" s="1004"/>
      <c r="R25" s="1004"/>
      <c r="S25" s="1004"/>
      <c r="T25" s="1004"/>
      <c r="U25" s="1004"/>
      <c r="V25" s="1004"/>
      <c r="W25" s="1004"/>
      <c r="X25" s="1005"/>
      <c r="Y25" s="1014" t="s">
        <v>12</v>
      </c>
      <c r="Z25" s="1015"/>
      <c r="AA25" s="1016"/>
      <c r="AB25" s="460"/>
      <c r="AC25" s="1018"/>
      <c r="AD25" s="1018"/>
      <c r="AE25" s="219"/>
      <c r="AF25" s="220"/>
      <c r="AG25" s="220"/>
      <c r="AH25" s="220"/>
      <c r="AI25" s="219"/>
      <c r="AJ25" s="220"/>
      <c r="AK25" s="220"/>
      <c r="AL25" s="220"/>
      <c r="AM25" s="219"/>
      <c r="AN25" s="220"/>
      <c r="AO25" s="220"/>
      <c r="AP25" s="220"/>
      <c r="AQ25" s="339"/>
      <c r="AR25" s="206"/>
      <c r="AS25" s="206"/>
      <c r="AT25" s="340"/>
      <c r="AU25" s="220"/>
      <c r="AV25" s="220"/>
      <c r="AW25" s="220"/>
      <c r="AX25" s="270"/>
    </row>
    <row r="26" spans="1:50" ht="22.5" customHeight="1" x14ac:dyDescent="0.15">
      <c r="A26" s="403"/>
      <c r="B26" s="404"/>
      <c r="C26" s="404"/>
      <c r="D26" s="404"/>
      <c r="E26" s="404"/>
      <c r="F26" s="405"/>
      <c r="G26" s="998"/>
      <c r="H26" s="999"/>
      <c r="I26" s="999"/>
      <c r="J26" s="999"/>
      <c r="K26" s="999"/>
      <c r="L26" s="999"/>
      <c r="M26" s="999"/>
      <c r="N26" s="999"/>
      <c r="O26" s="1000"/>
      <c r="P26" s="1006"/>
      <c r="Q26" s="1006"/>
      <c r="R26" s="1006"/>
      <c r="S26" s="1006"/>
      <c r="T26" s="1006"/>
      <c r="U26" s="1006"/>
      <c r="V26" s="1006"/>
      <c r="W26" s="1006"/>
      <c r="X26" s="1007"/>
      <c r="Y26" s="414" t="s">
        <v>54</v>
      </c>
      <c r="Z26" s="1011"/>
      <c r="AA26" s="1012"/>
      <c r="AB26" s="522"/>
      <c r="AC26" s="1017"/>
      <c r="AD26" s="1017"/>
      <c r="AE26" s="219"/>
      <c r="AF26" s="220"/>
      <c r="AG26" s="220"/>
      <c r="AH26" s="220"/>
      <c r="AI26" s="219"/>
      <c r="AJ26" s="220"/>
      <c r="AK26" s="220"/>
      <c r="AL26" s="220"/>
      <c r="AM26" s="219"/>
      <c r="AN26" s="220"/>
      <c r="AO26" s="220"/>
      <c r="AP26" s="220"/>
      <c r="AQ26" s="339"/>
      <c r="AR26" s="206"/>
      <c r="AS26" s="206"/>
      <c r="AT26" s="340"/>
      <c r="AU26" s="220"/>
      <c r="AV26" s="220"/>
      <c r="AW26" s="220"/>
      <c r="AX26" s="270"/>
    </row>
    <row r="27" spans="1:50" ht="22.5" customHeight="1" x14ac:dyDescent="0.15">
      <c r="A27" s="406"/>
      <c r="B27" s="407"/>
      <c r="C27" s="407"/>
      <c r="D27" s="407"/>
      <c r="E27" s="407"/>
      <c r="F27" s="408"/>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300</v>
      </c>
      <c r="AC27" s="1013"/>
      <c r="AD27" s="1013"/>
      <c r="AE27" s="219"/>
      <c r="AF27" s="220"/>
      <c r="AG27" s="220"/>
      <c r="AH27" s="220"/>
      <c r="AI27" s="219"/>
      <c r="AJ27" s="220"/>
      <c r="AK27" s="220"/>
      <c r="AL27" s="220"/>
      <c r="AM27" s="219"/>
      <c r="AN27" s="220"/>
      <c r="AO27" s="220"/>
      <c r="AP27" s="220"/>
      <c r="AQ27" s="339"/>
      <c r="AR27" s="206"/>
      <c r="AS27" s="206"/>
      <c r="AT27" s="340"/>
      <c r="AU27" s="220"/>
      <c r="AV27" s="220"/>
      <c r="AW27" s="220"/>
      <c r="AX27" s="270"/>
    </row>
    <row r="28" spans="1:50" customFormat="1" ht="23.25" customHeight="1" x14ac:dyDescent="0.15">
      <c r="A28" s="222" t="s">
        <v>505</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19"/>
      <c r="Z30" s="830"/>
      <c r="AA30" s="831"/>
      <c r="AB30" s="1023" t="s">
        <v>11</v>
      </c>
      <c r="AC30" s="1024"/>
      <c r="AD30" s="1025"/>
      <c r="AE30" s="1029" t="s">
        <v>556</v>
      </c>
      <c r="AF30" s="1029"/>
      <c r="AG30" s="1029"/>
      <c r="AH30" s="1029"/>
      <c r="AI30" s="1029" t="s">
        <v>553</v>
      </c>
      <c r="AJ30" s="1029"/>
      <c r="AK30" s="1029"/>
      <c r="AL30" s="1029"/>
      <c r="AM30" s="1029" t="s">
        <v>551</v>
      </c>
      <c r="AN30" s="1029"/>
      <c r="AO30" s="1029"/>
      <c r="AP30" s="552"/>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0"/>
      <c r="Z31" s="1021"/>
      <c r="AA31" s="1022"/>
      <c r="AB31" s="1026"/>
      <c r="AC31" s="1027"/>
      <c r="AD31" s="1028"/>
      <c r="AE31" s="247"/>
      <c r="AF31" s="247"/>
      <c r="AG31" s="247"/>
      <c r="AH31" s="247"/>
      <c r="AI31" s="247"/>
      <c r="AJ31" s="247"/>
      <c r="AK31" s="247"/>
      <c r="AL31" s="247"/>
      <c r="AM31" s="247"/>
      <c r="AN31" s="247"/>
      <c r="AO31" s="247"/>
      <c r="AP31" s="243"/>
      <c r="AQ31" s="197"/>
      <c r="AR31" s="198"/>
      <c r="AS31" s="132" t="s">
        <v>354</v>
      </c>
      <c r="AT31" s="133"/>
      <c r="AU31" s="198"/>
      <c r="AV31" s="198"/>
      <c r="AW31" s="397" t="s">
        <v>299</v>
      </c>
      <c r="AX31" s="398"/>
    </row>
    <row r="32" spans="1:50" ht="22.5" customHeight="1" x14ac:dyDescent="0.15">
      <c r="A32" s="402"/>
      <c r="B32" s="400"/>
      <c r="C32" s="400"/>
      <c r="D32" s="400"/>
      <c r="E32" s="400"/>
      <c r="F32" s="401"/>
      <c r="G32" s="559"/>
      <c r="H32" s="996"/>
      <c r="I32" s="996"/>
      <c r="J32" s="996"/>
      <c r="K32" s="996"/>
      <c r="L32" s="996"/>
      <c r="M32" s="996"/>
      <c r="N32" s="996"/>
      <c r="O32" s="997"/>
      <c r="P32" s="104"/>
      <c r="Q32" s="1004"/>
      <c r="R32" s="1004"/>
      <c r="S32" s="1004"/>
      <c r="T32" s="1004"/>
      <c r="U32" s="1004"/>
      <c r="V32" s="1004"/>
      <c r="W32" s="1004"/>
      <c r="X32" s="1005"/>
      <c r="Y32" s="1014" t="s">
        <v>12</v>
      </c>
      <c r="Z32" s="1015"/>
      <c r="AA32" s="1016"/>
      <c r="AB32" s="460"/>
      <c r="AC32" s="1018"/>
      <c r="AD32" s="1018"/>
      <c r="AE32" s="219"/>
      <c r="AF32" s="220"/>
      <c r="AG32" s="220"/>
      <c r="AH32" s="220"/>
      <c r="AI32" s="219"/>
      <c r="AJ32" s="220"/>
      <c r="AK32" s="220"/>
      <c r="AL32" s="220"/>
      <c r="AM32" s="219"/>
      <c r="AN32" s="220"/>
      <c r="AO32" s="220"/>
      <c r="AP32" s="220"/>
      <c r="AQ32" s="339"/>
      <c r="AR32" s="206"/>
      <c r="AS32" s="206"/>
      <c r="AT32" s="340"/>
      <c r="AU32" s="220"/>
      <c r="AV32" s="220"/>
      <c r="AW32" s="220"/>
      <c r="AX32" s="270"/>
    </row>
    <row r="33" spans="1:50" ht="22.5" customHeight="1" x14ac:dyDescent="0.15">
      <c r="A33" s="403"/>
      <c r="B33" s="404"/>
      <c r="C33" s="404"/>
      <c r="D33" s="404"/>
      <c r="E33" s="404"/>
      <c r="F33" s="405"/>
      <c r="G33" s="998"/>
      <c r="H33" s="999"/>
      <c r="I33" s="999"/>
      <c r="J33" s="999"/>
      <c r="K33" s="999"/>
      <c r="L33" s="999"/>
      <c r="M33" s="999"/>
      <c r="N33" s="999"/>
      <c r="O33" s="1000"/>
      <c r="P33" s="1006"/>
      <c r="Q33" s="1006"/>
      <c r="R33" s="1006"/>
      <c r="S33" s="1006"/>
      <c r="T33" s="1006"/>
      <c r="U33" s="1006"/>
      <c r="V33" s="1006"/>
      <c r="W33" s="1006"/>
      <c r="X33" s="1007"/>
      <c r="Y33" s="414" t="s">
        <v>54</v>
      </c>
      <c r="Z33" s="1011"/>
      <c r="AA33" s="1012"/>
      <c r="AB33" s="522"/>
      <c r="AC33" s="1017"/>
      <c r="AD33" s="1017"/>
      <c r="AE33" s="219"/>
      <c r="AF33" s="220"/>
      <c r="AG33" s="220"/>
      <c r="AH33" s="220"/>
      <c r="AI33" s="219"/>
      <c r="AJ33" s="220"/>
      <c r="AK33" s="220"/>
      <c r="AL33" s="220"/>
      <c r="AM33" s="219"/>
      <c r="AN33" s="220"/>
      <c r="AO33" s="220"/>
      <c r="AP33" s="220"/>
      <c r="AQ33" s="339"/>
      <c r="AR33" s="206"/>
      <c r="AS33" s="206"/>
      <c r="AT33" s="340"/>
      <c r="AU33" s="220"/>
      <c r="AV33" s="220"/>
      <c r="AW33" s="220"/>
      <c r="AX33" s="270"/>
    </row>
    <row r="34" spans="1:50" ht="22.5" customHeight="1" x14ac:dyDescent="0.15">
      <c r="A34" s="406"/>
      <c r="B34" s="407"/>
      <c r="C34" s="407"/>
      <c r="D34" s="407"/>
      <c r="E34" s="407"/>
      <c r="F34" s="408"/>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300</v>
      </c>
      <c r="AC34" s="1013"/>
      <c r="AD34" s="1013"/>
      <c r="AE34" s="219"/>
      <c r="AF34" s="220"/>
      <c r="AG34" s="220"/>
      <c r="AH34" s="220"/>
      <c r="AI34" s="219"/>
      <c r="AJ34" s="220"/>
      <c r="AK34" s="220"/>
      <c r="AL34" s="220"/>
      <c r="AM34" s="219"/>
      <c r="AN34" s="220"/>
      <c r="AO34" s="220"/>
      <c r="AP34" s="220"/>
      <c r="AQ34" s="339"/>
      <c r="AR34" s="206"/>
      <c r="AS34" s="206"/>
      <c r="AT34" s="340"/>
      <c r="AU34" s="220"/>
      <c r="AV34" s="220"/>
      <c r="AW34" s="220"/>
      <c r="AX34" s="270"/>
    </row>
    <row r="35" spans="1:50" customFormat="1" ht="23.25" customHeight="1" x14ac:dyDescent="0.15">
      <c r="A35" s="222" t="s">
        <v>505</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19"/>
      <c r="Z37" s="830"/>
      <c r="AA37" s="831"/>
      <c r="AB37" s="1023" t="s">
        <v>11</v>
      </c>
      <c r="AC37" s="1024"/>
      <c r="AD37" s="1025"/>
      <c r="AE37" s="1029" t="s">
        <v>558</v>
      </c>
      <c r="AF37" s="1029"/>
      <c r="AG37" s="1029"/>
      <c r="AH37" s="1029"/>
      <c r="AI37" s="1029" t="s">
        <v>555</v>
      </c>
      <c r="AJ37" s="1029"/>
      <c r="AK37" s="1029"/>
      <c r="AL37" s="1029"/>
      <c r="AM37" s="1029" t="s">
        <v>552</v>
      </c>
      <c r="AN37" s="1029"/>
      <c r="AO37" s="1029"/>
      <c r="AP37" s="552"/>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0"/>
      <c r="Z38" s="1021"/>
      <c r="AA38" s="1022"/>
      <c r="AB38" s="1026"/>
      <c r="AC38" s="1027"/>
      <c r="AD38" s="1028"/>
      <c r="AE38" s="247"/>
      <c r="AF38" s="247"/>
      <c r="AG38" s="247"/>
      <c r="AH38" s="247"/>
      <c r="AI38" s="247"/>
      <c r="AJ38" s="247"/>
      <c r="AK38" s="247"/>
      <c r="AL38" s="247"/>
      <c r="AM38" s="247"/>
      <c r="AN38" s="247"/>
      <c r="AO38" s="247"/>
      <c r="AP38" s="243"/>
      <c r="AQ38" s="197"/>
      <c r="AR38" s="198"/>
      <c r="AS38" s="132" t="s">
        <v>354</v>
      </c>
      <c r="AT38" s="133"/>
      <c r="AU38" s="198"/>
      <c r="AV38" s="198"/>
      <c r="AW38" s="397" t="s">
        <v>299</v>
      </c>
      <c r="AX38" s="398"/>
    </row>
    <row r="39" spans="1:50" ht="22.5" customHeight="1" x14ac:dyDescent="0.15">
      <c r="A39" s="402"/>
      <c r="B39" s="400"/>
      <c r="C39" s="400"/>
      <c r="D39" s="400"/>
      <c r="E39" s="400"/>
      <c r="F39" s="401"/>
      <c r="G39" s="559"/>
      <c r="H39" s="996"/>
      <c r="I39" s="996"/>
      <c r="J39" s="996"/>
      <c r="K39" s="996"/>
      <c r="L39" s="996"/>
      <c r="M39" s="996"/>
      <c r="N39" s="996"/>
      <c r="O39" s="997"/>
      <c r="P39" s="104"/>
      <c r="Q39" s="1004"/>
      <c r="R39" s="1004"/>
      <c r="S39" s="1004"/>
      <c r="T39" s="1004"/>
      <c r="U39" s="1004"/>
      <c r="V39" s="1004"/>
      <c r="W39" s="1004"/>
      <c r="X39" s="1005"/>
      <c r="Y39" s="1014" t="s">
        <v>12</v>
      </c>
      <c r="Z39" s="1015"/>
      <c r="AA39" s="1016"/>
      <c r="AB39" s="460"/>
      <c r="AC39" s="1018"/>
      <c r="AD39" s="1018"/>
      <c r="AE39" s="219"/>
      <c r="AF39" s="220"/>
      <c r="AG39" s="220"/>
      <c r="AH39" s="220"/>
      <c r="AI39" s="219"/>
      <c r="AJ39" s="220"/>
      <c r="AK39" s="220"/>
      <c r="AL39" s="220"/>
      <c r="AM39" s="219"/>
      <c r="AN39" s="220"/>
      <c r="AO39" s="220"/>
      <c r="AP39" s="220"/>
      <c r="AQ39" s="339"/>
      <c r="AR39" s="206"/>
      <c r="AS39" s="206"/>
      <c r="AT39" s="340"/>
      <c r="AU39" s="220"/>
      <c r="AV39" s="220"/>
      <c r="AW39" s="220"/>
      <c r="AX39" s="270"/>
    </row>
    <row r="40" spans="1:50" ht="22.5" customHeight="1" x14ac:dyDescent="0.15">
      <c r="A40" s="403"/>
      <c r="B40" s="404"/>
      <c r="C40" s="404"/>
      <c r="D40" s="404"/>
      <c r="E40" s="404"/>
      <c r="F40" s="405"/>
      <c r="G40" s="998"/>
      <c r="H40" s="999"/>
      <c r="I40" s="999"/>
      <c r="J40" s="999"/>
      <c r="K40" s="999"/>
      <c r="L40" s="999"/>
      <c r="M40" s="999"/>
      <c r="N40" s="999"/>
      <c r="O40" s="1000"/>
      <c r="P40" s="1006"/>
      <c r="Q40" s="1006"/>
      <c r="R40" s="1006"/>
      <c r="S40" s="1006"/>
      <c r="T40" s="1006"/>
      <c r="U40" s="1006"/>
      <c r="V40" s="1006"/>
      <c r="W40" s="1006"/>
      <c r="X40" s="1007"/>
      <c r="Y40" s="414" t="s">
        <v>54</v>
      </c>
      <c r="Z40" s="1011"/>
      <c r="AA40" s="1012"/>
      <c r="AB40" s="522"/>
      <c r="AC40" s="1017"/>
      <c r="AD40" s="1017"/>
      <c r="AE40" s="219"/>
      <c r="AF40" s="220"/>
      <c r="AG40" s="220"/>
      <c r="AH40" s="220"/>
      <c r="AI40" s="219"/>
      <c r="AJ40" s="220"/>
      <c r="AK40" s="220"/>
      <c r="AL40" s="220"/>
      <c r="AM40" s="219"/>
      <c r="AN40" s="220"/>
      <c r="AO40" s="220"/>
      <c r="AP40" s="220"/>
      <c r="AQ40" s="339"/>
      <c r="AR40" s="206"/>
      <c r="AS40" s="206"/>
      <c r="AT40" s="340"/>
      <c r="AU40" s="220"/>
      <c r="AV40" s="220"/>
      <c r="AW40" s="220"/>
      <c r="AX40" s="270"/>
    </row>
    <row r="41" spans="1:50" ht="22.5" customHeight="1" x14ac:dyDescent="0.15">
      <c r="A41" s="406"/>
      <c r="B41" s="407"/>
      <c r="C41" s="407"/>
      <c r="D41" s="407"/>
      <c r="E41" s="407"/>
      <c r="F41" s="408"/>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300</v>
      </c>
      <c r="AC41" s="1013"/>
      <c r="AD41" s="1013"/>
      <c r="AE41" s="219"/>
      <c r="AF41" s="220"/>
      <c r="AG41" s="220"/>
      <c r="AH41" s="220"/>
      <c r="AI41" s="219"/>
      <c r="AJ41" s="220"/>
      <c r="AK41" s="220"/>
      <c r="AL41" s="220"/>
      <c r="AM41" s="219"/>
      <c r="AN41" s="220"/>
      <c r="AO41" s="220"/>
      <c r="AP41" s="220"/>
      <c r="AQ41" s="339"/>
      <c r="AR41" s="206"/>
      <c r="AS41" s="206"/>
      <c r="AT41" s="340"/>
      <c r="AU41" s="220"/>
      <c r="AV41" s="220"/>
      <c r="AW41" s="220"/>
      <c r="AX41" s="270"/>
    </row>
    <row r="42" spans="1:50" customFormat="1" ht="23.25" customHeight="1" x14ac:dyDescent="0.15">
      <c r="A42" s="222" t="s">
        <v>505</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19"/>
      <c r="Z44" s="830"/>
      <c r="AA44" s="831"/>
      <c r="AB44" s="1023" t="s">
        <v>11</v>
      </c>
      <c r="AC44" s="1024"/>
      <c r="AD44" s="1025"/>
      <c r="AE44" s="1029" t="s">
        <v>556</v>
      </c>
      <c r="AF44" s="1029"/>
      <c r="AG44" s="1029"/>
      <c r="AH44" s="1029"/>
      <c r="AI44" s="1029" t="s">
        <v>553</v>
      </c>
      <c r="AJ44" s="1029"/>
      <c r="AK44" s="1029"/>
      <c r="AL44" s="1029"/>
      <c r="AM44" s="1029" t="s">
        <v>527</v>
      </c>
      <c r="AN44" s="1029"/>
      <c r="AO44" s="1029"/>
      <c r="AP44" s="552"/>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0"/>
      <c r="Z45" s="1021"/>
      <c r="AA45" s="1022"/>
      <c r="AB45" s="1026"/>
      <c r="AC45" s="1027"/>
      <c r="AD45" s="1028"/>
      <c r="AE45" s="247"/>
      <c r="AF45" s="247"/>
      <c r="AG45" s="247"/>
      <c r="AH45" s="247"/>
      <c r="AI45" s="247"/>
      <c r="AJ45" s="247"/>
      <c r="AK45" s="247"/>
      <c r="AL45" s="247"/>
      <c r="AM45" s="247"/>
      <c r="AN45" s="247"/>
      <c r="AO45" s="247"/>
      <c r="AP45" s="243"/>
      <c r="AQ45" s="197"/>
      <c r="AR45" s="198"/>
      <c r="AS45" s="132" t="s">
        <v>354</v>
      </c>
      <c r="AT45" s="133"/>
      <c r="AU45" s="198"/>
      <c r="AV45" s="198"/>
      <c r="AW45" s="397" t="s">
        <v>299</v>
      </c>
      <c r="AX45" s="398"/>
    </row>
    <row r="46" spans="1:50" ht="22.5" customHeight="1" x14ac:dyDescent="0.15">
      <c r="A46" s="402"/>
      <c r="B46" s="400"/>
      <c r="C46" s="400"/>
      <c r="D46" s="400"/>
      <c r="E46" s="400"/>
      <c r="F46" s="401"/>
      <c r="G46" s="559"/>
      <c r="H46" s="996"/>
      <c r="I46" s="996"/>
      <c r="J46" s="996"/>
      <c r="K46" s="996"/>
      <c r="L46" s="996"/>
      <c r="M46" s="996"/>
      <c r="N46" s="996"/>
      <c r="O46" s="997"/>
      <c r="P46" s="104"/>
      <c r="Q46" s="1004"/>
      <c r="R46" s="1004"/>
      <c r="S46" s="1004"/>
      <c r="T46" s="1004"/>
      <c r="U46" s="1004"/>
      <c r="V46" s="1004"/>
      <c r="W46" s="1004"/>
      <c r="X46" s="1005"/>
      <c r="Y46" s="1014" t="s">
        <v>12</v>
      </c>
      <c r="Z46" s="1015"/>
      <c r="AA46" s="1016"/>
      <c r="AB46" s="460"/>
      <c r="AC46" s="1018"/>
      <c r="AD46" s="1018"/>
      <c r="AE46" s="219"/>
      <c r="AF46" s="220"/>
      <c r="AG46" s="220"/>
      <c r="AH46" s="220"/>
      <c r="AI46" s="219"/>
      <c r="AJ46" s="220"/>
      <c r="AK46" s="220"/>
      <c r="AL46" s="220"/>
      <c r="AM46" s="219"/>
      <c r="AN46" s="220"/>
      <c r="AO46" s="220"/>
      <c r="AP46" s="220"/>
      <c r="AQ46" s="339"/>
      <c r="AR46" s="206"/>
      <c r="AS46" s="206"/>
      <c r="AT46" s="340"/>
      <c r="AU46" s="220"/>
      <c r="AV46" s="220"/>
      <c r="AW46" s="220"/>
      <c r="AX46" s="270"/>
    </row>
    <row r="47" spans="1:50" ht="22.5" customHeight="1" x14ac:dyDescent="0.15">
      <c r="A47" s="403"/>
      <c r="B47" s="404"/>
      <c r="C47" s="404"/>
      <c r="D47" s="404"/>
      <c r="E47" s="404"/>
      <c r="F47" s="405"/>
      <c r="G47" s="998"/>
      <c r="H47" s="999"/>
      <c r="I47" s="999"/>
      <c r="J47" s="999"/>
      <c r="K47" s="999"/>
      <c r="L47" s="999"/>
      <c r="M47" s="999"/>
      <c r="N47" s="999"/>
      <c r="O47" s="1000"/>
      <c r="P47" s="1006"/>
      <c r="Q47" s="1006"/>
      <c r="R47" s="1006"/>
      <c r="S47" s="1006"/>
      <c r="T47" s="1006"/>
      <c r="U47" s="1006"/>
      <c r="V47" s="1006"/>
      <c r="W47" s="1006"/>
      <c r="X47" s="1007"/>
      <c r="Y47" s="414" t="s">
        <v>54</v>
      </c>
      <c r="Z47" s="1011"/>
      <c r="AA47" s="1012"/>
      <c r="AB47" s="522"/>
      <c r="AC47" s="1017"/>
      <c r="AD47" s="1017"/>
      <c r="AE47" s="219"/>
      <c r="AF47" s="220"/>
      <c r="AG47" s="220"/>
      <c r="AH47" s="220"/>
      <c r="AI47" s="219"/>
      <c r="AJ47" s="220"/>
      <c r="AK47" s="220"/>
      <c r="AL47" s="220"/>
      <c r="AM47" s="219"/>
      <c r="AN47" s="220"/>
      <c r="AO47" s="220"/>
      <c r="AP47" s="220"/>
      <c r="AQ47" s="339"/>
      <c r="AR47" s="206"/>
      <c r="AS47" s="206"/>
      <c r="AT47" s="340"/>
      <c r="AU47" s="220"/>
      <c r="AV47" s="220"/>
      <c r="AW47" s="220"/>
      <c r="AX47" s="270"/>
    </row>
    <row r="48" spans="1:50" ht="22.5" customHeight="1" x14ac:dyDescent="0.15">
      <c r="A48" s="406"/>
      <c r="B48" s="407"/>
      <c r="C48" s="407"/>
      <c r="D48" s="407"/>
      <c r="E48" s="407"/>
      <c r="F48" s="408"/>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300</v>
      </c>
      <c r="AC48" s="1013"/>
      <c r="AD48" s="1013"/>
      <c r="AE48" s="219"/>
      <c r="AF48" s="220"/>
      <c r="AG48" s="220"/>
      <c r="AH48" s="220"/>
      <c r="AI48" s="219"/>
      <c r="AJ48" s="220"/>
      <c r="AK48" s="220"/>
      <c r="AL48" s="220"/>
      <c r="AM48" s="219"/>
      <c r="AN48" s="220"/>
      <c r="AO48" s="220"/>
      <c r="AP48" s="220"/>
      <c r="AQ48" s="339"/>
      <c r="AR48" s="206"/>
      <c r="AS48" s="206"/>
      <c r="AT48" s="340"/>
      <c r="AU48" s="220"/>
      <c r="AV48" s="220"/>
      <c r="AW48" s="220"/>
      <c r="AX48" s="270"/>
    </row>
    <row r="49" spans="1:50" customFormat="1" ht="23.25" customHeight="1" x14ac:dyDescent="0.15">
      <c r="A49" s="222" t="s">
        <v>505</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19"/>
      <c r="Z51" s="830"/>
      <c r="AA51" s="831"/>
      <c r="AB51" s="552" t="s">
        <v>11</v>
      </c>
      <c r="AC51" s="1024"/>
      <c r="AD51" s="1025"/>
      <c r="AE51" s="1029" t="s">
        <v>556</v>
      </c>
      <c r="AF51" s="1029"/>
      <c r="AG51" s="1029"/>
      <c r="AH51" s="1029"/>
      <c r="AI51" s="1029" t="s">
        <v>553</v>
      </c>
      <c r="AJ51" s="1029"/>
      <c r="AK51" s="1029"/>
      <c r="AL51" s="1029"/>
      <c r="AM51" s="1029" t="s">
        <v>527</v>
      </c>
      <c r="AN51" s="1029"/>
      <c r="AO51" s="1029"/>
      <c r="AP51" s="552"/>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0"/>
      <c r="Z52" s="1021"/>
      <c r="AA52" s="1022"/>
      <c r="AB52" s="1026"/>
      <c r="AC52" s="1027"/>
      <c r="AD52" s="1028"/>
      <c r="AE52" s="247"/>
      <c r="AF52" s="247"/>
      <c r="AG52" s="247"/>
      <c r="AH52" s="247"/>
      <c r="AI52" s="247"/>
      <c r="AJ52" s="247"/>
      <c r="AK52" s="247"/>
      <c r="AL52" s="247"/>
      <c r="AM52" s="247"/>
      <c r="AN52" s="247"/>
      <c r="AO52" s="247"/>
      <c r="AP52" s="243"/>
      <c r="AQ52" s="197"/>
      <c r="AR52" s="198"/>
      <c r="AS52" s="132" t="s">
        <v>354</v>
      </c>
      <c r="AT52" s="133"/>
      <c r="AU52" s="198"/>
      <c r="AV52" s="198"/>
      <c r="AW52" s="397" t="s">
        <v>299</v>
      </c>
      <c r="AX52" s="398"/>
    </row>
    <row r="53" spans="1:50" ht="22.5" customHeight="1" x14ac:dyDescent="0.15">
      <c r="A53" s="402"/>
      <c r="B53" s="400"/>
      <c r="C53" s="400"/>
      <c r="D53" s="400"/>
      <c r="E53" s="400"/>
      <c r="F53" s="401"/>
      <c r="G53" s="559"/>
      <c r="H53" s="996"/>
      <c r="I53" s="996"/>
      <c r="J53" s="996"/>
      <c r="K53" s="996"/>
      <c r="L53" s="996"/>
      <c r="M53" s="996"/>
      <c r="N53" s="996"/>
      <c r="O53" s="997"/>
      <c r="P53" s="104"/>
      <c r="Q53" s="1004"/>
      <c r="R53" s="1004"/>
      <c r="S53" s="1004"/>
      <c r="T53" s="1004"/>
      <c r="U53" s="1004"/>
      <c r="V53" s="1004"/>
      <c r="W53" s="1004"/>
      <c r="X53" s="1005"/>
      <c r="Y53" s="1014" t="s">
        <v>12</v>
      </c>
      <c r="Z53" s="1015"/>
      <c r="AA53" s="1016"/>
      <c r="AB53" s="460"/>
      <c r="AC53" s="1018"/>
      <c r="AD53" s="1018"/>
      <c r="AE53" s="219"/>
      <c r="AF53" s="220"/>
      <c r="AG53" s="220"/>
      <c r="AH53" s="220"/>
      <c r="AI53" s="219"/>
      <c r="AJ53" s="220"/>
      <c r="AK53" s="220"/>
      <c r="AL53" s="220"/>
      <c r="AM53" s="219"/>
      <c r="AN53" s="220"/>
      <c r="AO53" s="220"/>
      <c r="AP53" s="220"/>
      <c r="AQ53" s="339"/>
      <c r="AR53" s="206"/>
      <c r="AS53" s="206"/>
      <c r="AT53" s="340"/>
      <c r="AU53" s="220"/>
      <c r="AV53" s="220"/>
      <c r="AW53" s="220"/>
      <c r="AX53" s="270"/>
    </row>
    <row r="54" spans="1:50" ht="22.5" customHeight="1" x14ac:dyDescent="0.15">
      <c r="A54" s="403"/>
      <c r="B54" s="404"/>
      <c r="C54" s="404"/>
      <c r="D54" s="404"/>
      <c r="E54" s="404"/>
      <c r="F54" s="405"/>
      <c r="G54" s="998"/>
      <c r="H54" s="999"/>
      <c r="I54" s="999"/>
      <c r="J54" s="999"/>
      <c r="K54" s="999"/>
      <c r="L54" s="999"/>
      <c r="M54" s="999"/>
      <c r="N54" s="999"/>
      <c r="O54" s="1000"/>
      <c r="P54" s="1006"/>
      <c r="Q54" s="1006"/>
      <c r="R54" s="1006"/>
      <c r="S54" s="1006"/>
      <c r="T54" s="1006"/>
      <c r="U54" s="1006"/>
      <c r="V54" s="1006"/>
      <c r="W54" s="1006"/>
      <c r="X54" s="1007"/>
      <c r="Y54" s="414" t="s">
        <v>54</v>
      </c>
      <c r="Z54" s="1011"/>
      <c r="AA54" s="1012"/>
      <c r="AB54" s="522"/>
      <c r="AC54" s="1017"/>
      <c r="AD54" s="1017"/>
      <c r="AE54" s="219"/>
      <c r="AF54" s="220"/>
      <c r="AG54" s="220"/>
      <c r="AH54" s="220"/>
      <c r="AI54" s="219"/>
      <c r="AJ54" s="220"/>
      <c r="AK54" s="220"/>
      <c r="AL54" s="220"/>
      <c r="AM54" s="219"/>
      <c r="AN54" s="220"/>
      <c r="AO54" s="220"/>
      <c r="AP54" s="220"/>
      <c r="AQ54" s="339"/>
      <c r="AR54" s="206"/>
      <c r="AS54" s="206"/>
      <c r="AT54" s="340"/>
      <c r="AU54" s="220"/>
      <c r="AV54" s="220"/>
      <c r="AW54" s="220"/>
      <c r="AX54" s="270"/>
    </row>
    <row r="55" spans="1:50" ht="22.5" customHeight="1" x14ac:dyDescent="0.15">
      <c r="A55" s="406"/>
      <c r="B55" s="407"/>
      <c r="C55" s="407"/>
      <c r="D55" s="407"/>
      <c r="E55" s="407"/>
      <c r="F55" s="408"/>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300</v>
      </c>
      <c r="AC55" s="1013"/>
      <c r="AD55" s="1013"/>
      <c r="AE55" s="219"/>
      <c r="AF55" s="220"/>
      <c r="AG55" s="220"/>
      <c r="AH55" s="220"/>
      <c r="AI55" s="219"/>
      <c r="AJ55" s="220"/>
      <c r="AK55" s="220"/>
      <c r="AL55" s="220"/>
      <c r="AM55" s="219"/>
      <c r="AN55" s="220"/>
      <c r="AO55" s="220"/>
      <c r="AP55" s="220"/>
      <c r="AQ55" s="339"/>
      <c r="AR55" s="206"/>
      <c r="AS55" s="206"/>
      <c r="AT55" s="340"/>
      <c r="AU55" s="220"/>
      <c r="AV55" s="220"/>
      <c r="AW55" s="220"/>
      <c r="AX55" s="270"/>
    </row>
    <row r="56" spans="1:50" customFormat="1" ht="23.25" customHeight="1" x14ac:dyDescent="0.15">
      <c r="A56" s="222" t="s">
        <v>505</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19"/>
      <c r="Z58" s="830"/>
      <c r="AA58" s="831"/>
      <c r="AB58" s="1023" t="s">
        <v>11</v>
      </c>
      <c r="AC58" s="1024"/>
      <c r="AD58" s="1025"/>
      <c r="AE58" s="1029" t="s">
        <v>556</v>
      </c>
      <c r="AF58" s="1029"/>
      <c r="AG58" s="1029"/>
      <c r="AH58" s="1029"/>
      <c r="AI58" s="1029" t="s">
        <v>553</v>
      </c>
      <c r="AJ58" s="1029"/>
      <c r="AK58" s="1029"/>
      <c r="AL58" s="1029"/>
      <c r="AM58" s="1029" t="s">
        <v>527</v>
      </c>
      <c r="AN58" s="1029"/>
      <c r="AO58" s="1029"/>
      <c r="AP58" s="552"/>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0"/>
      <c r="Z59" s="1021"/>
      <c r="AA59" s="1022"/>
      <c r="AB59" s="1026"/>
      <c r="AC59" s="1027"/>
      <c r="AD59" s="1028"/>
      <c r="AE59" s="247"/>
      <c r="AF59" s="247"/>
      <c r="AG59" s="247"/>
      <c r="AH59" s="247"/>
      <c r="AI59" s="247"/>
      <c r="AJ59" s="247"/>
      <c r="AK59" s="247"/>
      <c r="AL59" s="247"/>
      <c r="AM59" s="247"/>
      <c r="AN59" s="247"/>
      <c r="AO59" s="247"/>
      <c r="AP59" s="243"/>
      <c r="AQ59" s="197"/>
      <c r="AR59" s="198"/>
      <c r="AS59" s="132" t="s">
        <v>354</v>
      </c>
      <c r="AT59" s="133"/>
      <c r="AU59" s="198"/>
      <c r="AV59" s="198"/>
      <c r="AW59" s="397" t="s">
        <v>299</v>
      </c>
      <c r="AX59" s="398"/>
    </row>
    <row r="60" spans="1:50" ht="22.5" customHeight="1" x14ac:dyDescent="0.15">
      <c r="A60" s="402"/>
      <c r="B60" s="400"/>
      <c r="C60" s="400"/>
      <c r="D60" s="400"/>
      <c r="E60" s="400"/>
      <c r="F60" s="401"/>
      <c r="G60" s="559"/>
      <c r="H60" s="996"/>
      <c r="I60" s="996"/>
      <c r="J60" s="996"/>
      <c r="K60" s="996"/>
      <c r="L60" s="996"/>
      <c r="M60" s="996"/>
      <c r="N60" s="996"/>
      <c r="O60" s="997"/>
      <c r="P60" s="104"/>
      <c r="Q60" s="1004"/>
      <c r="R60" s="1004"/>
      <c r="S60" s="1004"/>
      <c r="T60" s="1004"/>
      <c r="U60" s="1004"/>
      <c r="V60" s="1004"/>
      <c r="W60" s="1004"/>
      <c r="X60" s="1005"/>
      <c r="Y60" s="1014" t="s">
        <v>12</v>
      </c>
      <c r="Z60" s="1015"/>
      <c r="AA60" s="1016"/>
      <c r="AB60" s="460"/>
      <c r="AC60" s="1018"/>
      <c r="AD60" s="1018"/>
      <c r="AE60" s="219"/>
      <c r="AF60" s="220"/>
      <c r="AG60" s="220"/>
      <c r="AH60" s="220"/>
      <c r="AI60" s="219"/>
      <c r="AJ60" s="220"/>
      <c r="AK60" s="220"/>
      <c r="AL60" s="220"/>
      <c r="AM60" s="219"/>
      <c r="AN60" s="220"/>
      <c r="AO60" s="220"/>
      <c r="AP60" s="220"/>
      <c r="AQ60" s="339"/>
      <c r="AR60" s="206"/>
      <c r="AS60" s="206"/>
      <c r="AT60" s="340"/>
      <c r="AU60" s="220"/>
      <c r="AV60" s="220"/>
      <c r="AW60" s="220"/>
      <c r="AX60" s="270"/>
    </row>
    <row r="61" spans="1:50" ht="22.5" customHeight="1" x14ac:dyDescent="0.15">
      <c r="A61" s="403"/>
      <c r="B61" s="404"/>
      <c r="C61" s="404"/>
      <c r="D61" s="404"/>
      <c r="E61" s="404"/>
      <c r="F61" s="405"/>
      <c r="G61" s="998"/>
      <c r="H61" s="999"/>
      <c r="I61" s="999"/>
      <c r="J61" s="999"/>
      <c r="K61" s="999"/>
      <c r="L61" s="999"/>
      <c r="M61" s="999"/>
      <c r="N61" s="999"/>
      <c r="O61" s="1000"/>
      <c r="P61" s="1006"/>
      <c r="Q61" s="1006"/>
      <c r="R61" s="1006"/>
      <c r="S61" s="1006"/>
      <c r="T61" s="1006"/>
      <c r="U61" s="1006"/>
      <c r="V61" s="1006"/>
      <c r="W61" s="1006"/>
      <c r="X61" s="1007"/>
      <c r="Y61" s="414" t="s">
        <v>54</v>
      </c>
      <c r="Z61" s="1011"/>
      <c r="AA61" s="1012"/>
      <c r="AB61" s="522"/>
      <c r="AC61" s="1017"/>
      <c r="AD61" s="1017"/>
      <c r="AE61" s="219"/>
      <c r="AF61" s="220"/>
      <c r="AG61" s="220"/>
      <c r="AH61" s="220"/>
      <c r="AI61" s="219"/>
      <c r="AJ61" s="220"/>
      <c r="AK61" s="220"/>
      <c r="AL61" s="220"/>
      <c r="AM61" s="219"/>
      <c r="AN61" s="220"/>
      <c r="AO61" s="220"/>
      <c r="AP61" s="220"/>
      <c r="AQ61" s="339"/>
      <c r="AR61" s="206"/>
      <c r="AS61" s="206"/>
      <c r="AT61" s="340"/>
      <c r="AU61" s="220"/>
      <c r="AV61" s="220"/>
      <c r="AW61" s="220"/>
      <c r="AX61" s="270"/>
    </row>
    <row r="62" spans="1:50" ht="22.5" customHeight="1" x14ac:dyDescent="0.15">
      <c r="A62" s="406"/>
      <c r="B62" s="407"/>
      <c r="C62" s="407"/>
      <c r="D62" s="407"/>
      <c r="E62" s="407"/>
      <c r="F62" s="408"/>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300</v>
      </c>
      <c r="AC62" s="1013"/>
      <c r="AD62" s="1013"/>
      <c r="AE62" s="219"/>
      <c r="AF62" s="220"/>
      <c r="AG62" s="220"/>
      <c r="AH62" s="220"/>
      <c r="AI62" s="219"/>
      <c r="AJ62" s="220"/>
      <c r="AK62" s="220"/>
      <c r="AL62" s="220"/>
      <c r="AM62" s="219"/>
      <c r="AN62" s="220"/>
      <c r="AO62" s="220"/>
      <c r="AP62" s="220"/>
      <c r="AQ62" s="339"/>
      <c r="AR62" s="206"/>
      <c r="AS62" s="206"/>
      <c r="AT62" s="340"/>
      <c r="AU62" s="220"/>
      <c r="AV62" s="220"/>
      <c r="AW62" s="220"/>
      <c r="AX62" s="270"/>
    </row>
    <row r="63" spans="1:50" customFormat="1" ht="23.25" customHeight="1" x14ac:dyDescent="0.15">
      <c r="A63" s="222" t="s">
        <v>505</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19"/>
      <c r="Z65" s="830"/>
      <c r="AA65" s="831"/>
      <c r="AB65" s="1023" t="s">
        <v>11</v>
      </c>
      <c r="AC65" s="1024"/>
      <c r="AD65" s="1025"/>
      <c r="AE65" s="1029" t="s">
        <v>556</v>
      </c>
      <c r="AF65" s="1029"/>
      <c r="AG65" s="1029"/>
      <c r="AH65" s="1029"/>
      <c r="AI65" s="1029" t="s">
        <v>553</v>
      </c>
      <c r="AJ65" s="1029"/>
      <c r="AK65" s="1029"/>
      <c r="AL65" s="1029"/>
      <c r="AM65" s="1029" t="s">
        <v>527</v>
      </c>
      <c r="AN65" s="1029"/>
      <c r="AO65" s="1029"/>
      <c r="AP65" s="552"/>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0"/>
      <c r="Z66" s="1021"/>
      <c r="AA66" s="1022"/>
      <c r="AB66" s="1026"/>
      <c r="AC66" s="1027"/>
      <c r="AD66" s="1028"/>
      <c r="AE66" s="247"/>
      <c r="AF66" s="247"/>
      <c r="AG66" s="247"/>
      <c r="AH66" s="247"/>
      <c r="AI66" s="247"/>
      <c r="AJ66" s="247"/>
      <c r="AK66" s="247"/>
      <c r="AL66" s="247"/>
      <c r="AM66" s="247"/>
      <c r="AN66" s="247"/>
      <c r="AO66" s="247"/>
      <c r="AP66" s="243"/>
      <c r="AQ66" s="197"/>
      <c r="AR66" s="198"/>
      <c r="AS66" s="132" t="s">
        <v>354</v>
      </c>
      <c r="AT66" s="133"/>
      <c r="AU66" s="198"/>
      <c r="AV66" s="198"/>
      <c r="AW66" s="397" t="s">
        <v>299</v>
      </c>
      <c r="AX66" s="398"/>
    </row>
    <row r="67" spans="1:50" ht="22.5" customHeight="1" x14ac:dyDescent="0.15">
      <c r="A67" s="402"/>
      <c r="B67" s="400"/>
      <c r="C67" s="400"/>
      <c r="D67" s="400"/>
      <c r="E67" s="400"/>
      <c r="F67" s="401"/>
      <c r="G67" s="559"/>
      <c r="H67" s="996"/>
      <c r="I67" s="996"/>
      <c r="J67" s="996"/>
      <c r="K67" s="996"/>
      <c r="L67" s="996"/>
      <c r="M67" s="996"/>
      <c r="N67" s="996"/>
      <c r="O67" s="997"/>
      <c r="P67" s="104"/>
      <c r="Q67" s="1004"/>
      <c r="R67" s="1004"/>
      <c r="S67" s="1004"/>
      <c r="T67" s="1004"/>
      <c r="U67" s="1004"/>
      <c r="V67" s="1004"/>
      <c r="W67" s="1004"/>
      <c r="X67" s="1005"/>
      <c r="Y67" s="1014" t="s">
        <v>12</v>
      </c>
      <c r="Z67" s="1015"/>
      <c r="AA67" s="1016"/>
      <c r="AB67" s="460"/>
      <c r="AC67" s="1018"/>
      <c r="AD67" s="1018"/>
      <c r="AE67" s="219"/>
      <c r="AF67" s="220"/>
      <c r="AG67" s="220"/>
      <c r="AH67" s="220"/>
      <c r="AI67" s="219"/>
      <c r="AJ67" s="220"/>
      <c r="AK67" s="220"/>
      <c r="AL67" s="220"/>
      <c r="AM67" s="219"/>
      <c r="AN67" s="220"/>
      <c r="AO67" s="220"/>
      <c r="AP67" s="220"/>
      <c r="AQ67" s="339"/>
      <c r="AR67" s="206"/>
      <c r="AS67" s="206"/>
      <c r="AT67" s="340"/>
      <c r="AU67" s="220"/>
      <c r="AV67" s="220"/>
      <c r="AW67" s="220"/>
      <c r="AX67" s="270"/>
    </row>
    <row r="68" spans="1:50" ht="22.5" customHeight="1" x14ac:dyDescent="0.15">
      <c r="A68" s="403"/>
      <c r="B68" s="404"/>
      <c r="C68" s="404"/>
      <c r="D68" s="404"/>
      <c r="E68" s="404"/>
      <c r="F68" s="405"/>
      <c r="G68" s="998"/>
      <c r="H68" s="999"/>
      <c r="I68" s="999"/>
      <c r="J68" s="999"/>
      <c r="K68" s="999"/>
      <c r="L68" s="999"/>
      <c r="M68" s="999"/>
      <c r="N68" s="999"/>
      <c r="O68" s="1000"/>
      <c r="P68" s="1006"/>
      <c r="Q68" s="1006"/>
      <c r="R68" s="1006"/>
      <c r="S68" s="1006"/>
      <c r="T68" s="1006"/>
      <c r="U68" s="1006"/>
      <c r="V68" s="1006"/>
      <c r="W68" s="1006"/>
      <c r="X68" s="1007"/>
      <c r="Y68" s="414" t="s">
        <v>54</v>
      </c>
      <c r="Z68" s="1011"/>
      <c r="AA68" s="1012"/>
      <c r="AB68" s="522"/>
      <c r="AC68" s="1017"/>
      <c r="AD68" s="1017"/>
      <c r="AE68" s="219"/>
      <c r="AF68" s="220"/>
      <c r="AG68" s="220"/>
      <c r="AH68" s="220"/>
      <c r="AI68" s="219"/>
      <c r="AJ68" s="220"/>
      <c r="AK68" s="220"/>
      <c r="AL68" s="220"/>
      <c r="AM68" s="219"/>
      <c r="AN68" s="220"/>
      <c r="AO68" s="220"/>
      <c r="AP68" s="220"/>
      <c r="AQ68" s="339"/>
      <c r="AR68" s="206"/>
      <c r="AS68" s="206"/>
      <c r="AT68" s="340"/>
      <c r="AU68" s="220"/>
      <c r="AV68" s="220"/>
      <c r="AW68" s="220"/>
      <c r="AX68" s="270"/>
    </row>
    <row r="69" spans="1:50" ht="22.5" customHeight="1" x14ac:dyDescent="0.15">
      <c r="A69" s="406"/>
      <c r="B69" s="407"/>
      <c r="C69" s="407"/>
      <c r="D69" s="407"/>
      <c r="E69" s="407"/>
      <c r="F69" s="408"/>
      <c r="G69" s="1001"/>
      <c r="H69" s="1002"/>
      <c r="I69" s="1002"/>
      <c r="J69" s="1002"/>
      <c r="K69" s="1002"/>
      <c r="L69" s="1002"/>
      <c r="M69" s="1002"/>
      <c r="N69" s="1002"/>
      <c r="O69" s="1003"/>
      <c r="P69" s="1008"/>
      <c r="Q69" s="1008"/>
      <c r="R69" s="1008"/>
      <c r="S69" s="1008"/>
      <c r="T69" s="1008"/>
      <c r="U69" s="1008"/>
      <c r="V69" s="1008"/>
      <c r="W69" s="1008"/>
      <c r="X69" s="1009"/>
      <c r="Y69" s="414" t="s">
        <v>13</v>
      </c>
      <c r="Z69" s="1011"/>
      <c r="AA69" s="1012"/>
      <c r="AB69" s="551" t="s">
        <v>300</v>
      </c>
      <c r="AC69" s="368"/>
      <c r="AD69" s="368"/>
      <c r="AE69" s="219"/>
      <c r="AF69" s="220"/>
      <c r="AG69" s="220"/>
      <c r="AH69" s="220"/>
      <c r="AI69" s="219"/>
      <c r="AJ69" s="220"/>
      <c r="AK69" s="220"/>
      <c r="AL69" s="220"/>
      <c r="AM69" s="219"/>
      <c r="AN69" s="220"/>
      <c r="AO69" s="220"/>
      <c r="AP69" s="220"/>
      <c r="AQ69" s="339"/>
      <c r="AR69" s="206"/>
      <c r="AS69" s="206"/>
      <c r="AT69" s="340"/>
      <c r="AU69" s="220"/>
      <c r="AV69" s="220"/>
      <c r="AW69" s="220"/>
      <c r="AX69" s="270"/>
    </row>
    <row r="70" spans="1:50" customFormat="1" ht="23.25" customHeight="1" x14ac:dyDescent="0.15">
      <c r="A70" s="222" t="s">
        <v>505</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8" t="s">
        <v>28</v>
      </c>
      <c r="B2" s="1049"/>
      <c r="C2" s="1049"/>
      <c r="D2" s="1049"/>
      <c r="E2" s="1049"/>
      <c r="F2" s="1050"/>
      <c r="G2" s="593" t="s">
        <v>491</v>
      </c>
      <c r="H2" s="594"/>
      <c r="I2" s="594"/>
      <c r="J2" s="594"/>
      <c r="K2" s="594"/>
      <c r="L2" s="594"/>
      <c r="M2" s="594"/>
      <c r="N2" s="594"/>
      <c r="O2" s="594"/>
      <c r="P2" s="594"/>
      <c r="Q2" s="594"/>
      <c r="R2" s="594"/>
      <c r="S2" s="594"/>
      <c r="T2" s="594"/>
      <c r="U2" s="594"/>
      <c r="V2" s="594"/>
      <c r="W2" s="594"/>
      <c r="X2" s="594"/>
      <c r="Y2" s="594"/>
      <c r="Z2" s="594"/>
      <c r="AA2" s="594"/>
      <c r="AB2" s="595"/>
      <c r="AC2" s="593" t="s">
        <v>493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6" t="s">
        <v>17</v>
      </c>
      <c r="H3" s="666"/>
      <c r="I3" s="666"/>
      <c r="J3" s="666"/>
      <c r="K3" s="666"/>
      <c r="L3" s="665" t="s">
        <v>18</v>
      </c>
      <c r="M3" s="666"/>
      <c r="N3" s="666"/>
      <c r="O3" s="666"/>
      <c r="P3" s="666"/>
      <c r="Q3" s="666"/>
      <c r="R3" s="666"/>
      <c r="S3" s="666"/>
      <c r="T3" s="666"/>
      <c r="U3" s="666"/>
      <c r="V3" s="666"/>
      <c r="W3" s="666"/>
      <c r="X3" s="667"/>
      <c r="Y3" s="651" t="s">
        <v>19</v>
      </c>
      <c r="Z3" s="652"/>
      <c r="AA3" s="652"/>
      <c r="AB3" s="799"/>
      <c r="AC3" s="816"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2"/>
      <c r="B4" s="1043"/>
      <c r="C4" s="1043"/>
      <c r="D4" s="1043"/>
      <c r="E4" s="1043"/>
      <c r="F4" s="1044"/>
      <c r="G4" s="668"/>
      <c r="H4" s="669"/>
      <c r="I4" s="669"/>
      <c r="J4" s="669"/>
      <c r="K4" s="670"/>
      <c r="L4" s="662"/>
      <c r="M4" s="663"/>
      <c r="N4" s="663"/>
      <c r="O4" s="663"/>
      <c r="P4" s="663"/>
      <c r="Q4" s="663"/>
      <c r="R4" s="663"/>
      <c r="S4" s="663"/>
      <c r="T4" s="663"/>
      <c r="U4" s="663"/>
      <c r="V4" s="663"/>
      <c r="W4" s="663"/>
      <c r="X4" s="664"/>
      <c r="Y4" s="387"/>
      <c r="Z4" s="388"/>
      <c r="AA4" s="388"/>
      <c r="AB4" s="806"/>
      <c r="AC4" s="668"/>
      <c r="AD4" s="669"/>
      <c r="AE4" s="669"/>
      <c r="AF4" s="669"/>
      <c r="AG4" s="670"/>
      <c r="AH4" s="662"/>
      <c r="AI4" s="663"/>
      <c r="AJ4" s="663"/>
      <c r="AK4" s="663"/>
      <c r="AL4" s="663"/>
      <c r="AM4" s="663"/>
      <c r="AN4" s="663"/>
      <c r="AO4" s="663"/>
      <c r="AP4" s="663"/>
      <c r="AQ4" s="663"/>
      <c r="AR4" s="663"/>
      <c r="AS4" s="663"/>
      <c r="AT4" s="664"/>
      <c r="AU4" s="387"/>
      <c r="AV4" s="388"/>
      <c r="AW4" s="388"/>
      <c r="AX4" s="389"/>
    </row>
    <row r="5" spans="1:50" ht="24.75" customHeight="1" x14ac:dyDescent="0.15">
      <c r="A5" s="1042"/>
      <c r="B5" s="1043"/>
      <c r="C5" s="1043"/>
      <c r="D5" s="1043"/>
      <c r="E5" s="1043"/>
      <c r="F5" s="104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2"/>
      <c r="B6" s="1043"/>
      <c r="C6" s="1043"/>
      <c r="D6" s="1043"/>
      <c r="E6" s="1043"/>
      <c r="F6" s="104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2"/>
      <c r="B7" s="1043"/>
      <c r="C7" s="1043"/>
      <c r="D7" s="1043"/>
      <c r="E7" s="1043"/>
      <c r="F7" s="104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2"/>
      <c r="B8" s="1043"/>
      <c r="C8" s="1043"/>
      <c r="D8" s="1043"/>
      <c r="E8" s="1043"/>
      <c r="F8" s="104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2"/>
      <c r="B9" s="1043"/>
      <c r="C9" s="1043"/>
      <c r="D9" s="1043"/>
      <c r="E9" s="1043"/>
      <c r="F9" s="104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2"/>
      <c r="B10" s="1043"/>
      <c r="C10" s="1043"/>
      <c r="D10" s="1043"/>
      <c r="E10" s="1043"/>
      <c r="F10" s="104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2"/>
      <c r="B11" s="1043"/>
      <c r="C11" s="1043"/>
      <c r="D11" s="1043"/>
      <c r="E11" s="1043"/>
      <c r="F11" s="104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2"/>
      <c r="B12" s="1043"/>
      <c r="C12" s="1043"/>
      <c r="D12" s="1043"/>
      <c r="E12" s="1043"/>
      <c r="F12" s="104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2"/>
      <c r="B13" s="1043"/>
      <c r="C13" s="1043"/>
      <c r="D13" s="1043"/>
      <c r="E13" s="1043"/>
      <c r="F13" s="104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2"/>
      <c r="B14" s="1043"/>
      <c r="C14" s="1043"/>
      <c r="D14" s="1043"/>
      <c r="E14" s="1043"/>
      <c r="F14" s="104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2"/>
      <c r="B15" s="1043"/>
      <c r="C15" s="1043"/>
      <c r="D15" s="1043"/>
      <c r="E15" s="1043"/>
      <c r="F15" s="1044"/>
      <c r="G15" s="593" t="s">
        <v>389</v>
      </c>
      <c r="H15" s="594"/>
      <c r="I15" s="594"/>
      <c r="J15" s="594"/>
      <c r="K15" s="594"/>
      <c r="L15" s="594"/>
      <c r="M15" s="594"/>
      <c r="N15" s="594"/>
      <c r="O15" s="594"/>
      <c r="P15" s="594"/>
      <c r="Q15" s="594"/>
      <c r="R15" s="594"/>
      <c r="S15" s="594"/>
      <c r="T15" s="594"/>
      <c r="U15" s="594"/>
      <c r="V15" s="594"/>
      <c r="W15" s="594"/>
      <c r="X15" s="594"/>
      <c r="Y15" s="594"/>
      <c r="Z15" s="594"/>
      <c r="AA15" s="594"/>
      <c r="AB15" s="595"/>
      <c r="AC15" s="593" t="s">
        <v>390</v>
      </c>
      <c r="AD15" s="594"/>
      <c r="AE15" s="594"/>
      <c r="AF15" s="594"/>
      <c r="AG15" s="594"/>
      <c r="AH15" s="594"/>
      <c r="AI15" s="594"/>
      <c r="AJ15" s="594"/>
      <c r="AK15" s="594"/>
      <c r="AL15" s="594"/>
      <c r="AM15" s="594"/>
      <c r="AN15" s="594"/>
      <c r="AO15" s="594"/>
      <c r="AP15" s="594"/>
      <c r="AQ15" s="594"/>
      <c r="AR15" s="594"/>
      <c r="AS15" s="594"/>
      <c r="AT15" s="594"/>
      <c r="AU15" s="594"/>
      <c r="AV15" s="594"/>
      <c r="AW15" s="594"/>
      <c r="AX15" s="794"/>
    </row>
    <row r="16" spans="1:50" ht="25.5" customHeight="1" x14ac:dyDescent="0.15">
      <c r="A16" s="1042"/>
      <c r="B16" s="1043"/>
      <c r="C16" s="1043"/>
      <c r="D16" s="1043"/>
      <c r="E16" s="1043"/>
      <c r="F16" s="1044"/>
      <c r="G16" s="816"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9"/>
      <c r="AC16" s="816"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2"/>
      <c r="B17" s="1043"/>
      <c r="C17" s="1043"/>
      <c r="D17" s="1043"/>
      <c r="E17" s="1043"/>
      <c r="F17" s="1044"/>
      <c r="G17" s="668"/>
      <c r="H17" s="669"/>
      <c r="I17" s="669"/>
      <c r="J17" s="669"/>
      <c r="K17" s="670"/>
      <c r="L17" s="662"/>
      <c r="M17" s="663"/>
      <c r="N17" s="663"/>
      <c r="O17" s="663"/>
      <c r="P17" s="663"/>
      <c r="Q17" s="663"/>
      <c r="R17" s="663"/>
      <c r="S17" s="663"/>
      <c r="T17" s="663"/>
      <c r="U17" s="663"/>
      <c r="V17" s="663"/>
      <c r="W17" s="663"/>
      <c r="X17" s="664"/>
      <c r="Y17" s="387"/>
      <c r="Z17" s="388"/>
      <c r="AA17" s="388"/>
      <c r="AB17" s="806"/>
      <c r="AC17" s="668"/>
      <c r="AD17" s="669"/>
      <c r="AE17" s="669"/>
      <c r="AF17" s="669"/>
      <c r="AG17" s="670"/>
      <c r="AH17" s="662"/>
      <c r="AI17" s="663"/>
      <c r="AJ17" s="663"/>
      <c r="AK17" s="663"/>
      <c r="AL17" s="663"/>
      <c r="AM17" s="663"/>
      <c r="AN17" s="663"/>
      <c r="AO17" s="663"/>
      <c r="AP17" s="663"/>
      <c r="AQ17" s="663"/>
      <c r="AR17" s="663"/>
      <c r="AS17" s="663"/>
      <c r="AT17" s="664"/>
      <c r="AU17" s="387"/>
      <c r="AV17" s="388"/>
      <c r="AW17" s="388"/>
      <c r="AX17" s="389"/>
    </row>
    <row r="18" spans="1:50" ht="24.75" customHeight="1" x14ac:dyDescent="0.15">
      <c r="A18" s="1042"/>
      <c r="B18" s="1043"/>
      <c r="C18" s="1043"/>
      <c r="D18" s="1043"/>
      <c r="E18" s="1043"/>
      <c r="F18" s="104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2"/>
      <c r="B19" s="1043"/>
      <c r="C19" s="1043"/>
      <c r="D19" s="1043"/>
      <c r="E19" s="1043"/>
      <c r="F19" s="104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2"/>
      <c r="B20" s="1043"/>
      <c r="C20" s="1043"/>
      <c r="D20" s="1043"/>
      <c r="E20" s="1043"/>
      <c r="F20" s="104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2"/>
      <c r="B21" s="1043"/>
      <c r="C21" s="1043"/>
      <c r="D21" s="1043"/>
      <c r="E21" s="1043"/>
      <c r="F21" s="104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2"/>
      <c r="B22" s="1043"/>
      <c r="C22" s="1043"/>
      <c r="D22" s="1043"/>
      <c r="E22" s="1043"/>
      <c r="F22" s="104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2"/>
      <c r="B23" s="1043"/>
      <c r="C23" s="1043"/>
      <c r="D23" s="1043"/>
      <c r="E23" s="1043"/>
      <c r="F23" s="104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2"/>
      <c r="B24" s="1043"/>
      <c r="C24" s="1043"/>
      <c r="D24" s="1043"/>
      <c r="E24" s="1043"/>
      <c r="F24" s="104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2"/>
      <c r="B25" s="1043"/>
      <c r="C25" s="1043"/>
      <c r="D25" s="1043"/>
      <c r="E25" s="1043"/>
      <c r="F25" s="104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2"/>
      <c r="B26" s="1043"/>
      <c r="C26" s="1043"/>
      <c r="D26" s="1043"/>
      <c r="E26" s="1043"/>
      <c r="F26" s="104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2"/>
      <c r="B27" s="1043"/>
      <c r="C27" s="1043"/>
      <c r="D27" s="1043"/>
      <c r="E27" s="1043"/>
      <c r="F27" s="104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2"/>
      <c r="B28" s="1043"/>
      <c r="C28" s="1043"/>
      <c r="D28" s="1043"/>
      <c r="E28" s="1043"/>
      <c r="F28" s="1044"/>
      <c r="G28" s="593" t="s">
        <v>388</v>
      </c>
      <c r="H28" s="594"/>
      <c r="I28" s="594"/>
      <c r="J28" s="594"/>
      <c r="K28" s="594"/>
      <c r="L28" s="594"/>
      <c r="M28" s="594"/>
      <c r="N28" s="594"/>
      <c r="O28" s="594"/>
      <c r="P28" s="594"/>
      <c r="Q28" s="594"/>
      <c r="R28" s="594"/>
      <c r="S28" s="594"/>
      <c r="T28" s="594"/>
      <c r="U28" s="594"/>
      <c r="V28" s="594"/>
      <c r="W28" s="594"/>
      <c r="X28" s="594"/>
      <c r="Y28" s="594"/>
      <c r="Z28" s="594"/>
      <c r="AA28" s="594"/>
      <c r="AB28" s="595"/>
      <c r="AC28" s="593" t="s">
        <v>391</v>
      </c>
      <c r="AD28" s="594"/>
      <c r="AE28" s="594"/>
      <c r="AF28" s="594"/>
      <c r="AG28" s="594"/>
      <c r="AH28" s="594"/>
      <c r="AI28" s="594"/>
      <c r="AJ28" s="594"/>
      <c r="AK28" s="594"/>
      <c r="AL28" s="594"/>
      <c r="AM28" s="594"/>
      <c r="AN28" s="594"/>
      <c r="AO28" s="594"/>
      <c r="AP28" s="594"/>
      <c r="AQ28" s="594"/>
      <c r="AR28" s="594"/>
      <c r="AS28" s="594"/>
      <c r="AT28" s="594"/>
      <c r="AU28" s="594"/>
      <c r="AV28" s="594"/>
      <c r="AW28" s="594"/>
      <c r="AX28" s="794"/>
    </row>
    <row r="29" spans="1:50" ht="24.75" customHeight="1" x14ac:dyDescent="0.15">
      <c r="A29" s="1042"/>
      <c r="B29" s="1043"/>
      <c r="C29" s="1043"/>
      <c r="D29" s="1043"/>
      <c r="E29" s="1043"/>
      <c r="F29" s="1044"/>
      <c r="G29" s="816"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9"/>
      <c r="AC29" s="816"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2"/>
      <c r="B30" s="1043"/>
      <c r="C30" s="1043"/>
      <c r="D30" s="1043"/>
      <c r="E30" s="1043"/>
      <c r="F30" s="1044"/>
      <c r="G30" s="668"/>
      <c r="H30" s="669"/>
      <c r="I30" s="669"/>
      <c r="J30" s="669"/>
      <c r="K30" s="670"/>
      <c r="L30" s="662"/>
      <c r="M30" s="663"/>
      <c r="N30" s="663"/>
      <c r="O30" s="663"/>
      <c r="P30" s="663"/>
      <c r="Q30" s="663"/>
      <c r="R30" s="663"/>
      <c r="S30" s="663"/>
      <c r="T30" s="663"/>
      <c r="U30" s="663"/>
      <c r="V30" s="663"/>
      <c r="W30" s="663"/>
      <c r="X30" s="664"/>
      <c r="Y30" s="387"/>
      <c r="Z30" s="388"/>
      <c r="AA30" s="388"/>
      <c r="AB30" s="806"/>
      <c r="AC30" s="668"/>
      <c r="AD30" s="669"/>
      <c r="AE30" s="669"/>
      <c r="AF30" s="669"/>
      <c r="AG30" s="670"/>
      <c r="AH30" s="662"/>
      <c r="AI30" s="663"/>
      <c r="AJ30" s="663"/>
      <c r="AK30" s="663"/>
      <c r="AL30" s="663"/>
      <c r="AM30" s="663"/>
      <c r="AN30" s="663"/>
      <c r="AO30" s="663"/>
      <c r="AP30" s="663"/>
      <c r="AQ30" s="663"/>
      <c r="AR30" s="663"/>
      <c r="AS30" s="663"/>
      <c r="AT30" s="664"/>
      <c r="AU30" s="387"/>
      <c r="AV30" s="388"/>
      <c r="AW30" s="388"/>
      <c r="AX30" s="389"/>
    </row>
    <row r="31" spans="1:50" ht="24.75" customHeight="1" x14ac:dyDescent="0.15">
      <c r="A31" s="1042"/>
      <c r="B31" s="1043"/>
      <c r="C31" s="1043"/>
      <c r="D31" s="1043"/>
      <c r="E31" s="1043"/>
      <c r="F31" s="104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2"/>
      <c r="B32" s="1043"/>
      <c r="C32" s="1043"/>
      <c r="D32" s="1043"/>
      <c r="E32" s="1043"/>
      <c r="F32" s="104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2"/>
      <c r="B33" s="1043"/>
      <c r="C33" s="1043"/>
      <c r="D33" s="1043"/>
      <c r="E33" s="1043"/>
      <c r="F33" s="104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2"/>
      <c r="B34" s="1043"/>
      <c r="C34" s="1043"/>
      <c r="D34" s="1043"/>
      <c r="E34" s="1043"/>
      <c r="F34" s="104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2"/>
      <c r="B35" s="1043"/>
      <c r="C35" s="1043"/>
      <c r="D35" s="1043"/>
      <c r="E35" s="1043"/>
      <c r="F35" s="104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2"/>
      <c r="B36" s="1043"/>
      <c r="C36" s="1043"/>
      <c r="D36" s="1043"/>
      <c r="E36" s="1043"/>
      <c r="F36" s="104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2"/>
      <c r="B37" s="1043"/>
      <c r="C37" s="1043"/>
      <c r="D37" s="1043"/>
      <c r="E37" s="1043"/>
      <c r="F37" s="104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2"/>
      <c r="B38" s="1043"/>
      <c r="C38" s="1043"/>
      <c r="D38" s="1043"/>
      <c r="E38" s="1043"/>
      <c r="F38" s="104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2"/>
      <c r="B39" s="1043"/>
      <c r="C39" s="1043"/>
      <c r="D39" s="1043"/>
      <c r="E39" s="1043"/>
      <c r="F39" s="104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2"/>
      <c r="B40" s="1043"/>
      <c r="C40" s="1043"/>
      <c r="D40" s="1043"/>
      <c r="E40" s="1043"/>
      <c r="F40" s="104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2"/>
      <c r="B41" s="1043"/>
      <c r="C41" s="1043"/>
      <c r="D41" s="1043"/>
      <c r="E41" s="1043"/>
      <c r="F41" s="1044"/>
      <c r="G41" s="593" t="s">
        <v>436</v>
      </c>
      <c r="H41" s="594"/>
      <c r="I41" s="594"/>
      <c r="J41" s="594"/>
      <c r="K41" s="594"/>
      <c r="L41" s="594"/>
      <c r="M41" s="594"/>
      <c r="N41" s="594"/>
      <c r="O41" s="594"/>
      <c r="P41" s="594"/>
      <c r="Q41" s="594"/>
      <c r="R41" s="594"/>
      <c r="S41" s="594"/>
      <c r="T41" s="594"/>
      <c r="U41" s="594"/>
      <c r="V41" s="594"/>
      <c r="W41" s="594"/>
      <c r="X41" s="594"/>
      <c r="Y41" s="594"/>
      <c r="Z41" s="594"/>
      <c r="AA41" s="594"/>
      <c r="AB41" s="595"/>
      <c r="AC41" s="593" t="s">
        <v>302</v>
      </c>
      <c r="AD41" s="594"/>
      <c r="AE41" s="594"/>
      <c r="AF41" s="594"/>
      <c r="AG41" s="594"/>
      <c r="AH41" s="594"/>
      <c r="AI41" s="594"/>
      <c r="AJ41" s="594"/>
      <c r="AK41" s="594"/>
      <c r="AL41" s="594"/>
      <c r="AM41" s="594"/>
      <c r="AN41" s="594"/>
      <c r="AO41" s="594"/>
      <c r="AP41" s="594"/>
      <c r="AQ41" s="594"/>
      <c r="AR41" s="594"/>
      <c r="AS41" s="594"/>
      <c r="AT41" s="594"/>
      <c r="AU41" s="594"/>
      <c r="AV41" s="594"/>
      <c r="AW41" s="594"/>
      <c r="AX41" s="794"/>
    </row>
    <row r="42" spans="1:50" ht="24.75" customHeight="1" x14ac:dyDescent="0.15">
      <c r="A42" s="1042"/>
      <c r="B42" s="1043"/>
      <c r="C42" s="1043"/>
      <c r="D42" s="1043"/>
      <c r="E42" s="1043"/>
      <c r="F42" s="1044"/>
      <c r="G42" s="816"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9"/>
      <c r="AC42" s="816"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2"/>
      <c r="B43" s="1043"/>
      <c r="C43" s="1043"/>
      <c r="D43" s="1043"/>
      <c r="E43" s="1043"/>
      <c r="F43" s="1044"/>
      <c r="G43" s="668"/>
      <c r="H43" s="669"/>
      <c r="I43" s="669"/>
      <c r="J43" s="669"/>
      <c r="K43" s="670"/>
      <c r="L43" s="662"/>
      <c r="M43" s="663"/>
      <c r="N43" s="663"/>
      <c r="O43" s="663"/>
      <c r="P43" s="663"/>
      <c r="Q43" s="663"/>
      <c r="R43" s="663"/>
      <c r="S43" s="663"/>
      <c r="T43" s="663"/>
      <c r="U43" s="663"/>
      <c r="V43" s="663"/>
      <c r="W43" s="663"/>
      <c r="X43" s="664"/>
      <c r="Y43" s="387"/>
      <c r="Z43" s="388"/>
      <c r="AA43" s="388"/>
      <c r="AB43" s="806"/>
      <c r="AC43" s="668"/>
      <c r="AD43" s="669"/>
      <c r="AE43" s="669"/>
      <c r="AF43" s="669"/>
      <c r="AG43" s="670"/>
      <c r="AH43" s="662"/>
      <c r="AI43" s="663"/>
      <c r="AJ43" s="663"/>
      <c r="AK43" s="663"/>
      <c r="AL43" s="663"/>
      <c r="AM43" s="663"/>
      <c r="AN43" s="663"/>
      <c r="AO43" s="663"/>
      <c r="AP43" s="663"/>
      <c r="AQ43" s="663"/>
      <c r="AR43" s="663"/>
      <c r="AS43" s="663"/>
      <c r="AT43" s="664"/>
      <c r="AU43" s="387"/>
      <c r="AV43" s="388"/>
      <c r="AW43" s="388"/>
      <c r="AX43" s="389"/>
    </row>
    <row r="44" spans="1:50" ht="24.75" customHeight="1" x14ac:dyDescent="0.15">
      <c r="A44" s="1042"/>
      <c r="B44" s="1043"/>
      <c r="C44" s="1043"/>
      <c r="D44" s="1043"/>
      <c r="E44" s="1043"/>
      <c r="F44" s="104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2"/>
      <c r="B45" s="1043"/>
      <c r="C45" s="1043"/>
      <c r="D45" s="1043"/>
      <c r="E45" s="1043"/>
      <c r="F45" s="104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2"/>
      <c r="B46" s="1043"/>
      <c r="C46" s="1043"/>
      <c r="D46" s="1043"/>
      <c r="E46" s="1043"/>
      <c r="F46" s="104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2"/>
      <c r="B47" s="1043"/>
      <c r="C47" s="1043"/>
      <c r="D47" s="1043"/>
      <c r="E47" s="1043"/>
      <c r="F47" s="104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2"/>
      <c r="B48" s="1043"/>
      <c r="C48" s="1043"/>
      <c r="D48" s="1043"/>
      <c r="E48" s="1043"/>
      <c r="F48" s="104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2"/>
      <c r="B49" s="1043"/>
      <c r="C49" s="1043"/>
      <c r="D49" s="1043"/>
      <c r="E49" s="1043"/>
      <c r="F49" s="104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2"/>
      <c r="B50" s="1043"/>
      <c r="C50" s="1043"/>
      <c r="D50" s="1043"/>
      <c r="E50" s="1043"/>
      <c r="F50" s="104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2"/>
      <c r="B51" s="1043"/>
      <c r="C51" s="1043"/>
      <c r="D51" s="1043"/>
      <c r="E51" s="1043"/>
      <c r="F51" s="104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2"/>
      <c r="B52" s="1043"/>
      <c r="C52" s="1043"/>
      <c r="D52" s="1043"/>
      <c r="E52" s="1043"/>
      <c r="F52" s="104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8" customFormat="1" ht="24.75" customHeight="1" thickBot="1" x14ac:dyDescent="0.2"/>
    <row r="55" spans="1:50" ht="30" customHeight="1" x14ac:dyDescent="0.15">
      <c r="A55" s="1048" t="s">
        <v>28</v>
      </c>
      <c r="B55" s="1049"/>
      <c r="C55" s="1049"/>
      <c r="D55" s="1049"/>
      <c r="E55" s="1049"/>
      <c r="F55" s="1050"/>
      <c r="G55" s="593" t="s">
        <v>303</v>
      </c>
      <c r="H55" s="594"/>
      <c r="I55" s="594"/>
      <c r="J55" s="594"/>
      <c r="K55" s="594"/>
      <c r="L55" s="594"/>
      <c r="M55" s="594"/>
      <c r="N55" s="594"/>
      <c r="O55" s="594"/>
      <c r="P55" s="594"/>
      <c r="Q55" s="594"/>
      <c r="R55" s="594"/>
      <c r="S55" s="594"/>
      <c r="T55" s="594"/>
      <c r="U55" s="594"/>
      <c r="V55" s="594"/>
      <c r="W55" s="594"/>
      <c r="X55" s="594"/>
      <c r="Y55" s="594"/>
      <c r="Z55" s="594"/>
      <c r="AA55" s="594"/>
      <c r="AB55" s="595"/>
      <c r="AC55" s="593" t="s">
        <v>392</v>
      </c>
      <c r="AD55" s="594"/>
      <c r="AE55" s="594"/>
      <c r="AF55" s="594"/>
      <c r="AG55" s="594"/>
      <c r="AH55" s="594"/>
      <c r="AI55" s="594"/>
      <c r="AJ55" s="594"/>
      <c r="AK55" s="594"/>
      <c r="AL55" s="594"/>
      <c r="AM55" s="594"/>
      <c r="AN55" s="594"/>
      <c r="AO55" s="594"/>
      <c r="AP55" s="594"/>
      <c r="AQ55" s="594"/>
      <c r="AR55" s="594"/>
      <c r="AS55" s="594"/>
      <c r="AT55" s="594"/>
      <c r="AU55" s="594"/>
      <c r="AV55" s="594"/>
      <c r="AW55" s="594"/>
      <c r="AX55" s="794"/>
    </row>
    <row r="56" spans="1:50" ht="24.75" customHeight="1" x14ac:dyDescent="0.15">
      <c r="A56" s="1042"/>
      <c r="B56" s="1043"/>
      <c r="C56" s="1043"/>
      <c r="D56" s="1043"/>
      <c r="E56" s="1043"/>
      <c r="F56" s="1044"/>
      <c r="G56" s="816"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9"/>
      <c r="AC56" s="816"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2"/>
      <c r="B57" s="1043"/>
      <c r="C57" s="1043"/>
      <c r="D57" s="1043"/>
      <c r="E57" s="1043"/>
      <c r="F57" s="1044"/>
      <c r="G57" s="668"/>
      <c r="H57" s="669"/>
      <c r="I57" s="669"/>
      <c r="J57" s="669"/>
      <c r="K57" s="670"/>
      <c r="L57" s="662"/>
      <c r="M57" s="663"/>
      <c r="N57" s="663"/>
      <c r="O57" s="663"/>
      <c r="P57" s="663"/>
      <c r="Q57" s="663"/>
      <c r="R57" s="663"/>
      <c r="S57" s="663"/>
      <c r="T57" s="663"/>
      <c r="U57" s="663"/>
      <c r="V57" s="663"/>
      <c r="W57" s="663"/>
      <c r="X57" s="664"/>
      <c r="Y57" s="387"/>
      <c r="Z57" s="388"/>
      <c r="AA57" s="388"/>
      <c r="AB57" s="806"/>
      <c r="AC57" s="668"/>
      <c r="AD57" s="669"/>
      <c r="AE57" s="669"/>
      <c r="AF57" s="669"/>
      <c r="AG57" s="670"/>
      <c r="AH57" s="662"/>
      <c r="AI57" s="663"/>
      <c r="AJ57" s="663"/>
      <c r="AK57" s="663"/>
      <c r="AL57" s="663"/>
      <c r="AM57" s="663"/>
      <c r="AN57" s="663"/>
      <c r="AO57" s="663"/>
      <c r="AP57" s="663"/>
      <c r="AQ57" s="663"/>
      <c r="AR57" s="663"/>
      <c r="AS57" s="663"/>
      <c r="AT57" s="664"/>
      <c r="AU57" s="387"/>
      <c r="AV57" s="388"/>
      <c r="AW57" s="388"/>
      <c r="AX57" s="389"/>
    </row>
    <row r="58" spans="1:50" ht="24.75" customHeight="1" x14ac:dyDescent="0.15">
      <c r="A58" s="1042"/>
      <c r="B58" s="1043"/>
      <c r="C58" s="1043"/>
      <c r="D58" s="1043"/>
      <c r="E58" s="1043"/>
      <c r="F58" s="104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2"/>
      <c r="B59" s="1043"/>
      <c r="C59" s="1043"/>
      <c r="D59" s="1043"/>
      <c r="E59" s="1043"/>
      <c r="F59" s="104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2"/>
      <c r="B60" s="1043"/>
      <c r="C60" s="1043"/>
      <c r="D60" s="1043"/>
      <c r="E60" s="1043"/>
      <c r="F60" s="104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2"/>
      <c r="B61" s="1043"/>
      <c r="C61" s="1043"/>
      <c r="D61" s="1043"/>
      <c r="E61" s="1043"/>
      <c r="F61" s="104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2"/>
      <c r="B62" s="1043"/>
      <c r="C62" s="1043"/>
      <c r="D62" s="1043"/>
      <c r="E62" s="1043"/>
      <c r="F62" s="104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2"/>
      <c r="B63" s="1043"/>
      <c r="C63" s="1043"/>
      <c r="D63" s="1043"/>
      <c r="E63" s="1043"/>
      <c r="F63" s="104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2"/>
      <c r="B64" s="1043"/>
      <c r="C64" s="1043"/>
      <c r="D64" s="1043"/>
      <c r="E64" s="1043"/>
      <c r="F64" s="104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2"/>
      <c r="B65" s="1043"/>
      <c r="C65" s="1043"/>
      <c r="D65" s="1043"/>
      <c r="E65" s="1043"/>
      <c r="F65" s="104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2"/>
      <c r="B66" s="1043"/>
      <c r="C66" s="1043"/>
      <c r="D66" s="1043"/>
      <c r="E66" s="1043"/>
      <c r="F66" s="104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2"/>
      <c r="B67" s="1043"/>
      <c r="C67" s="1043"/>
      <c r="D67" s="1043"/>
      <c r="E67" s="1043"/>
      <c r="F67" s="104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2"/>
      <c r="B68" s="1043"/>
      <c r="C68" s="1043"/>
      <c r="D68" s="1043"/>
      <c r="E68" s="1043"/>
      <c r="F68" s="1044"/>
      <c r="G68" s="593" t="s">
        <v>393</v>
      </c>
      <c r="H68" s="594"/>
      <c r="I68" s="594"/>
      <c r="J68" s="594"/>
      <c r="K68" s="594"/>
      <c r="L68" s="594"/>
      <c r="M68" s="594"/>
      <c r="N68" s="594"/>
      <c r="O68" s="594"/>
      <c r="P68" s="594"/>
      <c r="Q68" s="594"/>
      <c r="R68" s="594"/>
      <c r="S68" s="594"/>
      <c r="T68" s="594"/>
      <c r="U68" s="594"/>
      <c r="V68" s="594"/>
      <c r="W68" s="594"/>
      <c r="X68" s="594"/>
      <c r="Y68" s="594"/>
      <c r="Z68" s="594"/>
      <c r="AA68" s="594"/>
      <c r="AB68" s="595"/>
      <c r="AC68" s="593" t="s">
        <v>394</v>
      </c>
      <c r="AD68" s="594"/>
      <c r="AE68" s="594"/>
      <c r="AF68" s="594"/>
      <c r="AG68" s="594"/>
      <c r="AH68" s="594"/>
      <c r="AI68" s="594"/>
      <c r="AJ68" s="594"/>
      <c r="AK68" s="594"/>
      <c r="AL68" s="594"/>
      <c r="AM68" s="594"/>
      <c r="AN68" s="594"/>
      <c r="AO68" s="594"/>
      <c r="AP68" s="594"/>
      <c r="AQ68" s="594"/>
      <c r="AR68" s="594"/>
      <c r="AS68" s="594"/>
      <c r="AT68" s="594"/>
      <c r="AU68" s="594"/>
      <c r="AV68" s="594"/>
      <c r="AW68" s="594"/>
      <c r="AX68" s="794"/>
    </row>
    <row r="69" spans="1:50" ht="25.5" customHeight="1" x14ac:dyDescent="0.15">
      <c r="A69" s="1042"/>
      <c r="B69" s="1043"/>
      <c r="C69" s="1043"/>
      <c r="D69" s="1043"/>
      <c r="E69" s="1043"/>
      <c r="F69" s="1044"/>
      <c r="G69" s="816"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9"/>
      <c r="AC69" s="816"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2"/>
      <c r="B70" s="1043"/>
      <c r="C70" s="1043"/>
      <c r="D70" s="1043"/>
      <c r="E70" s="1043"/>
      <c r="F70" s="1044"/>
      <c r="G70" s="668"/>
      <c r="H70" s="669"/>
      <c r="I70" s="669"/>
      <c r="J70" s="669"/>
      <c r="K70" s="670"/>
      <c r="L70" s="662"/>
      <c r="M70" s="663"/>
      <c r="N70" s="663"/>
      <c r="O70" s="663"/>
      <c r="P70" s="663"/>
      <c r="Q70" s="663"/>
      <c r="R70" s="663"/>
      <c r="S70" s="663"/>
      <c r="T70" s="663"/>
      <c r="U70" s="663"/>
      <c r="V70" s="663"/>
      <c r="W70" s="663"/>
      <c r="X70" s="664"/>
      <c r="Y70" s="387"/>
      <c r="Z70" s="388"/>
      <c r="AA70" s="388"/>
      <c r="AB70" s="806"/>
      <c r="AC70" s="668"/>
      <c r="AD70" s="669"/>
      <c r="AE70" s="669"/>
      <c r="AF70" s="669"/>
      <c r="AG70" s="670"/>
      <c r="AH70" s="662"/>
      <c r="AI70" s="663"/>
      <c r="AJ70" s="663"/>
      <c r="AK70" s="663"/>
      <c r="AL70" s="663"/>
      <c r="AM70" s="663"/>
      <c r="AN70" s="663"/>
      <c r="AO70" s="663"/>
      <c r="AP70" s="663"/>
      <c r="AQ70" s="663"/>
      <c r="AR70" s="663"/>
      <c r="AS70" s="663"/>
      <c r="AT70" s="664"/>
      <c r="AU70" s="387"/>
      <c r="AV70" s="388"/>
      <c r="AW70" s="388"/>
      <c r="AX70" s="389"/>
    </row>
    <row r="71" spans="1:50" ht="24.75" customHeight="1" x14ac:dyDescent="0.15">
      <c r="A71" s="1042"/>
      <c r="B71" s="1043"/>
      <c r="C71" s="1043"/>
      <c r="D71" s="1043"/>
      <c r="E71" s="1043"/>
      <c r="F71" s="104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2"/>
      <c r="B72" s="1043"/>
      <c r="C72" s="1043"/>
      <c r="D72" s="1043"/>
      <c r="E72" s="1043"/>
      <c r="F72" s="104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2"/>
      <c r="B73" s="1043"/>
      <c r="C73" s="1043"/>
      <c r="D73" s="1043"/>
      <c r="E73" s="1043"/>
      <c r="F73" s="104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2"/>
      <c r="B74" s="1043"/>
      <c r="C74" s="1043"/>
      <c r="D74" s="1043"/>
      <c r="E74" s="1043"/>
      <c r="F74" s="104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2"/>
      <c r="B75" s="1043"/>
      <c r="C75" s="1043"/>
      <c r="D75" s="1043"/>
      <c r="E75" s="1043"/>
      <c r="F75" s="104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2"/>
      <c r="B76" s="1043"/>
      <c r="C76" s="1043"/>
      <c r="D76" s="1043"/>
      <c r="E76" s="1043"/>
      <c r="F76" s="104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2"/>
      <c r="B77" s="1043"/>
      <c r="C77" s="1043"/>
      <c r="D77" s="1043"/>
      <c r="E77" s="1043"/>
      <c r="F77" s="104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2"/>
      <c r="B78" s="1043"/>
      <c r="C78" s="1043"/>
      <c r="D78" s="1043"/>
      <c r="E78" s="1043"/>
      <c r="F78" s="104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2"/>
      <c r="B79" s="1043"/>
      <c r="C79" s="1043"/>
      <c r="D79" s="1043"/>
      <c r="E79" s="1043"/>
      <c r="F79" s="104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2"/>
      <c r="B80" s="1043"/>
      <c r="C80" s="1043"/>
      <c r="D80" s="1043"/>
      <c r="E80" s="1043"/>
      <c r="F80" s="104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2"/>
      <c r="B81" s="1043"/>
      <c r="C81" s="1043"/>
      <c r="D81" s="1043"/>
      <c r="E81" s="1043"/>
      <c r="F81" s="1044"/>
      <c r="G81" s="593" t="s">
        <v>395</v>
      </c>
      <c r="H81" s="594"/>
      <c r="I81" s="594"/>
      <c r="J81" s="594"/>
      <c r="K81" s="594"/>
      <c r="L81" s="594"/>
      <c r="M81" s="594"/>
      <c r="N81" s="594"/>
      <c r="O81" s="594"/>
      <c r="P81" s="594"/>
      <c r="Q81" s="594"/>
      <c r="R81" s="594"/>
      <c r="S81" s="594"/>
      <c r="T81" s="594"/>
      <c r="U81" s="594"/>
      <c r="V81" s="594"/>
      <c r="W81" s="594"/>
      <c r="X81" s="594"/>
      <c r="Y81" s="594"/>
      <c r="Z81" s="594"/>
      <c r="AA81" s="594"/>
      <c r="AB81" s="595"/>
      <c r="AC81" s="593" t="s">
        <v>396</v>
      </c>
      <c r="AD81" s="594"/>
      <c r="AE81" s="594"/>
      <c r="AF81" s="594"/>
      <c r="AG81" s="594"/>
      <c r="AH81" s="594"/>
      <c r="AI81" s="594"/>
      <c r="AJ81" s="594"/>
      <c r="AK81" s="594"/>
      <c r="AL81" s="594"/>
      <c r="AM81" s="594"/>
      <c r="AN81" s="594"/>
      <c r="AO81" s="594"/>
      <c r="AP81" s="594"/>
      <c r="AQ81" s="594"/>
      <c r="AR81" s="594"/>
      <c r="AS81" s="594"/>
      <c r="AT81" s="594"/>
      <c r="AU81" s="594"/>
      <c r="AV81" s="594"/>
      <c r="AW81" s="594"/>
      <c r="AX81" s="794"/>
    </row>
    <row r="82" spans="1:50" ht="24.75" customHeight="1" x14ac:dyDescent="0.15">
      <c r="A82" s="1042"/>
      <c r="B82" s="1043"/>
      <c r="C82" s="1043"/>
      <c r="D82" s="1043"/>
      <c r="E82" s="1043"/>
      <c r="F82" s="1044"/>
      <c r="G82" s="816"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9"/>
      <c r="AC82" s="816"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2"/>
      <c r="B83" s="1043"/>
      <c r="C83" s="1043"/>
      <c r="D83" s="1043"/>
      <c r="E83" s="1043"/>
      <c r="F83" s="1044"/>
      <c r="G83" s="668"/>
      <c r="H83" s="669"/>
      <c r="I83" s="669"/>
      <c r="J83" s="669"/>
      <c r="K83" s="670"/>
      <c r="L83" s="662"/>
      <c r="M83" s="663"/>
      <c r="N83" s="663"/>
      <c r="O83" s="663"/>
      <c r="P83" s="663"/>
      <c r="Q83" s="663"/>
      <c r="R83" s="663"/>
      <c r="S83" s="663"/>
      <c r="T83" s="663"/>
      <c r="U83" s="663"/>
      <c r="V83" s="663"/>
      <c r="W83" s="663"/>
      <c r="X83" s="664"/>
      <c r="Y83" s="387"/>
      <c r="Z83" s="388"/>
      <c r="AA83" s="388"/>
      <c r="AB83" s="806"/>
      <c r="AC83" s="668"/>
      <c r="AD83" s="669"/>
      <c r="AE83" s="669"/>
      <c r="AF83" s="669"/>
      <c r="AG83" s="670"/>
      <c r="AH83" s="662"/>
      <c r="AI83" s="663"/>
      <c r="AJ83" s="663"/>
      <c r="AK83" s="663"/>
      <c r="AL83" s="663"/>
      <c r="AM83" s="663"/>
      <c r="AN83" s="663"/>
      <c r="AO83" s="663"/>
      <c r="AP83" s="663"/>
      <c r="AQ83" s="663"/>
      <c r="AR83" s="663"/>
      <c r="AS83" s="663"/>
      <c r="AT83" s="664"/>
      <c r="AU83" s="387"/>
      <c r="AV83" s="388"/>
      <c r="AW83" s="388"/>
      <c r="AX83" s="389"/>
    </row>
    <row r="84" spans="1:50" ht="24.75" customHeight="1" x14ac:dyDescent="0.15">
      <c r="A84" s="1042"/>
      <c r="B84" s="1043"/>
      <c r="C84" s="1043"/>
      <c r="D84" s="1043"/>
      <c r="E84" s="1043"/>
      <c r="F84" s="104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2"/>
      <c r="B85" s="1043"/>
      <c r="C85" s="1043"/>
      <c r="D85" s="1043"/>
      <c r="E85" s="1043"/>
      <c r="F85" s="104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2"/>
      <c r="B86" s="1043"/>
      <c r="C86" s="1043"/>
      <c r="D86" s="1043"/>
      <c r="E86" s="1043"/>
      <c r="F86" s="104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2"/>
      <c r="B87" s="1043"/>
      <c r="C87" s="1043"/>
      <c r="D87" s="1043"/>
      <c r="E87" s="1043"/>
      <c r="F87" s="104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2"/>
      <c r="B88" s="1043"/>
      <c r="C88" s="1043"/>
      <c r="D88" s="1043"/>
      <c r="E88" s="1043"/>
      <c r="F88" s="104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2"/>
      <c r="B89" s="1043"/>
      <c r="C89" s="1043"/>
      <c r="D89" s="1043"/>
      <c r="E89" s="1043"/>
      <c r="F89" s="104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2"/>
      <c r="B90" s="1043"/>
      <c r="C90" s="1043"/>
      <c r="D90" s="1043"/>
      <c r="E90" s="1043"/>
      <c r="F90" s="104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2"/>
      <c r="B91" s="1043"/>
      <c r="C91" s="1043"/>
      <c r="D91" s="1043"/>
      <c r="E91" s="1043"/>
      <c r="F91" s="104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2"/>
      <c r="B92" s="1043"/>
      <c r="C92" s="1043"/>
      <c r="D92" s="1043"/>
      <c r="E92" s="1043"/>
      <c r="F92" s="104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2"/>
      <c r="B93" s="1043"/>
      <c r="C93" s="1043"/>
      <c r="D93" s="1043"/>
      <c r="E93" s="1043"/>
      <c r="F93" s="104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2"/>
      <c r="B94" s="1043"/>
      <c r="C94" s="1043"/>
      <c r="D94" s="1043"/>
      <c r="E94" s="1043"/>
      <c r="F94" s="1044"/>
      <c r="G94" s="593" t="s">
        <v>397</v>
      </c>
      <c r="H94" s="594"/>
      <c r="I94" s="594"/>
      <c r="J94" s="594"/>
      <c r="K94" s="594"/>
      <c r="L94" s="594"/>
      <c r="M94" s="594"/>
      <c r="N94" s="594"/>
      <c r="O94" s="594"/>
      <c r="P94" s="594"/>
      <c r="Q94" s="594"/>
      <c r="R94" s="594"/>
      <c r="S94" s="594"/>
      <c r="T94" s="594"/>
      <c r="U94" s="594"/>
      <c r="V94" s="594"/>
      <c r="W94" s="594"/>
      <c r="X94" s="594"/>
      <c r="Y94" s="594"/>
      <c r="Z94" s="594"/>
      <c r="AA94" s="594"/>
      <c r="AB94" s="595"/>
      <c r="AC94" s="593" t="s">
        <v>304</v>
      </c>
      <c r="AD94" s="594"/>
      <c r="AE94" s="594"/>
      <c r="AF94" s="594"/>
      <c r="AG94" s="594"/>
      <c r="AH94" s="594"/>
      <c r="AI94" s="594"/>
      <c r="AJ94" s="594"/>
      <c r="AK94" s="594"/>
      <c r="AL94" s="594"/>
      <c r="AM94" s="594"/>
      <c r="AN94" s="594"/>
      <c r="AO94" s="594"/>
      <c r="AP94" s="594"/>
      <c r="AQ94" s="594"/>
      <c r="AR94" s="594"/>
      <c r="AS94" s="594"/>
      <c r="AT94" s="594"/>
      <c r="AU94" s="594"/>
      <c r="AV94" s="594"/>
      <c r="AW94" s="594"/>
      <c r="AX94" s="794"/>
    </row>
    <row r="95" spans="1:50" ht="24.75" customHeight="1" x14ac:dyDescent="0.15">
      <c r="A95" s="1042"/>
      <c r="B95" s="1043"/>
      <c r="C95" s="1043"/>
      <c r="D95" s="1043"/>
      <c r="E95" s="1043"/>
      <c r="F95" s="1044"/>
      <c r="G95" s="816"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9"/>
      <c r="AC95" s="816"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2"/>
      <c r="B96" s="1043"/>
      <c r="C96" s="1043"/>
      <c r="D96" s="1043"/>
      <c r="E96" s="1043"/>
      <c r="F96" s="1044"/>
      <c r="G96" s="668"/>
      <c r="H96" s="669"/>
      <c r="I96" s="669"/>
      <c r="J96" s="669"/>
      <c r="K96" s="670"/>
      <c r="L96" s="662"/>
      <c r="M96" s="663"/>
      <c r="N96" s="663"/>
      <c r="O96" s="663"/>
      <c r="P96" s="663"/>
      <c r="Q96" s="663"/>
      <c r="R96" s="663"/>
      <c r="S96" s="663"/>
      <c r="T96" s="663"/>
      <c r="U96" s="663"/>
      <c r="V96" s="663"/>
      <c r="W96" s="663"/>
      <c r="X96" s="664"/>
      <c r="Y96" s="387"/>
      <c r="Z96" s="388"/>
      <c r="AA96" s="388"/>
      <c r="AB96" s="806"/>
      <c r="AC96" s="668"/>
      <c r="AD96" s="669"/>
      <c r="AE96" s="669"/>
      <c r="AF96" s="669"/>
      <c r="AG96" s="670"/>
      <c r="AH96" s="662"/>
      <c r="AI96" s="663"/>
      <c r="AJ96" s="663"/>
      <c r="AK96" s="663"/>
      <c r="AL96" s="663"/>
      <c r="AM96" s="663"/>
      <c r="AN96" s="663"/>
      <c r="AO96" s="663"/>
      <c r="AP96" s="663"/>
      <c r="AQ96" s="663"/>
      <c r="AR96" s="663"/>
      <c r="AS96" s="663"/>
      <c r="AT96" s="664"/>
      <c r="AU96" s="387"/>
      <c r="AV96" s="388"/>
      <c r="AW96" s="388"/>
      <c r="AX96" s="389"/>
    </row>
    <row r="97" spans="1:50" ht="24.75" customHeight="1" x14ac:dyDescent="0.15">
      <c r="A97" s="1042"/>
      <c r="B97" s="1043"/>
      <c r="C97" s="1043"/>
      <c r="D97" s="1043"/>
      <c r="E97" s="1043"/>
      <c r="F97" s="104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2"/>
      <c r="B98" s="1043"/>
      <c r="C98" s="1043"/>
      <c r="D98" s="1043"/>
      <c r="E98" s="1043"/>
      <c r="F98" s="104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2"/>
      <c r="B99" s="1043"/>
      <c r="C99" s="1043"/>
      <c r="D99" s="1043"/>
      <c r="E99" s="1043"/>
      <c r="F99" s="104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2"/>
      <c r="B100" s="1043"/>
      <c r="C100" s="1043"/>
      <c r="D100" s="1043"/>
      <c r="E100" s="1043"/>
      <c r="F100" s="104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2"/>
      <c r="B101" s="1043"/>
      <c r="C101" s="1043"/>
      <c r="D101" s="1043"/>
      <c r="E101" s="1043"/>
      <c r="F101" s="104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2"/>
      <c r="B102" s="1043"/>
      <c r="C102" s="1043"/>
      <c r="D102" s="1043"/>
      <c r="E102" s="1043"/>
      <c r="F102" s="104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2"/>
      <c r="B103" s="1043"/>
      <c r="C103" s="1043"/>
      <c r="D103" s="1043"/>
      <c r="E103" s="1043"/>
      <c r="F103" s="104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2"/>
      <c r="B104" s="1043"/>
      <c r="C104" s="1043"/>
      <c r="D104" s="1043"/>
      <c r="E104" s="1043"/>
      <c r="F104" s="104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2"/>
      <c r="B105" s="1043"/>
      <c r="C105" s="1043"/>
      <c r="D105" s="1043"/>
      <c r="E105" s="1043"/>
      <c r="F105" s="104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8" customFormat="1" ht="24.75" customHeight="1" thickBot="1" x14ac:dyDescent="0.2"/>
    <row r="108" spans="1:50" ht="30" customHeight="1" x14ac:dyDescent="0.15">
      <c r="A108" s="1048" t="s">
        <v>28</v>
      </c>
      <c r="B108" s="1049"/>
      <c r="C108" s="1049"/>
      <c r="D108" s="1049"/>
      <c r="E108" s="1049"/>
      <c r="F108" s="1050"/>
      <c r="G108" s="593" t="s">
        <v>305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398</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4"/>
    </row>
    <row r="109" spans="1:50" ht="24.75" customHeight="1" x14ac:dyDescent="0.15">
      <c r="A109" s="1042"/>
      <c r="B109" s="1043"/>
      <c r="C109" s="1043"/>
      <c r="D109" s="1043"/>
      <c r="E109" s="1043"/>
      <c r="F109" s="1044"/>
      <c r="G109" s="816"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9"/>
      <c r="AC109" s="816"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2"/>
      <c r="B110" s="1043"/>
      <c r="C110" s="1043"/>
      <c r="D110" s="1043"/>
      <c r="E110" s="1043"/>
      <c r="F110" s="1044"/>
      <c r="G110" s="668"/>
      <c r="H110" s="669"/>
      <c r="I110" s="669"/>
      <c r="J110" s="669"/>
      <c r="K110" s="670"/>
      <c r="L110" s="662"/>
      <c r="M110" s="663"/>
      <c r="N110" s="663"/>
      <c r="O110" s="663"/>
      <c r="P110" s="663"/>
      <c r="Q110" s="663"/>
      <c r="R110" s="663"/>
      <c r="S110" s="663"/>
      <c r="T110" s="663"/>
      <c r="U110" s="663"/>
      <c r="V110" s="663"/>
      <c r="W110" s="663"/>
      <c r="X110" s="664"/>
      <c r="Y110" s="387"/>
      <c r="Z110" s="388"/>
      <c r="AA110" s="388"/>
      <c r="AB110" s="806"/>
      <c r="AC110" s="668"/>
      <c r="AD110" s="669"/>
      <c r="AE110" s="669"/>
      <c r="AF110" s="669"/>
      <c r="AG110" s="670"/>
      <c r="AH110" s="662"/>
      <c r="AI110" s="663"/>
      <c r="AJ110" s="663"/>
      <c r="AK110" s="663"/>
      <c r="AL110" s="663"/>
      <c r="AM110" s="663"/>
      <c r="AN110" s="663"/>
      <c r="AO110" s="663"/>
      <c r="AP110" s="663"/>
      <c r="AQ110" s="663"/>
      <c r="AR110" s="663"/>
      <c r="AS110" s="663"/>
      <c r="AT110" s="664"/>
      <c r="AU110" s="387"/>
      <c r="AV110" s="388"/>
      <c r="AW110" s="388"/>
      <c r="AX110" s="389"/>
    </row>
    <row r="111" spans="1:50" ht="24.75" customHeight="1" x14ac:dyDescent="0.15">
      <c r="A111" s="1042"/>
      <c r="B111" s="1043"/>
      <c r="C111" s="1043"/>
      <c r="D111" s="1043"/>
      <c r="E111" s="1043"/>
      <c r="F111" s="104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2"/>
      <c r="B112" s="1043"/>
      <c r="C112" s="1043"/>
      <c r="D112" s="1043"/>
      <c r="E112" s="1043"/>
      <c r="F112" s="104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2"/>
      <c r="B113" s="1043"/>
      <c r="C113" s="1043"/>
      <c r="D113" s="1043"/>
      <c r="E113" s="1043"/>
      <c r="F113" s="104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2"/>
      <c r="B114" s="1043"/>
      <c r="C114" s="1043"/>
      <c r="D114" s="1043"/>
      <c r="E114" s="1043"/>
      <c r="F114" s="104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2"/>
      <c r="B115" s="1043"/>
      <c r="C115" s="1043"/>
      <c r="D115" s="1043"/>
      <c r="E115" s="1043"/>
      <c r="F115" s="104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2"/>
      <c r="B116" s="1043"/>
      <c r="C116" s="1043"/>
      <c r="D116" s="1043"/>
      <c r="E116" s="1043"/>
      <c r="F116" s="104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2"/>
      <c r="B117" s="1043"/>
      <c r="C117" s="1043"/>
      <c r="D117" s="1043"/>
      <c r="E117" s="1043"/>
      <c r="F117" s="104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2"/>
      <c r="B118" s="1043"/>
      <c r="C118" s="1043"/>
      <c r="D118" s="1043"/>
      <c r="E118" s="1043"/>
      <c r="F118" s="104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2"/>
      <c r="B119" s="1043"/>
      <c r="C119" s="1043"/>
      <c r="D119" s="1043"/>
      <c r="E119" s="1043"/>
      <c r="F119" s="104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2"/>
      <c r="B120" s="1043"/>
      <c r="C120" s="1043"/>
      <c r="D120" s="1043"/>
      <c r="E120" s="1043"/>
      <c r="F120" s="104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2"/>
      <c r="B121" s="1043"/>
      <c r="C121" s="1043"/>
      <c r="D121" s="1043"/>
      <c r="E121" s="1043"/>
      <c r="F121" s="1044"/>
      <c r="G121" s="593" t="s">
        <v>399</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400</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4"/>
    </row>
    <row r="122" spans="1:50" ht="25.5" customHeight="1" x14ac:dyDescent="0.15">
      <c r="A122" s="1042"/>
      <c r="B122" s="1043"/>
      <c r="C122" s="1043"/>
      <c r="D122" s="1043"/>
      <c r="E122" s="1043"/>
      <c r="F122" s="1044"/>
      <c r="G122" s="816"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9"/>
      <c r="AC122" s="816"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2"/>
      <c r="B123" s="1043"/>
      <c r="C123" s="1043"/>
      <c r="D123" s="1043"/>
      <c r="E123" s="1043"/>
      <c r="F123" s="1044"/>
      <c r="G123" s="668"/>
      <c r="H123" s="669"/>
      <c r="I123" s="669"/>
      <c r="J123" s="669"/>
      <c r="K123" s="670"/>
      <c r="L123" s="662"/>
      <c r="M123" s="663"/>
      <c r="N123" s="663"/>
      <c r="O123" s="663"/>
      <c r="P123" s="663"/>
      <c r="Q123" s="663"/>
      <c r="R123" s="663"/>
      <c r="S123" s="663"/>
      <c r="T123" s="663"/>
      <c r="U123" s="663"/>
      <c r="V123" s="663"/>
      <c r="W123" s="663"/>
      <c r="X123" s="664"/>
      <c r="Y123" s="387"/>
      <c r="Z123" s="388"/>
      <c r="AA123" s="388"/>
      <c r="AB123" s="806"/>
      <c r="AC123" s="668"/>
      <c r="AD123" s="669"/>
      <c r="AE123" s="669"/>
      <c r="AF123" s="669"/>
      <c r="AG123" s="670"/>
      <c r="AH123" s="662"/>
      <c r="AI123" s="663"/>
      <c r="AJ123" s="663"/>
      <c r="AK123" s="663"/>
      <c r="AL123" s="663"/>
      <c r="AM123" s="663"/>
      <c r="AN123" s="663"/>
      <c r="AO123" s="663"/>
      <c r="AP123" s="663"/>
      <c r="AQ123" s="663"/>
      <c r="AR123" s="663"/>
      <c r="AS123" s="663"/>
      <c r="AT123" s="664"/>
      <c r="AU123" s="387"/>
      <c r="AV123" s="388"/>
      <c r="AW123" s="388"/>
      <c r="AX123" s="389"/>
    </row>
    <row r="124" spans="1:50" ht="24.75" customHeight="1" x14ac:dyDescent="0.15">
      <c r="A124" s="1042"/>
      <c r="B124" s="1043"/>
      <c r="C124" s="1043"/>
      <c r="D124" s="1043"/>
      <c r="E124" s="1043"/>
      <c r="F124" s="104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2"/>
      <c r="B125" s="1043"/>
      <c r="C125" s="1043"/>
      <c r="D125" s="1043"/>
      <c r="E125" s="1043"/>
      <c r="F125" s="104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2"/>
      <c r="B126" s="1043"/>
      <c r="C126" s="1043"/>
      <c r="D126" s="1043"/>
      <c r="E126" s="1043"/>
      <c r="F126" s="104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2"/>
      <c r="B127" s="1043"/>
      <c r="C127" s="1043"/>
      <c r="D127" s="1043"/>
      <c r="E127" s="1043"/>
      <c r="F127" s="104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2"/>
      <c r="B128" s="1043"/>
      <c r="C128" s="1043"/>
      <c r="D128" s="1043"/>
      <c r="E128" s="1043"/>
      <c r="F128" s="104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2"/>
      <c r="B129" s="1043"/>
      <c r="C129" s="1043"/>
      <c r="D129" s="1043"/>
      <c r="E129" s="1043"/>
      <c r="F129" s="104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2"/>
      <c r="B130" s="1043"/>
      <c r="C130" s="1043"/>
      <c r="D130" s="1043"/>
      <c r="E130" s="1043"/>
      <c r="F130" s="104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2"/>
      <c r="B131" s="1043"/>
      <c r="C131" s="1043"/>
      <c r="D131" s="1043"/>
      <c r="E131" s="1043"/>
      <c r="F131" s="104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2"/>
      <c r="B132" s="1043"/>
      <c r="C132" s="1043"/>
      <c r="D132" s="1043"/>
      <c r="E132" s="1043"/>
      <c r="F132" s="104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2"/>
      <c r="B133" s="1043"/>
      <c r="C133" s="1043"/>
      <c r="D133" s="1043"/>
      <c r="E133" s="1043"/>
      <c r="F133" s="104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2"/>
      <c r="B134" s="1043"/>
      <c r="C134" s="1043"/>
      <c r="D134" s="1043"/>
      <c r="E134" s="1043"/>
      <c r="F134" s="1044"/>
      <c r="G134" s="593" t="s">
        <v>401</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402</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4"/>
    </row>
    <row r="135" spans="1:50" ht="24.75" customHeight="1" x14ac:dyDescent="0.15">
      <c r="A135" s="1042"/>
      <c r="B135" s="1043"/>
      <c r="C135" s="1043"/>
      <c r="D135" s="1043"/>
      <c r="E135" s="1043"/>
      <c r="F135" s="1044"/>
      <c r="G135" s="816"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9"/>
      <c r="AC135" s="816"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2"/>
      <c r="B136" s="1043"/>
      <c r="C136" s="1043"/>
      <c r="D136" s="1043"/>
      <c r="E136" s="1043"/>
      <c r="F136" s="1044"/>
      <c r="G136" s="668"/>
      <c r="H136" s="669"/>
      <c r="I136" s="669"/>
      <c r="J136" s="669"/>
      <c r="K136" s="670"/>
      <c r="L136" s="662"/>
      <c r="M136" s="663"/>
      <c r="N136" s="663"/>
      <c r="O136" s="663"/>
      <c r="P136" s="663"/>
      <c r="Q136" s="663"/>
      <c r="R136" s="663"/>
      <c r="S136" s="663"/>
      <c r="T136" s="663"/>
      <c r="U136" s="663"/>
      <c r="V136" s="663"/>
      <c r="W136" s="663"/>
      <c r="X136" s="664"/>
      <c r="Y136" s="387"/>
      <c r="Z136" s="388"/>
      <c r="AA136" s="388"/>
      <c r="AB136" s="806"/>
      <c r="AC136" s="668"/>
      <c r="AD136" s="669"/>
      <c r="AE136" s="669"/>
      <c r="AF136" s="669"/>
      <c r="AG136" s="670"/>
      <c r="AH136" s="662"/>
      <c r="AI136" s="663"/>
      <c r="AJ136" s="663"/>
      <c r="AK136" s="663"/>
      <c r="AL136" s="663"/>
      <c r="AM136" s="663"/>
      <c r="AN136" s="663"/>
      <c r="AO136" s="663"/>
      <c r="AP136" s="663"/>
      <c r="AQ136" s="663"/>
      <c r="AR136" s="663"/>
      <c r="AS136" s="663"/>
      <c r="AT136" s="664"/>
      <c r="AU136" s="387"/>
      <c r="AV136" s="388"/>
      <c r="AW136" s="388"/>
      <c r="AX136" s="389"/>
    </row>
    <row r="137" spans="1:50" ht="24.75" customHeight="1" x14ac:dyDescent="0.15">
      <c r="A137" s="1042"/>
      <c r="B137" s="1043"/>
      <c r="C137" s="1043"/>
      <c r="D137" s="1043"/>
      <c r="E137" s="1043"/>
      <c r="F137" s="104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2"/>
      <c r="B138" s="1043"/>
      <c r="C138" s="1043"/>
      <c r="D138" s="1043"/>
      <c r="E138" s="1043"/>
      <c r="F138" s="104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2"/>
      <c r="B139" s="1043"/>
      <c r="C139" s="1043"/>
      <c r="D139" s="1043"/>
      <c r="E139" s="1043"/>
      <c r="F139" s="104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2"/>
      <c r="B140" s="1043"/>
      <c r="C140" s="1043"/>
      <c r="D140" s="1043"/>
      <c r="E140" s="1043"/>
      <c r="F140" s="104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2"/>
      <c r="B141" s="1043"/>
      <c r="C141" s="1043"/>
      <c r="D141" s="1043"/>
      <c r="E141" s="1043"/>
      <c r="F141" s="104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2"/>
      <c r="B142" s="1043"/>
      <c r="C142" s="1043"/>
      <c r="D142" s="1043"/>
      <c r="E142" s="1043"/>
      <c r="F142" s="104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2"/>
      <c r="B143" s="1043"/>
      <c r="C143" s="1043"/>
      <c r="D143" s="1043"/>
      <c r="E143" s="1043"/>
      <c r="F143" s="104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2"/>
      <c r="B144" s="1043"/>
      <c r="C144" s="1043"/>
      <c r="D144" s="1043"/>
      <c r="E144" s="1043"/>
      <c r="F144" s="104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2"/>
      <c r="B145" s="1043"/>
      <c r="C145" s="1043"/>
      <c r="D145" s="1043"/>
      <c r="E145" s="1043"/>
      <c r="F145" s="104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2"/>
      <c r="B146" s="1043"/>
      <c r="C146" s="1043"/>
      <c r="D146" s="1043"/>
      <c r="E146" s="1043"/>
      <c r="F146" s="104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2"/>
      <c r="B147" s="1043"/>
      <c r="C147" s="1043"/>
      <c r="D147" s="1043"/>
      <c r="E147" s="1043"/>
      <c r="F147" s="1044"/>
      <c r="G147" s="593" t="s">
        <v>403</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4"/>
    </row>
    <row r="148" spans="1:50" ht="24.75" customHeight="1" x14ac:dyDescent="0.15">
      <c r="A148" s="1042"/>
      <c r="B148" s="1043"/>
      <c r="C148" s="1043"/>
      <c r="D148" s="1043"/>
      <c r="E148" s="1043"/>
      <c r="F148" s="1044"/>
      <c r="G148" s="816"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9"/>
      <c r="AC148" s="816"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2"/>
      <c r="B149" s="1043"/>
      <c r="C149" s="1043"/>
      <c r="D149" s="1043"/>
      <c r="E149" s="1043"/>
      <c r="F149" s="1044"/>
      <c r="G149" s="668"/>
      <c r="H149" s="669"/>
      <c r="I149" s="669"/>
      <c r="J149" s="669"/>
      <c r="K149" s="670"/>
      <c r="L149" s="662"/>
      <c r="M149" s="663"/>
      <c r="N149" s="663"/>
      <c r="O149" s="663"/>
      <c r="P149" s="663"/>
      <c r="Q149" s="663"/>
      <c r="R149" s="663"/>
      <c r="S149" s="663"/>
      <c r="T149" s="663"/>
      <c r="U149" s="663"/>
      <c r="V149" s="663"/>
      <c r="W149" s="663"/>
      <c r="X149" s="664"/>
      <c r="Y149" s="387"/>
      <c r="Z149" s="388"/>
      <c r="AA149" s="388"/>
      <c r="AB149" s="806"/>
      <c r="AC149" s="668"/>
      <c r="AD149" s="669"/>
      <c r="AE149" s="669"/>
      <c r="AF149" s="669"/>
      <c r="AG149" s="670"/>
      <c r="AH149" s="662"/>
      <c r="AI149" s="663"/>
      <c r="AJ149" s="663"/>
      <c r="AK149" s="663"/>
      <c r="AL149" s="663"/>
      <c r="AM149" s="663"/>
      <c r="AN149" s="663"/>
      <c r="AO149" s="663"/>
      <c r="AP149" s="663"/>
      <c r="AQ149" s="663"/>
      <c r="AR149" s="663"/>
      <c r="AS149" s="663"/>
      <c r="AT149" s="664"/>
      <c r="AU149" s="387"/>
      <c r="AV149" s="388"/>
      <c r="AW149" s="388"/>
      <c r="AX149" s="389"/>
    </row>
    <row r="150" spans="1:50" ht="24.75" customHeight="1" x14ac:dyDescent="0.15">
      <c r="A150" s="1042"/>
      <c r="B150" s="1043"/>
      <c r="C150" s="1043"/>
      <c r="D150" s="1043"/>
      <c r="E150" s="1043"/>
      <c r="F150" s="104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2"/>
      <c r="B151" s="1043"/>
      <c r="C151" s="1043"/>
      <c r="D151" s="1043"/>
      <c r="E151" s="1043"/>
      <c r="F151" s="104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2"/>
      <c r="B152" s="1043"/>
      <c r="C152" s="1043"/>
      <c r="D152" s="1043"/>
      <c r="E152" s="1043"/>
      <c r="F152" s="104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2"/>
      <c r="B153" s="1043"/>
      <c r="C153" s="1043"/>
      <c r="D153" s="1043"/>
      <c r="E153" s="1043"/>
      <c r="F153" s="104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2"/>
      <c r="B154" s="1043"/>
      <c r="C154" s="1043"/>
      <c r="D154" s="1043"/>
      <c r="E154" s="1043"/>
      <c r="F154" s="104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2"/>
      <c r="B155" s="1043"/>
      <c r="C155" s="1043"/>
      <c r="D155" s="1043"/>
      <c r="E155" s="1043"/>
      <c r="F155" s="104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2"/>
      <c r="B156" s="1043"/>
      <c r="C156" s="1043"/>
      <c r="D156" s="1043"/>
      <c r="E156" s="1043"/>
      <c r="F156" s="104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2"/>
      <c r="B157" s="1043"/>
      <c r="C157" s="1043"/>
      <c r="D157" s="1043"/>
      <c r="E157" s="1043"/>
      <c r="F157" s="104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2"/>
      <c r="B158" s="1043"/>
      <c r="C158" s="1043"/>
      <c r="D158" s="1043"/>
      <c r="E158" s="1043"/>
      <c r="F158" s="104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8" customFormat="1" ht="24.75" customHeight="1" thickBot="1" x14ac:dyDescent="0.2"/>
    <row r="161" spans="1:50" ht="30" customHeight="1" x14ac:dyDescent="0.15">
      <c r="A161" s="1048" t="s">
        <v>28</v>
      </c>
      <c r="B161" s="1049"/>
      <c r="C161" s="1049"/>
      <c r="D161" s="1049"/>
      <c r="E161" s="1049"/>
      <c r="F161" s="1050"/>
      <c r="G161" s="593" t="s">
        <v>307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404</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4"/>
    </row>
    <row r="162" spans="1:50" ht="24.75" customHeight="1" x14ac:dyDescent="0.15">
      <c r="A162" s="1042"/>
      <c r="B162" s="1043"/>
      <c r="C162" s="1043"/>
      <c r="D162" s="1043"/>
      <c r="E162" s="1043"/>
      <c r="F162" s="1044"/>
      <c r="G162" s="816"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9"/>
      <c r="AC162" s="816"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2"/>
      <c r="B163" s="1043"/>
      <c r="C163" s="1043"/>
      <c r="D163" s="1043"/>
      <c r="E163" s="1043"/>
      <c r="F163" s="1044"/>
      <c r="G163" s="668"/>
      <c r="H163" s="669"/>
      <c r="I163" s="669"/>
      <c r="J163" s="669"/>
      <c r="K163" s="670"/>
      <c r="L163" s="662"/>
      <c r="M163" s="663"/>
      <c r="N163" s="663"/>
      <c r="O163" s="663"/>
      <c r="P163" s="663"/>
      <c r="Q163" s="663"/>
      <c r="R163" s="663"/>
      <c r="S163" s="663"/>
      <c r="T163" s="663"/>
      <c r="U163" s="663"/>
      <c r="V163" s="663"/>
      <c r="W163" s="663"/>
      <c r="X163" s="664"/>
      <c r="Y163" s="387"/>
      <c r="Z163" s="388"/>
      <c r="AA163" s="388"/>
      <c r="AB163" s="806"/>
      <c r="AC163" s="668"/>
      <c r="AD163" s="669"/>
      <c r="AE163" s="669"/>
      <c r="AF163" s="669"/>
      <c r="AG163" s="670"/>
      <c r="AH163" s="662"/>
      <c r="AI163" s="663"/>
      <c r="AJ163" s="663"/>
      <c r="AK163" s="663"/>
      <c r="AL163" s="663"/>
      <c r="AM163" s="663"/>
      <c r="AN163" s="663"/>
      <c r="AO163" s="663"/>
      <c r="AP163" s="663"/>
      <c r="AQ163" s="663"/>
      <c r="AR163" s="663"/>
      <c r="AS163" s="663"/>
      <c r="AT163" s="664"/>
      <c r="AU163" s="387"/>
      <c r="AV163" s="388"/>
      <c r="AW163" s="388"/>
      <c r="AX163" s="389"/>
    </row>
    <row r="164" spans="1:50" ht="24.75" customHeight="1" x14ac:dyDescent="0.15">
      <c r="A164" s="1042"/>
      <c r="B164" s="1043"/>
      <c r="C164" s="1043"/>
      <c r="D164" s="1043"/>
      <c r="E164" s="1043"/>
      <c r="F164" s="104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2"/>
      <c r="B165" s="1043"/>
      <c r="C165" s="1043"/>
      <c r="D165" s="1043"/>
      <c r="E165" s="1043"/>
      <c r="F165" s="104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2"/>
      <c r="B166" s="1043"/>
      <c r="C166" s="1043"/>
      <c r="D166" s="1043"/>
      <c r="E166" s="1043"/>
      <c r="F166" s="104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2"/>
      <c r="B167" s="1043"/>
      <c r="C167" s="1043"/>
      <c r="D167" s="1043"/>
      <c r="E167" s="1043"/>
      <c r="F167" s="104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2"/>
      <c r="B168" s="1043"/>
      <c r="C168" s="1043"/>
      <c r="D168" s="1043"/>
      <c r="E168" s="1043"/>
      <c r="F168" s="104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2"/>
      <c r="B169" s="1043"/>
      <c r="C169" s="1043"/>
      <c r="D169" s="1043"/>
      <c r="E169" s="1043"/>
      <c r="F169" s="104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2"/>
      <c r="B170" s="1043"/>
      <c r="C170" s="1043"/>
      <c r="D170" s="1043"/>
      <c r="E170" s="1043"/>
      <c r="F170" s="104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2"/>
      <c r="B171" s="1043"/>
      <c r="C171" s="1043"/>
      <c r="D171" s="1043"/>
      <c r="E171" s="1043"/>
      <c r="F171" s="104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2"/>
      <c r="B172" s="1043"/>
      <c r="C172" s="1043"/>
      <c r="D172" s="1043"/>
      <c r="E172" s="1043"/>
      <c r="F172" s="104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2"/>
      <c r="B173" s="1043"/>
      <c r="C173" s="1043"/>
      <c r="D173" s="1043"/>
      <c r="E173" s="1043"/>
      <c r="F173" s="104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2"/>
      <c r="B174" s="1043"/>
      <c r="C174" s="1043"/>
      <c r="D174" s="1043"/>
      <c r="E174" s="1043"/>
      <c r="F174" s="1044"/>
      <c r="G174" s="593" t="s">
        <v>405</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406</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4"/>
    </row>
    <row r="175" spans="1:50" ht="25.5" customHeight="1" x14ac:dyDescent="0.15">
      <c r="A175" s="1042"/>
      <c r="B175" s="1043"/>
      <c r="C175" s="1043"/>
      <c r="D175" s="1043"/>
      <c r="E175" s="1043"/>
      <c r="F175" s="1044"/>
      <c r="G175" s="816"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9"/>
      <c r="AC175" s="816"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2"/>
      <c r="B176" s="1043"/>
      <c r="C176" s="1043"/>
      <c r="D176" s="1043"/>
      <c r="E176" s="1043"/>
      <c r="F176" s="1044"/>
      <c r="G176" s="668"/>
      <c r="H176" s="669"/>
      <c r="I176" s="669"/>
      <c r="J176" s="669"/>
      <c r="K176" s="670"/>
      <c r="L176" s="662"/>
      <c r="M176" s="663"/>
      <c r="N176" s="663"/>
      <c r="O176" s="663"/>
      <c r="P176" s="663"/>
      <c r="Q176" s="663"/>
      <c r="R176" s="663"/>
      <c r="S176" s="663"/>
      <c r="T176" s="663"/>
      <c r="U176" s="663"/>
      <c r="V176" s="663"/>
      <c r="W176" s="663"/>
      <c r="X176" s="664"/>
      <c r="Y176" s="387"/>
      <c r="Z176" s="388"/>
      <c r="AA176" s="388"/>
      <c r="AB176" s="806"/>
      <c r="AC176" s="668"/>
      <c r="AD176" s="669"/>
      <c r="AE176" s="669"/>
      <c r="AF176" s="669"/>
      <c r="AG176" s="670"/>
      <c r="AH176" s="662"/>
      <c r="AI176" s="663"/>
      <c r="AJ176" s="663"/>
      <c r="AK176" s="663"/>
      <c r="AL176" s="663"/>
      <c r="AM176" s="663"/>
      <c r="AN176" s="663"/>
      <c r="AO176" s="663"/>
      <c r="AP176" s="663"/>
      <c r="AQ176" s="663"/>
      <c r="AR176" s="663"/>
      <c r="AS176" s="663"/>
      <c r="AT176" s="664"/>
      <c r="AU176" s="387"/>
      <c r="AV176" s="388"/>
      <c r="AW176" s="388"/>
      <c r="AX176" s="389"/>
    </row>
    <row r="177" spans="1:50" ht="24.75" customHeight="1" x14ac:dyDescent="0.15">
      <c r="A177" s="1042"/>
      <c r="B177" s="1043"/>
      <c r="C177" s="1043"/>
      <c r="D177" s="1043"/>
      <c r="E177" s="1043"/>
      <c r="F177" s="104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2"/>
      <c r="B178" s="1043"/>
      <c r="C178" s="1043"/>
      <c r="D178" s="1043"/>
      <c r="E178" s="1043"/>
      <c r="F178" s="104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2"/>
      <c r="B179" s="1043"/>
      <c r="C179" s="1043"/>
      <c r="D179" s="1043"/>
      <c r="E179" s="1043"/>
      <c r="F179" s="104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2"/>
      <c r="B180" s="1043"/>
      <c r="C180" s="1043"/>
      <c r="D180" s="1043"/>
      <c r="E180" s="1043"/>
      <c r="F180" s="104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2"/>
      <c r="B181" s="1043"/>
      <c r="C181" s="1043"/>
      <c r="D181" s="1043"/>
      <c r="E181" s="1043"/>
      <c r="F181" s="104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2"/>
      <c r="B182" s="1043"/>
      <c r="C182" s="1043"/>
      <c r="D182" s="1043"/>
      <c r="E182" s="1043"/>
      <c r="F182" s="104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2"/>
      <c r="B183" s="1043"/>
      <c r="C183" s="1043"/>
      <c r="D183" s="1043"/>
      <c r="E183" s="1043"/>
      <c r="F183" s="104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2"/>
      <c r="B184" s="1043"/>
      <c r="C184" s="1043"/>
      <c r="D184" s="1043"/>
      <c r="E184" s="1043"/>
      <c r="F184" s="104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2"/>
      <c r="B185" s="1043"/>
      <c r="C185" s="1043"/>
      <c r="D185" s="1043"/>
      <c r="E185" s="1043"/>
      <c r="F185" s="104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2"/>
      <c r="B186" s="1043"/>
      <c r="C186" s="1043"/>
      <c r="D186" s="1043"/>
      <c r="E186" s="1043"/>
      <c r="F186" s="104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2"/>
      <c r="B187" s="1043"/>
      <c r="C187" s="1043"/>
      <c r="D187" s="1043"/>
      <c r="E187" s="1043"/>
      <c r="F187" s="1044"/>
      <c r="G187" s="593" t="s">
        <v>408</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407</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4"/>
    </row>
    <row r="188" spans="1:50" ht="24.75" customHeight="1" x14ac:dyDescent="0.15">
      <c r="A188" s="1042"/>
      <c r="B188" s="1043"/>
      <c r="C188" s="1043"/>
      <c r="D188" s="1043"/>
      <c r="E188" s="1043"/>
      <c r="F188" s="1044"/>
      <c r="G188" s="816"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9"/>
      <c r="AC188" s="816"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2"/>
      <c r="B189" s="1043"/>
      <c r="C189" s="1043"/>
      <c r="D189" s="1043"/>
      <c r="E189" s="1043"/>
      <c r="F189" s="1044"/>
      <c r="G189" s="668"/>
      <c r="H189" s="669"/>
      <c r="I189" s="669"/>
      <c r="J189" s="669"/>
      <c r="K189" s="670"/>
      <c r="L189" s="662"/>
      <c r="M189" s="663"/>
      <c r="N189" s="663"/>
      <c r="O189" s="663"/>
      <c r="P189" s="663"/>
      <c r="Q189" s="663"/>
      <c r="R189" s="663"/>
      <c r="S189" s="663"/>
      <c r="T189" s="663"/>
      <c r="U189" s="663"/>
      <c r="V189" s="663"/>
      <c r="W189" s="663"/>
      <c r="X189" s="664"/>
      <c r="Y189" s="387"/>
      <c r="Z189" s="388"/>
      <c r="AA189" s="388"/>
      <c r="AB189" s="806"/>
      <c r="AC189" s="668"/>
      <c r="AD189" s="669"/>
      <c r="AE189" s="669"/>
      <c r="AF189" s="669"/>
      <c r="AG189" s="670"/>
      <c r="AH189" s="662"/>
      <c r="AI189" s="663"/>
      <c r="AJ189" s="663"/>
      <c r="AK189" s="663"/>
      <c r="AL189" s="663"/>
      <c r="AM189" s="663"/>
      <c r="AN189" s="663"/>
      <c r="AO189" s="663"/>
      <c r="AP189" s="663"/>
      <c r="AQ189" s="663"/>
      <c r="AR189" s="663"/>
      <c r="AS189" s="663"/>
      <c r="AT189" s="664"/>
      <c r="AU189" s="387"/>
      <c r="AV189" s="388"/>
      <c r="AW189" s="388"/>
      <c r="AX189" s="389"/>
    </row>
    <row r="190" spans="1:50" ht="24.75" customHeight="1" x14ac:dyDescent="0.15">
      <c r="A190" s="1042"/>
      <c r="B190" s="1043"/>
      <c r="C190" s="1043"/>
      <c r="D190" s="1043"/>
      <c r="E190" s="1043"/>
      <c r="F190" s="104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2"/>
      <c r="B191" s="1043"/>
      <c r="C191" s="1043"/>
      <c r="D191" s="1043"/>
      <c r="E191" s="1043"/>
      <c r="F191" s="104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2"/>
      <c r="B192" s="1043"/>
      <c r="C192" s="1043"/>
      <c r="D192" s="1043"/>
      <c r="E192" s="1043"/>
      <c r="F192" s="104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2"/>
      <c r="B193" s="1043"/>
      <c r="C193" s="1043"/>
      <c r="D193" s="1043"/>
      <c r="E193" s="1043"/>
      <c r="F193" s="104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2"/>
      <c r="B194" s="1043"/>
      <c r="C194" s="1043"/>
      <c r="D194" s="1043"/>
      <c r="E194" s="1043"/>
      <c r="F194" s="104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2"/>
      <c r="B195" s="1043"/>
      <c r="C195" s="1043"/>
      <c r="D195" s="1043"/>
      <c r="E195" s="1043"/>
      <c r="F195" s="104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2"/>
      <c r="B196" s="1043"/>
      <c r="C196" s="1043"/>
      <c r="D196" s="1043"/>
      <c r="E196" s="1043"/>
      <c r="F196" s="104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2"/>
      <c r="B197" s="1043"/>
      <c r="C197" s="1043"/>
      <c r="D197" s="1043"/>
      <c r="E197" s="1043"/>
      <c r="F197" s="104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2"/>
      <c r="B198" s="1043"/>
      <c r="C198" s="1043"/>
      <c r="D198" s="1043"/>
      <c r="E198" s="1043"/>
      <c r="F198" s="104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2"/>
      <c r="B199" s="1043"/>
      <c r="C199" s="1043"/>
      <c r="D199" s="1043"/>
      <c r="E199" s="1043"/>
      <c r="F199" s="104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2"/>
      <c r="B200" s="1043"/>
      <c r="C200" s="1043"/>
      <c r="D200" s="1043"/>
      <c r="E200" s="1043"/>
      <c r="F200" s="1044"/>
      <c r="G200" s="593" t="s">
        <v>409</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4"/>
    </row>
    <row r="201" spans="1:50" ht="24.75" customHeight="1" x14ac:dyDescent="0.15">
      <c r="A201" s="1042"/>
      <c r="B201" s="1043"/>
      <c r="C201" s="1043"/>
      <c r="D201" s="1043"/>
      <c r="E201" s="1043"/>
      <c r="F201" s="1044"/>
      <c r="G201" s="816"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9"/>
      <c r="AC201" s="816"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2"/>
      <c r="B202" s="1043"/>
      <c r="C202" s="1043"/>
      <c r="D202" s="1043"/>
      <c r="E202" s="1043"/>
      <c r="F202" s="1044"/>
      <c r="G202" s="668"/>
      <c r="H202" s="669"/>
      <c r="I202" s="669"/>
      <c r="J202" s="669"/>
      <c r="K202" s="670"/>
      <c r="L202" s="662"/>
      <c r="M202" s="663"/>
      <c r="N202" s="663"/>
      <c r="O202" s="663"/>
      <c r="P202" s="663"/>
      <c r="Q202" s="663"/>
      <c r="R202" s="663"/>
      <c r="S202" s="663"/>
      <c r="T202" s="663"/>
      <c r="U202" s="663"/>
      <c r="V202" s="663"/>
      <c r="W202" s="663"/>
      <c r="X202" s="664"/>
      <c r="Y202" s="387"/>
      <c r="Z202" s="388"/>
      <c r="AA202" s="388"/>
      <c r="AB202" s="806"/>
      <c r="AC202" s="668"/>
      <c r="AD202" s="669"/>
      <c r="AE202" s="669"/>
      <c r="AF202" s="669"/>
      <c r="AG202" s="670"/>
      <c r="AH202" s="662"/>
      <c r="AI202" s="663"/>
      <c r="AJ202" s="663"/>
      <c r="AK202" s="663"/>
      <c r="AL202" s="663"/>
      <c r="AM202" s="663"/>
      <c r="AN202" s="663"/>
      <c r="AO202" s="663"/>
      <c r="AP202" s="663"/>
      <c r="AQ202" s="663"/>
      <c r="AR202" s="663"/>
      <c r="AS202" s="663"/>
      <c r="AT202" s="664"/>
      <c r="AU202" s="387"/>
      <c r="AV202" s="388"/>
      <c r="AW202" s="388"/>
      <c r="AX202" s="389"/>
    </row>
    <row r="203" spans="1:50" ht="24.75" customHeight="1" x14ac:dyDescent="0.15">
      <c r="A203" s="1042"/>
      <c r="B203" s="1043"/>
      <c r="C203" s="1043"/>
      <c r="D203" s="1043"/>
      <c r="E203" s="1043"/>
      <c r="F203" s="104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2"/>
      <c r="B204" s="1043"/>
      <c r="C204" s="1043"/>
      <c r="D204" s="1043"/>
      <c r="E204" s="1043"/>
      <c r="F204" s="104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2"/>
      <c r="B205" s="1043"/>
      <c r="C205" s="1043"/>
      <c r="D205" s="1043"/>
      <c r="E205" s="1043"/>
      <c r="F205" s="104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2"/>
      <c r="B206" s="1043"/>
      <c r="C206" s="1043"/>
      <c r="D206" s="1043"/>
      <c r="E206" s="1043"/>
      <c r="F206" s="104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2"/>
      <c r="B207" s="1043"/>
      <c r="C207" s="1043"/>
      <c r="D207" s="1043"/>
      <c r="E207" s="1043"/>
      <c r="F207" s="104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2"/>
      <c r="B208" s="1043"/>
      <c r="C208" s="1043"/>
      <c r="D208" s="1043"/>
      <c r="E208" s="1043"/>
      <c r="F208" s="104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2"/>
      <c r="B209" s="1043"/>
      <c r="C209" s="1043"/>
      <c r="D209" s="1043"/>
      <c r="E209" s="1043"/>
      <c r="F209" s="104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2"/>
      <c r="B210" s="1043"/>
      <c r="C210" s="1043"/>
      <c r="D210" s="1043"/>
      <c r="E210" s="1043"/>
      <c r="F210" s="104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2"/>
      <c r="B211" s="1043"/>
      <c r="C211" s="1043"/>
      <c r="D211" s="1043"/>
      <c r="E211" s="1043"/>
      <c r="F211" s="104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8" customFormat="1" ht="24.75" customHeight="1" thickBot="1" x14ac:dyDescent="0.2"/>
    <row r="214" spans="1:50" ht="30" customHeight="1" x14ac:dyDescent="0.15">
      <c r="A214" s="1039" t="s">
        <v>28</v>
      </c>
      <c r="B214" s="1040"/>
      <c r="C214" s="1040"/>
      <c r="D214" s="1040"/>
      <c r="E214" s="1040"/>
      <c r="F214" s="1041"/>
      <c r="G214" s="593" t="s">
        <v>309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410</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4"/>
    </row>
    <row r="215" spans="1:50" ht="24.75" customHeight="1" x14ac:dyDescent="0.15">
      <c r="A215" s="1042"/>
      <c r="B215" s="1043"/>
      <c r="C215" s="1043"/>
      <c r="D215" s="1043"/>
      <c r="E215" s="1043"/>
      <c r="F215" s="1044"/>
      <c r="G215" s="816"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9"/>
      <c r="AC215" s="816"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2"/>
      <c r="B216" s="1043"/>
      <c r="C216" s="1043"/>
      <c r="D216" s="1043"/>
      <c r="E216" s="1043"/>
      <c r="F216" s="1044"/>
      <c r="G216" s="668"/>
      <c r="H216" s="669"/>
      <c r="I216" s="669"/>
      <c r="J216" s="669"/>
      <c r="K216" s="670"/>
      <c r="L216" s="662"/>
      <c r="M216" s="663"/>
      <c r="N216" s="663"/>
      <c r="O216" s="663"/>
      <c r="P216" s="663"/>
      <c r="Q216" s="663"/>
      <c r="R216" s="663"/>
      <c r="S216" s="663"/>
      <c r="T216" s="663"/>
      <c r="U216" s="663"/>
      <c r="V216" s="663"/>
      <c r="W216" s="663"/>
      <c r="X216" s="664"/>
      <c r="Y216" s="387"/>
      <c r="Z216" s="388"/>
      <c r="AA216" s="388"/>
      <c r="AB216" s="806"/>
      <c r="AC216" s="668"/>
      <c r="AD216" s="669"/>
      <c r="AE216" s="669"/>
      <c r="AF216" s="669"/>
      <c r="AG216" s="670"/>
      <c r="AH216" s="662"/>
      <c r="AI216" s="663"/>
      <c r="AJ216" s="663"/>
      <c r="AK216" s="663"/>
      <c r="AL216" s="663"/>
      <c r="AM216" s="663"/>
      <c r="AN216" s="663"/>
      <c r="AO216" s="663"/>
      <c r="AP216" s="663"/>
      <c r="AQ216" s="663"/>
      <c r="AR216" s="663"/>
      <c r="AS216" s="663"/>
      <c r="AT216" s="664"/>
      <c r="AU216" s="387"/>
      <c r="AV216" s="388"/>
      <c r="AW216" s="388"/>
      <c r="AX216" s="389"/>
    </row>
    <row r="217" spans="1:50" ht="24.75" customHeight="1" x14ac:dyDescent="0.15">
      <c r="A217" s="1042"/>
      <c r="B217" s="1043"/>
      <c r="C217" s="1043"/>
      <c r="D217" s="1043"/>
      <c r="E217" s="1043"/>
      <c r="F217" s="104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2"/>
      <c r="B218" s="1043"/>
      <c r="C218" s="1043"/>
      <c r="D218" s="1043"/>
      <c r="E218" s="1043"/>
      <c r="F218" s="104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2"/>
      <c r="B219" s="1043"/>
      <c r="C219" s="1043"/>
      <c r="D219" s="1043"/>
      <c r="E219" s="1043"/>
      <c r="F219" s="104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2"/>
      <c r="B220" s="1043"/>
      <c r="C220" s="1043"/>
      <c r="D220" s="1043"/>
      <c r="E220" s="1043"/>
      <c r="F220" s="104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2"/>
      <c r="B221" s="1043"/>
      <c r="C221" s="1043"/>
      <c r="D221" s="1043"/>
      <c r="E221" s="1043"/>
      <c r="F221" s="104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2"/>
      <c r="B222" s="1043"/>
      <c r="C222" s="1043"/>
      <c r="D222" s="1043"/>
      <c r="E222" s="1043"/>
      <c r="F222" s="104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2"/>
      <c r="B223" s="1043"/>
      <c r="C223" s="1043"/>
      <c r="D223" s="1043"/>
      <c r="E223" s="1043"/>
      <c r="F223" s="104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2"/>
      <c r="B224" s="1043"/>
      <c r="C224" s="1043"/>
      <c r="D224" s="1043"/>
      <c r="E224" s="1043"/>
      <c r="F224" s="104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2"/>
      <c r="B225" s="1043"/>
      <c r="C225" s="1043"/>
      <c r="D225" s="1043"/>
      <c r="E225" s="1043"/>
      <c r="F225" s="104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2"/>
      <c r="B226" s="1043"/>
      <c r="C226" s="1043"/>
      <c r="D226" s="1043"/>
      <c r="E226" s="1043"/>
      <c r="F226" s="104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2"/>
      <c r="B227" s="1043"/>
      <c r="C227" s="1043"/>
      <c r="D227" s="1043"/>
      <c r="E227" s="1043"/>
      <c r="F227" s="1044"/>
      <c r="G227" s="593" t="s">
        <v>411</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412</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4"/>
    </row>
    <row r="228" spans="1:50" ht="25.5" customHeight="1" x14ac:dyDescent="0.15">
      <c r="A228" s="1042"/>
      <c r="B228" s="1043"/>
      <c r="C228" s="1043"/>
      <c r="D228" s="1043"/>
      <c r="E228" s="1043"/>
      <c r="F228" s="1044"/>
      <c r="G228" s="816"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9"/>
      <c r="AC228" s="816"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2"/>
      <c r="B229" s="1043"/>
      <c r="C229" s="1043"/>
      <c r="D229" s="1043"/>
      <c r="E229" s="1043"/>
      <c r="F229" s="1044"/>
      <c r="G229" s="668"/>
      <c r="H229" s="669"/>
      <c r="I229" s="669"/>
      <c r="J229" s="669"/>
      <c r="K229" s="670"/>
      <c r="L229" s="662"/>
      <c r="M229" s="663"/>
      <c r="N229" s="663"/>
      <c r="O229" s="663"/>
      <c r="P229" s="663"/>
      <c r="Q229" s="663"/>
      <c r="R229" s="663"/>
      <c r="S229" s="663"/>
      <c r="T229" s="663"/>
      <c r="U229" s="663"/>
      <c r="V229" s="663"/>
      <c r="W229" s="663"/>
      <c r="X229" s="664"/>
      <c r="Y229" s="387"/>
      <c r="Z229" s="388"/>
      <c r="AA229" s="388"/>
      <c r="AB229" s="806"/>
      <c r="AC229" s="668"/>
      <c r="AD229" s="669"/>
      <c r="AE229" s="669"/>
      <c r="AF229" s="669"/>
      <c r="AG229" s="670"/>
      <c r="AH229" s="662"/>
      <c r="AI229" s="663"/>
      <c r="AJ229" s="663"/>
      <c r="AK229" s="663"/>
      <c r="AL229" s="663"/>
      <c r="AM229" s="663"/>
      <c r="AN229" s="663"/>
      <c r="AO229" s="663"/>
      <c r="AP229" s="663"/>
      <c r="AQ229" s="663"/>
      <c r="AR229" s="663"/>
      <c r="AS229" s="663"/>
      <c r="AT229" s="664"/>
      <c r="AU229" s="387"/>
      <c r="AV229" s="388"/>
      <c r="AW229" s="388"/>
      <c r="AX229" s="389"/>
    </row>
    <row r="230" spans="1:50" ht="24.75" customHeight="1" x14ac:dyDescent="0.15">
      <c r="A230" s="1042"/>
      <c r="B230" s="1043"/>
      <c r="C230" s="1043"/>
      <c r="D230" s="1043"/>
      <c r="E230" s="1043"/>
      <c r="F230" s="104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2"/>
      <c r="B231" s="1043"/>
      <c r="C231" s="1043"/>
      <c r="D231" s="1043"/>
      <c r="E231" s="1043"/>
      <c r="F231" s="104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2"/>
      <c r="B232" s="1043"/>
      <c r="C232" s="1043"/>
      <c r="D232" s="1043"/>
      <c r="E232" s="1043"/>
      <c r="F232" s="104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2"/>
      <c r="B233" s="1043"/>
      <c r="C233" s="1043"/>
      <c r="D233" s="1043"/>
      <c r="E233" s="1043"/>
      <c r="F233" s="104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2"/>
      <c r="B234" s="1043"/>
      <c r="C234" s="1043"/>
      <c r="D234" s="1043"/>
      <c r="E234" s="1043"/>
      <c r="F234" s="104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2"/>
      <c r="B235" s="1043"/>
      <c r="C235" s="1043"/>
      <c r="D235" s="1043"/>
      <c r="E235" s="1043"/>
      <c r="F235" s="104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2"/>
      <c r="B236" s="1043"/>
      <c r="C236" s="1043"/>
      <c r="D236" s="1043"/>
      <c r="E236" s="1043"/>
      <c r="F236" s="104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2"/>
      <c r="B237" s="1043"/>
      <c r="C237" s="1043"/>
      <c r="D237" s="1043"/>
      <c r="E237" s="1043"/>
      <c r="F237" s="104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2"/>
      <c r="B238" s="1043"/>
      <c r="C238" s="1043"/>
      <c r="D238" s="1043"/>
      <c r="E238" s="1043"/>
      <c r="F238" s="104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2"/>
      <c r="B239" s="1043"/>
      <c r="C239" s="1043"/>
      <c r="D239" s="1043"/>
      <c r="E239" s="1043"/>
      <c r="F239" s="104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2"/>
      <c r="B240" s="1043"/>
      <c r="C240" s="1043"/>
      <c r="D240" s="1043"/>
      <c r="E240" s="1043"/>
      <c r="F240" s="1044"/>
      <c r="G240" s="593" t="s">
        <v>413</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414</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4"/>
    </row>
    <row r="241" spans="1:50" ht="24.75" customHeight="1" x14ac:dyDescent="0.15">
      <c r="A241" s="1042"/>
      <c r="B241" s="1043"/>
      <c r="C241" s="1043"/>
      <c r="D241" s="1043"/>
      <c r="E241" s="1043"/>
      <c r="F241" s="1044"/>
      <c r="G241" s="816"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9"/>
      <c r="AC241" s="816"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2"/>
      <c r="B242" s="1043"/>
      <c r="C242" s="1043"/>
      <c r="D242" s="1043"/>
      <c r="E242" s="1043"/>
      <c r="F242" s="1044"/>
      <c r="G242" s="668"/>
      <c r="H242" s="669"/>
      <c r="I242" s="669"/>
      <c r="J242" s="669"/>
      <c r="K242" s="670"/>
      <c r="L242" s="662"/>
      <c r="M242" s="663"/>
      <c r="N242" s="663"/>
      <c r="O242" s="663"/>
      <c r="P242" s="663"/>
      <c r="Q242" s="663"/>
      <c r="R242" s="663"/>
      <c r="S242" s="663"/>
      <c r="T242" s="663"/>
      <c r="U242" s="663"/>
      <c r="V242" s="663"/>
      <c r="W242" s="663"/>
      <c r="X242" s="664"/>
      <c r="Y242" s="387"/>
      <c r="Z242" s="388"/>
      <c r="AA242" s="388"/>
      <c r="AB242" s="806"/>
      <c r="AC242" s="668"/>
      <c r="AD242" s="669"/>
      <c r="AE242" s="669"/>
      <c r="AF242" s="669"/>
      <c r="AG242" s="670"/>
      <c r="AH242" s="662"/>
      <c r="AI242" s="663"/>
      <c r="AJ242" s="663"/>
      <c r="AK242" s="663"/>
      <c r="AL242" s="663"/>
      <c r="AM242" s="663"/>
      <c r="AN242" s="663"/>
      <c r="AO242" s="663"/>
      <c r="AP242" s="663"/>
      <c r="AQ242" s="663"/>
      <c r="AR242" s="663"/>
      <c r="AS242" s="663"/>
      <c r="AT242" s="664"/>
      <c r="AU242" s="387"/>
      <c r="AV242" s="388"/>
      <c r="AW242" s="388"/>
      <c r="AX242" s="389"/>
    </row>
    <row r="243" spans="1:50" ht="24.75" customHeight="1" x14ac:dyDescent="0.15">
      <c r="A243" s="1042"/>
      <c r="B243" s="1043"/>
      <c r="C243" s="1043"/>
      <c r="D243" s="1043"/>
      <c r="E243" s="1043"/>
      <c r="F243" s="104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2"/>
      <c r="B244" s="1043"/>
      <c r="C244" s="1043"/>
      <c r="D244" s="1043"/>
      <c r="E244" s="1043"/>
      <c r="F244" s="104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2"/>
      <c r="B245" s="1043"/>
      <c r="C245" s="1043"/>
      <c r="D245" s="1043"/>
      <c r="E245" s="1043"/>
      <c r="F245" s="104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2"/>
      <c r="B246" s="1043"/>
      <c r="C246" s="1043"/>
      <c r="D246" s="1043"/>
      <c r="E246" s="1043"/>
      <c r="F246" s="104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2"/>
      <c r="B247" s="1043"/>
      <c r="C247" s="1043"/>
      <c r="D247" s="1043"/>
      <c r="E247" s="1043"/>
      <c r="F247" s="104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2"/>
      <c r="B248" s="1043"/>
      <c r="C248" s="1043"/>
      <c r="D248" s="1043"/>
      <c r="E248" s="1043"/>
      <c r="F248" s="104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2"/>
      <c r="B249" s="1043"/>
      <c r="C249" s="1043"/>
      <c r="D249" s="1043"/>
      <c r="E249" s="1043"/>
      <c r="F249" s="104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2"/>
      <c r="B250" s="1043"/>
      <c r="C250" s="1043"/>
      <c r="D250" s="1043"/>
      <c r="E250" s="1043"/>
      <c r="F250" s="104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2"/>
      <c r="B251" s="1043"/>
      <c r="C251" s="1043"/>
      <c r="D251" s="1043"/>
      <c r="E251" s="1043"/>
      <c r="F251" s="104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2"/>
      <c r="B252" s="1043"/>
      <c r="C252" s="1043"/>
      <c r="D252" s="1043"/>
      <c r="E252" s="1043"/>
      <c r="F252" s="104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2"/>
      <c r="B253" s="1043"/>
      <c r="C253" s="1043"/>
      <c r="D253" s="1043"/>
      <c r="E253" s="1043"/>
      <c r="F253" s="1044"/>
      <c r="G253" s="593" t="s">
        <v>415</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4"/>
    </row>
    <row r="254" spans="1:50" ht="24.75" customHeight="1" x14ac:dyDescent="0.15">
      <c r="A254" s="1042"/>
      <c r="B254" s="1043"/>
      <c r="C254" s="1043"/>
      <c r="D254" s="1043"/>
      <c r="E254" s="1043"/>
      <c r="F254" s="1044"/>
      <c r="G254" s="816"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9"/>
      <c r="AC254" s="816"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2"/>
      <c r="B255" s="1043"/>
      <c r="C255" s="1043"/>
      <c r="D255" s="1043"/>
      <c r="E255" s="1043"/>
      <c r="F255" s="1044"/>
      <c r="G255" s="668"/>
      <c r="H255" s="669"/>
      <c r="I255" s="669"/>
      <c r="J255" s="669"/>
      <c r="K255" s="670"/>
      <c r="L255" s="662"/>
      <c r="M255" s="663"/>
      <c r="N255" s="663"/>
      <c r="O255" s="663"/>
      <c r="P255" s="663"/>
      <c r="Q255" s="663"/>
      <c r="R255" s="663"/>
      <c r="S255" s="663"/>
      <c r="T255" s="663"/>
      <c r="U255" s="663"/>
      <c r="V255" s="663"/>
      <c r="W255" s="663"/>
      <c r="X255" s="664"/>
      <c r="Y255" s="387"/>
      <c r="Z255" s="388"/>
      <c r="AA255" s="388"/>
      <c r="AB255" s="806"/>
      <c r="AC255" s="668"/>
      <c r="AD255" s="669"/>
      <c r="AE255" s="669"/>
      <c r="AF255" s="669"/>
      <c r="AG255" s="670"/>
      <c r="AH255" s="662"/>
      <c r="AI255" s="663"/>
      <c r="AJ255" s="663"/>
      <c r="AK255" s="663"/>
      <c r="AL255" s="663"/>
      <c r="AM255" s="663"/>
      <c r="AN255" s="663"/>
      <c r="AO255" s="663"/>
      <c r="AP255" s="663"/>
      <c r="AQ255" s="663"/>
      <c r="AR255" s="663"/>
      <c r="AS255" s="663"/>
      <c r="AT255" s="664"/>
      <c r="AU255" s="387"/>
      <c r="AV255" s="388"/>
      <c r="AW255" s="388"/>
      <c r="AX255" s="389"/>
    </row>
    <row r="256" spans="1:50" ht="24.75" customHeight="1" x14ac:dyDescent="0.15">
      <c r="A256" s="1042"/>
      <c r="B256" s="1043"/>
      <c r="C256" s="1043"/>
      <c r="D256" s="1043"/>
      <c r="E256" s="1043"/>
      <c r="F256" s="104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2"/>
      <c r="B257" s="1043"/>
      <c r="C257" s="1043"/>
      <c r="D257" s="1043"/>
      <c r="E257" s="1043"/>
      <c r="F257" s="104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2"/>
      <c r="B258" s="1043"/>
      <c r="C258" s="1043"/>
      <c r="D258" s="1043"/>
      <c r="E258" s="1043"/>
      <c r="F258" s="104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2"/>
      <c r="B259" s="1043"/>
      <c r="C259" s="1043"/>
      <c r="D259" s="1043"/>
      <c r="E259" s="1043"/>
      <c r="F259" s="104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2"/>
      <c r="B260" s="1043"/>
      <c r="C260" s="1043"/>
      <c r="D260" s="1043"/>
      <c r="E260" s="1043"/>
      <c r="F260" s="104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2"/>
      <c r="B261" s="1043"/>
      <c r="C261" s="1043"/>
      <c r="D261" s="1043"/>
      <c r="E261" s="1043"/>
      <c r="F261" s="104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2"/>
      <c r="B262" s="1043"/>
      <c r="C262" s="1043"/>
      <c r="D262" s="1043"/>
      <c r="E262" s="1043"/>
      <c r="F262" s="104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2"/>
      <c r="B263" s="1043"/>
      <c r="C263" s="1043"/>
      <c r="D263" s="1043"/>
      <c r="E263" s="1043"/>
      <c r="F263" s="104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2"/>
      <c r="B264" s="1043"/>
      <c r="C264" s="1043"/>
      <c r="D264" s="1043"/>
      <c r="E264" s="1043"/>
      <c r="F264" s="104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3">
        <v>1</v>
      </c>
      <c r="B4" s="105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3">
        <v>2</v>
      </c>
      <c r="B5" s="105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3">
        <v>3</v>
      </c>
      <c r="B6" s="105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3">
        <v>4</v>
      </c>
      <c r="B7" s="105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3">
        <v>5</v>
      </c>
      <c r="B8" s="105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3">
        <v>6</v>
      </c>
      <c r="B9" s="105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3">
        <v>7</v>
      </c>
      <c r="B10" s="105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3">
        <v>8</v>
      </c>
      <c r="B11" s="105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3">
        <v>9</v>
      </c>
      <c r="B12" s="105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3">
        <v>10</v>
      </c>
      <c r="B13" s="105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3">
        <v>11</v>
      </c>
      <c r="B14" s="105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3">
        <v>12</v>
      </c>
      <c r="B15" s="105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3">
        <v>13</v>
      </c>
      <c r="B16" s="105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3">
        <v>14</v>
      </c>
      <c r="B17" s="105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3">
        <v>15</v>
      </c>
      <c r="B18" s="105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3">
        <v>16</v>
      </c>
      <c r="B19" s="105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3">
        <v>17</v>
      </c>
      <c r="B20" s="105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3">
        <v>18</v>
      </c>
      <c r="B21" s="105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3">
        <v>19</v>
      </c>
      <c r="B22" s="105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3">
        <v>20</v>
      </c>
      <c r="B23" s="105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3">
        <v>21</v>
      </c>
      <c r="B24" s="105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3">
        <v>22</v>
      </c>
      <c r="B25" s="105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3">
        <v>23</v>
      </c>
      <c r="B26" s="105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3">
        <v>24</v>
      </c>
      <c r="B27" s="105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3">
        <v>25</v>
      </c>
      <c r="B28" s="105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3">
        <v>26</v>
      </c>
      <c r="B29" s="105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3">
        <v>27</v>
      </c>
      <c r="B30" s="105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3">
        <v>28</v>
      </c>
      <c r="B31" s="1053">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3">
        <v>29</v>
      </c>
      <c r="B32" s="1053">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3">
        <v>30</v>
      </c>
      <c r="B33" s="1053">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3">
        <v>1</v>
      </c>
      <c r="B37" s="1053">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3">
        <v>2</v>
      </c>
      <c r="B38" s="105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3">
        <v>3</v>
      </c>
      <c r="B39" s="105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3">
        <v>4</v>
      </c>
      <c r="B40" s="105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3">
        <v>5</v>
      </c>
      <c r="B41" s="105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3">
        <v>6</v>
      </c>
      <c r="B42" s="105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3">
        <v>7</v>
      </c>
      <c r="B43" s="105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3">
        <v>8</v>
      </c>
      <c r="B44" s="105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3">
        <v>9</v>
      </c>
      <c r="B45" s="105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3">
        <v>10</v>
      </c>
      <c r="B46" s="105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3">
        <v>11</v>
      </c>
      <c r="B47" s="105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3">
        <v>12</v>
      </c>
      <c r="B48" s="105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3">
        <v>13</v>
      </c>
      <c r="B49" s="105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3">
        <v>14</v>
      </c>
      <c r="B50" s="105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3">
        <v>15</v>
      </c>
      <c r="B51" s="105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3">
        <v>16</v>
      </c>
      <c r="B52" s="105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3">
        <v>17</v>
      </c>
      <c r="B53" s="105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3">
        <v>18</v>
      </c>
      <c r="B54" s="105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3">
        <v>19</v>
      </c>
      <c r="B55" s="105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3">
        <v>20</v>
      </c>
      <c r="B56" s="105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3">
        <v>21</v>
      </c>
      <c r="B57" s="105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3">
        <v>22</v>
      </c>
      <c r="B58" s="105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3">
        <v>23</v>
      </c>
      <c r="B59" s="105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3">
        <v>24</v>
      </c>
      <c r="B60" s="105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3">
        <v>25</v>
      </c>
      <c r="B61" s="105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3">
        <v>26</v>
      </c>
      <c r="B62" s="105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3">
        <v>27</v>
      </c>
      <c r="B63" s="105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3">
        <v>28</v>
      </c>
      <c r="B64" s="105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3">
        <v>29</v>
      </c>
      <c r="B65" s="105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3">
        <v>30</v>
      </c>
      <c r="B66" s="105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3">
        <v>1</v>
      </c>
      <c r="B70" s="105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3">
        <v>2</v>
      </c>
      <c r="B71" s="105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3">
        <v>3</v>
      </c>
      <c r="B72" s="105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3">
        <v>4</v>
      </c>
      <c r="B73" s="105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3">
        <v>5</v>
      </c>
      <c r="B74" s="105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3">
        <v>6</v>
      </c>
      <c r="B75" s="105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3">
        <v>7</v>
      </c>
      <c r="B76" s="105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3">
        <v>8</v>
      </c>
      <c r="B77" s="105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3">
        <v>9</v>
      </c>
      <c r="B78" s="105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3">
        <v>10</v>
      </c>
      <c r="B79" s="105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3">
        <v>11</v>
      </c>
      <c r="B80" s="105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3">
        <v>12</v>
      </c>
      <c r="B81" s="105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3">
        <v>13</v>
      </c>
      <c r="B82" s="105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3">
        <v>14</v>
      </c>
      <c r="B83" s="105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3">
        <v>15</v>
      </c>
      <c r="B84" s="105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3">
        <v>16</v>
      </c>
      <c r="B85" s="105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3">
        <v>17</v>
      </c>
      <c r="B86" s="105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3">
        <v>18</v>
      </c>
      <c r="B87" s="105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3">
        <v>19</v>
      </c>
      <c r="B88" s="105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3">
        <v>20</v>
      </c>
      <c r="B89" s="105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3">
        <v>21</v>
      </c>
      <c r="B90" s="105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3">
        <v>22</v>
      </c>
      <c r="B91" s="105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3">
        <v>23</v>
      </c>
      <c r="B92" s="105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3">
        <v>24</v>
      </c>
      <c r="B93" s="105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3">
        <v>25</v>
      </c>
      <c r="B94" s="105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3">
        <v>26</v>
      </c>
      <c r="B95" s="105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3">
        <v>27</v>
      </c>
      <c r="B96" s="105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3">
        <v>28</v>
      </c>
      <c r="B97" s="105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3">
        <v>29</v>
      </c>
      <c r="B98" s="105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3">
        <v>30</v>
      </c>
      <c r="B99" s="105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3">
        <v>1</v>
      </c>
      <c r="B103" s="105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3">
        <v>2</v>
      </c>
      <c r="B104" s="105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3">
        <v>3</v>
      </c>
      <c r="B105" s="105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3">
        <v>4</v>
      </c>
      <c r="B106" s="105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3">
        <v>5</v>
      </c>
      <c r="B107" s="105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3">
        <v>6</v>
      </c>
      <c r="B108" s="105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3">
        <v>7</v>
      </c>
      <c r="B109" s="105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3">
        <v>8</v>
      </c>
      <c r="B110" s="105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3">
        <v>9</v>
      </c>
      <c r="B111" s="105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3">
        <v>10</v>
      </c>
      <c r="B112" s="105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3">
        <v>11</v>
      </c>
      <c r="B113" s="105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3">
        <v>12</v>
      </c>
      <c r="B114" s="105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3">
        <v>13</v>
      </c>
      <c r="B115" s="105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3">
        <v>14</v>
      </c>
      <c r="B116" s="105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3">
        <v>15</v>
      </c>
      <c r="B117" s="105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3">
        <v>16</v>
      </c>
      <c r="B118" s="105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3">
        <v>17</v>
      </c>
      <c r="B119" s="105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3">
        <v>18</v>
      </c>
      <c r="B120" s="105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3">
        <v>19</v>
      </c>
      <c r="B121" s="105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3">
        <v>20</v>
      </c>
      <c r="B122" s="105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3">
        <v>21</v>
      </c>
      <c r="B123" s="105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3">
        <v>22</v>
      </c>
      <c r="B124" s="105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3">
        <v>23</v>
      </c>
      <c r="B125" s="105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3">
        <v>24</v>
      </c>
      <c r="B126" s="105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3">
        <v>25</v>
      </c>
      <c r="B127" s="105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3">
        <v>26</v>
      </c>
      <c r="B128" s="105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3">
        <v>27</v>
      </c>
      <c r="B129" s="105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3">
        <v>28</v>
      </c>
      <c r="B130" s="105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3">
        <v>29</v>
      </c>
      <c r="B131" s="105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3">
        <v>30</v>
      </c>
      <c r="B132" s="105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3">
        <v>1</v>
      </c>
      <c r="B136" s="105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3">
        <v>2</v>
      </c>
      <c r="B137" s="105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3">
        <v>3</v>
      </c>
      <c r="B138" s="105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3">
        <v>4</v>
      </c>
      <c r="B139" s="105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3">
        <v>5</v>
      </c>
      <c r="B140" s="105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3">
        <v>6</v>
      </c>
      <c r="B141" s="105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3">
        <v>7</v>
      </c>
      <c r="B142" s="105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3">
        <v>8</v>
      </c>
      <c r="B143" s="105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3">
        <v>9</v>
      </c>
      <c r="B144" s="105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3">
        <v>10</v>
      </c>
      <c r="B145" s="105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3">
        <v>11</v>
      </c>
      <c r="B146" s="105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3">
        <v>12</v>
      </c>
      <c r="B147" s="105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3">
        <v>13</v>
      </c>
      <c r="B148" s="105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3">
        <v>14</v>
      </c>
      <c r="B149" s="105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3">
        <v>15</v>
      </c>
      <c r="B150" s="105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3">
        <v>16</v>
      </c>
      <c r="B151" s="105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3">
        <v>17</v>
      </c>
      <c r="B152" s="105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3">
        <v>18</v>
      </c>
      <c r="B153" s="105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3">
        <v>19</v>
      </c>
      <c r="B154" s="105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3">
        <v>20</v>
      </c>
      <c r="B155" s="105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3">
        <v>21</v>
      </c>
      <c r="B156" s="105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3">
        <v>22</v>
      </c>
      <c r="B157" s="105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3">
        <v>23</v>
      </c>
      <c r="B158" s="105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3">
        <v>24</v>
      </c>
      <c r="B159" s="105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3">
        <v>25</v>
      </c>
      <c r="B160" s="105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3">
        <v>26</v>
      </c>
      <c r="B161" s="105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3">
        <v>27</v>
      </c>
      <c r="B162" s="105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3">
        <v>28</v>
      </c>
      <c r="B163" s="105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3">
        <v>29</v>
      </c>
      <c r="B164" s="105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3">
        <v>30</v>
      </c>
      <c r="B165" s="105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3">
        <v>1</v>
      </c>
      <c r="B169" s="105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3">
        <v>2</v>
      </c>
      <c r="B170" s="105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3">
        <v>3</v>
      </c>
      <c r="B171" s="105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3">
        <v>4</v>
      </c>
      <c r="B172" s="105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3">
        <v>5</v>
      </c>
      <c r="B173" s="105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3">
        <v>6</v>
      </c>
      <c r="B174" s="105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3">
        <v>7</v>
      </c>
      <c r="B175" s="105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3">
        <v>8</v>
      </c>
      <c r="B176" s="105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3">
        <v>9</v>
      </c>
      <c r="B177" s="105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3">
        <v>10</v>
      </c>
      <c r="B178" s="105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3">
        <v>11</v>
      </c>
      <c r="B179" s="105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3">
        <v>12</v>
      </c>
      <c r="B180" s="105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3">
        <v>13</v>
      </c>
      <c r="B181" s="105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3">
        <v>14</v>
      </c>
      <c r="B182" s="105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3">
        <v>15</v>
      </c>
      <c r="B183" s="105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3">
        <v>16</v>
      </c>
      <c r="B184" s="105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3">
        <v>17</v>
      </c>
      <c r="B185" s="105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3">
        <v>18</v>
      </c>
      <c r="B186" s="105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3">
        <v>19</v>
      </c>
      <c r="B187" s="105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3">
        <v>20</v>
      </c>
      <c r="B188" s="105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3">
        <v>21</v>
      </c>
      <c r="B189" s="105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3">
        <v>22</v>
      </c>
      <c r="B190" s="105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3">
        <v>23</v>
      </c>
      <c r="B191" s="105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3">
        <v>24</v>
      </c>
      <c r="B192" s="105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3">
        <v>25</v>
      </c>
      <c r="B193" s="105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3">
        <v>26</v>
      </c>
      <c r="B194" s="105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3">
        <v>27</v>
      </c>
      <c r="B195" s="105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3">
        <v>28</v>
      </c>
      <c r="B196" s="105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3">
        <v>29</v>
      </c>
      <c r="B197" s="105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3">
        <v>30</v>
      </c>
      <c r="B198" s="105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3">
        <v>1</v>
      </c>
      <c r="B202" s="1053">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3">
        <v>2</v>
      </c>
      <c r="B203" s="105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3">
        <v>3</v>
      </c>
      <c r="B204" s="105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3">
        <v>4</v>
      </c>
      <c r="B205" s="105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3">
        <v>5</v>
      </c>
      <c r="B206" s="105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3">
        <v>6</v>
      </c>
      <c r="B207" s="105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3">
        <v>7</v>
      </c>
      <c r="B208" s="105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3">
        <v>8</v>
      </c>
      <c r="B209" s="105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3">
        <v>9</v>
      </c>
      <c r="B210" s="105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3">
        <v>10</v>
      </c>
      <c r="B211" s="105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3">
        <v>11</v>
      </c>
      <c r="B212" s="105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3">
        <v>12</v>
      </c>
      <c r="B213" s="105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3">
        <v>13</v>
      </c>
      <c r="B214" s="105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3">
        <v>14</v>
      </c>
      <c r="B215" s="105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3">
        <v>15</v>
      </c>
      <c r="B216" s="105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3">
        <v>16</v>
      </c>
      <c r="B217" s="105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3">
        <v>17</v>
      </c>
      <c r="B218" s="105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3">
        <v>18</v>
      </c>
      <c r="B219" s="105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3">
        <v>19</v>
      </c>
      <c r="B220" s="105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3">
        <v>20</v>
      </c>
      <c r="B221" s="105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3">
        <v>21</v>
      </c>
      <c r="B222" s="105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3">
        <v>22</v>
      </c>
      <c r="B223" s="105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3">
        <v>23</v>
      </c>
      <c r="B224" s="105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3">
        <v>24</v>
      </c>
      <c r="B225" s="105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3">
        <v>25</v>
      </c>
      <c r="B226" s="105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3">
        <v>26</v>
      </c>
      <c r="B227" s="105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3">
        <v>27</v>
      </c>
      <c r="B228" s="105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3">
        <v>28</v>
      </c>
      <c r="B229" s="105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3">
        <v>29</v>
      </c>
      <c r="B230" s="105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3">
        <v>30</v>
      </c>
      <c r="B231" s="105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3">
        <v>1</v>
      </c>
      <c r="B235" s="105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3">
        <v>2</v>
      </c>
      <c r="B236" s="105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3">
        <v>3</v>
      </c>
      <c r="B237" s="105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3">
        <v>4</v>
      </c>
      <c r="B238" s="105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3">
        <v>5</v>
      </c>
      <c r="B239" s="105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3">
        <v>6</v>
      </c>
      <c r="B240" s="105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3">
        <v>7</v>
      </c>
      <c r="B241" s="105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3">
        <v>8</v>
      </c>
      <c r="B242" s="105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3">
        <v>9</v>
      </c>
      <c r="B243" s="105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3">
        <v>10</v>
      </c>
      <c r="B244" s="105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3">
        <v>11</v>
      </c>
      <c r="B245" s="105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3">
        <v>12</v>
      </c>
      <c r="B246" s="105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3">
        <v>13</v>
      </c>
      <c r="B247" s="105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3">
        <v>14</v>
      </c>
      <c r="B248" s="105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3">
        <v>15</v>
      </c>
      <c r="B249" s="105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3">
        <v>16</v>
      </c>
      <c r="B250" s="105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3">
        <v>17</v>
      </c>
      <c r="B251" s="105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3">
        <v>18</v>
      </c>
      <c r="B252" s="105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3">
        <v>19</v>
      </c>
      <c r="B253" s="105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3">
        <v>20</v>
      </c>
      <c r="B254" s="105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3">
        <v>21</v>
      </c>
      <c r="B255" s="105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3">
        <v>22</v>
      </c>
      <c r="B256" s="105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3">
        <v>23</v>
      </c>
      <c r="B257" s="105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3">
        <v>24</v>
      </c>
      <c r="B258" s="105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3">
        <v>25</v>
      </c>
      <c r="B259" s="105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3">
        <v>26</v>
      </c>
      <c r="B260" s="105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3">
        <v>27</v>
      </c>
      <c r="B261" s="105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3">
        <v>28</v>
      </c>
      <c r="B262" s="105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3">
        <v>29</v>
      </c>
      <c r="B263" s="105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3">
        <v>30</v>
      </c>
      <c r="B264" s="105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3">
        <v>1</v>
      </c>
      <c r="B268" s="105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3">
        <v>2</v>
      </c>
      <c r="B269" s="105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3">
        <v>3</v>
      </c>
      <c r="B270" s="105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3">
        <v>4</v>
      </c>
      <c r="B271" s="105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3">
        <v>5</v>
      </c>
      <c r="B272" s="105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3">
        <v>6</v>
      </c>
      <c r="B273" s="105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3">
        <v>7</v>
      </c>
      <c r="B274" s="105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3">
        <v>8</v>
      </c>
      <c r="B275" s="105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3">
        <v>9</v>
      </c>
      <c r="B276" s="105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3">
        <v>10</v>
      </c>
      <c r="B277" s="105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3">
        <v>11</v>
      </c>
      <c r="B278" s="105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3">
        <v>12</v>
      </c>
      <c r="B279" s="105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3">
        <v>13</v>
      </c>
      <c r="B280" s="105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3">
        <v>14</v>
      </c>
      <c r="B281" s="105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3">
        <v>15</v>
      </c>
      <c r="B282" s="105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3">
        <v>16</v>
      </c>
      <c r="B283" s="105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3">
        <v>17</v>
      </c>
      <c r="B284" s="105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3">
        <v>18</v>
      </c>
      <c r="B285" s="105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3">
        <v>19</v>
      </c>
      <c r="B286" s="105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3">
        <v>20</v>
      </c>
      <c r="B287" s="105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3">
        <v>21</v>
      </c>
      <c r="B288" s="105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3">
        <v>22</v>
      </c>
      <c r="B289" s="105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3">
        <v>23</v>
      </c>
      <c r="B290" s="105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3">
        <v>24</v>
      </c>
      <c r="B291" s="105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3">
        <v>25</v>
      </c>
      <c r="B292" s="105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3">
        <v>26</v>
      </c>
      <c r="B293" s="105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3">
        <v>27</v>
      </c>
      <c r="B294" s="105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3">
        <v>28</v>
      </c>
      <c r="B295" s="105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3">
        <v>29</v>
      </c>
      <c r="B296" s="105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3">
        <v>30</v>
      </c>
      <c r="B297" s="105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3">
        <v>1</v>
      </c>
      <c r="B301" s="105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3">
        <v>2</v>
      </c>
      <c r="B302" s="105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3">
        <v>3</v>
      </c>
      <c r="B303" s="105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3">
        <v>4</v>
      </c>
      <c r="B304" s="105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3">
        <v>5</v>
      </c>
      <c r="B305" s="105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3">
        <v>6</v>
      </c>
      <c r="B306" s="105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3">
        <v>7</v>
      </c>
      <c r="B307" s="105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3">
        <v>8</v>
      </c>
      <c r="B308" s="105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3">
        <v>9</v>
      </c>
      <c r="B309" s="105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3">
        <v>10</v>
      </c>
      <c r="B310" s="105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3">
        <v>11</v>
      </c>
      <c r="B311" s="105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3">
        <v>12</v>
      </c>
      <c r="B312" s="105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3">
        <v>13</v>
      </c>
      <c r="B313" s="105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3">
        <v>14</v>
      </c>
      <c r="B314" s="105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3">
        <v>15</v>
      </c>
      <c r="B315" s="105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3">
        <v>16</v>
      </c>
      <c r="B316" s="105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3">
        <v>17</v>
      </c>
      <c r="B317" s="105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3">
        <v>18</v>
      </c>
      <c r="B318" s="105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3">
        <v>19</v>
      </c>
      <c r="B319" s="105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3">
        <v>20</v>
      </c>
      <c r="B320" s="105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3">
        <v>21</v>
      </c>
      <c r="B321" s="105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3">
        <v>22</v>
      </c>
      <c r="B322" s="105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3">
        <v>23</v>
      </c>
      <c r="B323" s="105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3">
        <v>24</v>
      </c>
      <c r="B324" s="105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3">
        <v>25</v>
      </c>
      <c r="B325" s="105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3">
        <v>26</v>
      </c>
      <c r="B326" s="105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3">
        <v>27</v>
      </c>
      <c r="B327" s="105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3">
        <v>28</v>
      </c>
      <c r="B328" s="105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3">
        <v>29</v>
      </c>
      <c r="B329" s="105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3">
        <v>30</v>
      </c>
      <c r="B330" s="105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3">
        <v>1</v>
      </c>
      <c r="B334" s="105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3">
        <v>2</v>
      </c>
      <c r="B335" s="105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3">
        <v>3</v>
      </c>
      <c r="B336" s="105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3">
        <v>4</v>
      </c>
      <c r="B337" s="105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3">
        <v>5</v>
      </c>
      <c r="B338" s="105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3">
        <v>6</v>
      </c>
      <c r="B339" s="105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3">
        <v>7</v>
      </c>
      <c r="B340" s="105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3">
        <v>8</v>
      </c>
      <c r="B341" s="105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3">
        <v>9</v>
      </c>
      <c r="B342" s="105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3">
        <v>10</v>
      </c>
      <c r="B343" s="105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3">
        <v>11</v>
      </c>
      <c r="B344" s="105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3">
        <v>12</v>
      </c>
      <c r="B345" s="105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3">
        <v>13</v>
      </c>
      <c r="B346" s="105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3">
        <v>14</v>
      </c>
      <c r="B347" s="105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3">
        <v>15</v>
      </c>
      <c r="B348" s="105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3">
        <v>16</v>
      </c>
      <c r="B349" s="105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3">
        <v>17</v>
      </c>
      <c r="B350" s="105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3">
        <v>18</v>
      </c>
      <c r="B351" s="105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3">
        <v>19</v>
      </c>
      <c r="B352" s="105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3">
        <v>20</v>
      </c>
      <c r="B353" s="105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3">
        <v>21</v>
      </c>
      <c r="B354" s="105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3">
        <v>22</v>
      </c>
      <c r="B355" s="105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3">
        <v>23</v>
      </c>
      <c r="B356" s="105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3">
        <v>24</v>
      </c>
      <c r="B357" s="105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3">
        <v>25</v>
      </c>
      <c r="B358" s="105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3">
        <v>26</v>
      </c>
      <c r="B359" s="105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3">
        <v>27</v>
      </c>
      <c r="B360" s="105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3">
        <v>28</v>
      </c>
      <c r="B361" s="105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3">
        <v>29</v>
      </c>
      <c r="B362" s="105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3">
        <v>30</v>
      </c>
      <c r="B363" s="105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3">
        <v>1</v>
      </c>
      <c r="B367" s="105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3">
        <v>2</v>
      </c>
      <c r="B368" s="105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3">
        <v>3</v>
      </c>
      <c r="B369" s="105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3">
        <v>4</v>
      </c>
      <c r="B370" s="105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3">
        <v>5</v>
      </c>
      <c r="B371" s="105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3">
        <v>6</v>
      </c>
      <c r="B372" s="105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3">
        <v>7</v>
      </c>
      <c r="B373" s="105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3">
        <v>8</v>
      </c>
      <c r="B374" s="105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3">
        <v>9</v>
      </c>
      <c r="B375" s="105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3">
        <v>10</v>
      </c>
      <c r="B376" s="105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3">
        <v>11</v>
      </c>
      <c r="B377" s="105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3">
        <v>12</v>
      </c>
      <c r="B378" s="105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3">
        <v>13</v>
      </c>
      <c r="B379" s="105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3">
        <v>14</v>
      </c>
      <c r="B380" s="105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3">
        <v>15</v>
      </c>
      <c r="B381" s="105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3">
        <v>16</v>
      </c>
      <c r="B382" s="105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3">
        <v>17</v>
      </c>
      <c r="B383" s="105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3">
        <v>18</v>
      </c>
      <c r="B384" s="105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3">
        <v>19</v>
      </c>
      <c r="B385" s="105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3">
        <v>20</v>
      </c>
      <c r="B386" s="105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3">
        <v>21</v>
      </c>
      <c r="B387" s="105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3">
        <v>22</v>
      </c>
      <c r="B388" s="105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3">
        <v>23</v>
      </c>
      <c r="B389" s="105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3">
        <v>24</v>
      </c>
      <c r="B390" s="105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3">
        <v>25</v>
      </c>
      <c r="B391" s="105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3">
        <v>26</v>
      </c>
      <c r="B392" s="105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3">
        <v>27</v>
      </c>
      <c r="B393" s="105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3">
        <v>28</v>
      </c>
      <c r="B394" s="105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3">
        <v>29</v>
      </c>
      <c r="B395" s="105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3">
        <v>30</v>
      </c>
      <c r="B396" s="105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3">
        <v>1</v>
      </c>
      <c r="B400" s="105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3">
        <v>2</v>
      </c>
      <c r="B401" s="105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3">
        <v>3</v>
      </c>
      <c r="B402" s="105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3">
        <v>4</v>
      </c>
      <c r="B403" s="105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3">
        <v>5</v>
      </c>
      <c r="B404" s="105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3">
        <v>6</v>
      </c>
      <c r="B405" s="105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3">
        <v>7</v>
      </c>
      <c r="B406" s="105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3">
        <v>8</v>
      </c>
      <c r="B407" s="105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3">
        <v>9</v>
      </c>
      <c r="B408" s="105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3">
        <v>10</v>
      </c>
      <c r="B409" s="105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3">
        <v>11</v>
      </c>
      <c r="B410" s="105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3">
        <v>12</v>
      </c>
      <c r="B411" s="105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3">
        <v>13</v>
      </c>
      <c r="B412" s="105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3">
        <v>14</v>
      </c>
      <c r="B413" s="105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3">
        <v>15</v>
      </c>
      <c r="B414" s="105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3">
        <v>16</v>
      </c>
      <c r="B415" s="105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3">
        <v>17</v>
      </c>
      <c r="B416" s="105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3">
        <v>18</v>
      </c>
      <c r="B417" s="105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3">
        <v>19</v>
      </c>
      <c r="B418" s="105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3">
        <v>20</v>
      </c>
      <c r="B419" s="105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3">
        <v>21</v>
      </c>
      <c r="B420" s="105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3">
        <v>22</v>
      </c>
      <c r="B421" s="105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3">
        <v>23</v>
      </c>
      <c r="B422" s="105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3">
        <v>24</v>
      </c>
      <c r="B423" s="105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3">
        <v>25</v>
      </c>
      <c r="B424" s="105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3">
        <v>26</v>
      </c>
      <c r="B425" s="105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3">
        <v>27</v>
      </c>
      <c r="B426" s="105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3">
        <v>28</v>
      </c>
      <c r="B427" s="105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3">
        <v>29</v>
      </c>
      <c r="B428" s="105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3">
        <v>30</v>
      </c>
      <c r="B429" s="105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3">
        <v>1</v>
      </c>
      <c r="B433" s="105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3">
        <v>2</v>
      </c>
      <c r="B434" s="105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3">
        <v>3</v>
      </c>
      <c r="B435" s="105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3">
        <v>4</v>
      </c>
      <c r="B436" s="105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3">
        <v>5</v>
      </c>
      <c r="B437" s="105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3">
        <v>6</v>
      </c>
      <c r="B438" s="105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3">
        <v>7</v>
      </c>
      <c r="B439" s="105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3">
        <v>8</v>
      </c>
      <c r="B440" s="105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3">
        <v>9</v>
      </c>
      <c r="B441" s="105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3">
        <v>10</v>
      </c>
      <c r="B442" s="105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3">
        <v>11</v>
      </c>
      <c r="B443" s="105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3">
        <v>12</v>
      </c>
      <c r="B444" s="105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3">
        <v>13</v>
      </c>
      <c r="B445" s="105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3">
        <v>14</v>
      </c>
      <c r="B446" s="105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3">
        <v>15</v>
      </c>
      <c r="B447" s="105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3">
        <v>16</v>
      </c>
      <c r="B448" s="105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3">
        <v>17</v>
      </c>
      <c r="B449" s="105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3">
        <v>18</v>
      </c>
      <c r="B450" s="105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3">
        <v>19</v>
      </c>
      <c r="B451" s="105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3">
        <v>20</v>
      </c>
      <c r="B452" s="105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3">
        <v>21</v>
      </c>
      <c r="B453" s="105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3">
        <v>22</v>
      </c>
      <c r="B454" s="105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3">
        <v>23</v>
      </c>
      <c r="B455" s="105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3">
        <v>24</v>
      </c>
      <c r="B456" s="105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3">
        <v>25</v>
      </c>
      <c r="B457" s="105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3">
        <v>26</v>
      </c>
      <c r="B458" s="105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3">
        <v>27</v>
      </c>
      <c r="B459" s="105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3">
        <v>28</v>
      </c>
      <c r="B460" s="105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3">
        <v>29</v>
      </c>
      <c r="B461" s="105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3">
        <v>30</v>
      </c>
      <c r="B462" s="105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3">
        <v>1</v>
      </c>
      <c r="B466" s="105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3">
        <v>2</v>
      </c>
      <c r="B467" s="105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3">
        <v>3</v>
      </c>
      <c r="B468" s="105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3">
        <v>4</v>
      </c>
      <c r="B469" s="105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3">
        <v>5</v>
      </c>
      <c r="B470" s="105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3">
        <v>6</v>
      </c>
      <c r="B471" s="105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3">
        <v>7</v>
      </c>
      <c r="B472" s="105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3">
        <v>8</v>
      </c>
      <c r="B473" s="105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3">
        <v>9</v>
      </c>
      <c r="B474" s="105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3">
        <v>10</v>
      </c>
      <c r="B475" s="105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3">
        <v>11</v>
      </c>
      <c r="B476" s="105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3">
        <v>12</v>
      </c>
      <c r="B477" s="105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3">
        <v>13</v>
      </c>
      <c r="B478" s="105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3">
        <v>14</v>
      </c>
      <c r="B479" s="105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3">
        <v>15</v>
      </c>
      <c r="B480" s="105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3">
        <v>16</v>
      </c>
      <c r="B481" s="105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3">
        <v>17</v>
      </c>
      <c r="B482" s="105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3">
        <v>18</v>
      </c>
      <c r="B483" s="105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3">
        <v>19</v>
      </c>
      <c r="B484" s="105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3">
        <v>20</v>
      </c>
      <c r="B485" s="105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3">
        <v>21</v>
      </c>
      <c r="B486" s="105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3">
        <v>22</v>
      </c>
      <c r="B487" s="105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3">
        <v>23</v>
      </c>
      <c r="B488" s="105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3">
        <v>24</v>
      </c>
      <c r="B489" s="105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3">
        <v>25</v>
      </c>
      <c r="B490" s="105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3">
        <v>26</v>
      </c>
      <c r="B491" s="105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3">
        <v>27</v>
      </c>
      <c r="B492" s="105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3">
        <v>28</v>
      </c>
      <c r="B493" s="105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3">
        <v>29</v>
      </c>
      <c r="B494" s="105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3">
        <v>30</v>
      </c>
      <c r="B495" s="105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3">
        <v>1</v>
      </c>
      <c r="B499" s="105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3">
        <v>2</v>
      </c>
      <c r="B500" s="105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3">
        <v>3</v>
      </c>
      <c r="B501" s="105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3">
        <v>4</v>
      </c>
      <c r="B502" s="105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3">
        <v>5</v>
      </c>
      <c r="B503" s="105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3">
        <v>6</v>
      </c>
      <c r="B504" s="105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3">
        <v>7</v>
      </c>
      <c r="B505" s="105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3">
        <v>8</v>
      </c>
      <c r="B506" s="105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3">
        <v>9</v>
      </c>
      <c r="B507" s="105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3">
        <v>10</v>
      </c>
      <c r="B508" s="105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3">
        <v>11</v>
      </c>
      <c r="B509" s="105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3">
        <v>12</v>
      </c>
      <c r="B510" s="105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3">
        <v>13</v>
      </c>
      <c r="B511" s="105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3">
        <v>14</v>
      </c>
      <c r="B512" s="105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3">
        <v>15</v>
      </c>
      <c r="B513" s="105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3">
        <v>16</v>
      </c>
      <c r="B514" s="105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3">
        <v>17</v>
      </c>
      <c r="B515" s="105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3">
        <v>18</v>
      </c>
      <c r="B516" s="105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3">
        <v>19</v>
      </c>
      <c r="B517" s="105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3">
        <v>20</v>
      </c>
      <c r="B518" s="105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3">
        <v>21</v>
      </c>
      <c r="B519" s="105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3">
        <v>22</v>
      </c>
      <c r="B520" s="105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3">
        <v>23</v>
      </c>
      <c r="B521" s="105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3">
        <v>24</v>
      </c>
      <c r="B522" s="105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3">
        <v>25</v>
      </c>
      <c r="B523" s="105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3">
        <v>26</v>
      </c>
      <c r="B524" s="105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3">
        <v>27</v>
      </c>
      <c r="B525" s="105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3">
        <v>28</v>
      </c>
      <c r="B526" s="105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3">
        <v>29</v>
      </c>
      <c r="B527" s="105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3">
        <v>30</v>
      </c>
      <c r="B528" s="105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3">
        <v>1</v>
      </c>
      <c r="B532" s="105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3">
        <v>2</v>
      </c>
      <c r="B533" s="105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3">
        <v>3</v>
      </c>
      <c r="B534" s="105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3">
        <v>4</v>
      </c>
      <c r="B535" s="105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3">
        <v>5</v>
      </c>
      <c r="B536" s="105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3">
        <v>6</v>
      </c>
      <c r="B537" s="105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3">
        <v>7</v>
      </c>
      <c r="B538" s="105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3">
        <v>8</v>
      </c>
      <c r="B539" s="105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3">
        <v>9</v>
      </c>
      <c r="B540" s="105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3">
        <v>10</v>
      </c>
      <c r="B541" s="105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3">
        <v>11</v>
      </c>
      <c r="B542" s="105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3">
        <v>12</v>
      </c>
      <c r="B543" s="105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3">
        <v>13</v>
      </c>
      <c r="B544" s="105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3">
        <v>14</v>
      </c>
      <c r="B545" s="105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3">
        <v>15</v>
      </c>
      <c r="B546" s="105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3">
        <v>16</v>
      </c>
      <c r="B547" s="105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3">
        <v>17</v>
      </c>
      <c r="B548" s="105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3">
        <v>18</v>
      </c>
      <c r="B549" s="105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3">
        <v>19</v>
      </c>
      <c r="B550" s="105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3">
        <v>20</v>
      </c>
      <c r="B551" s="105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3">
        <v>21</v>
      </c>
      <c r="B552" s="105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3">
        <v>22</v>
      </c>
      <c r="B553" s="105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3">
        <v>23</v>
      </c>
      <c r="B554" s="105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3">
        <v>24</v>
      </c>
      <c r="B555" s="105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3">
        <v>25</v>
      </c>
      <c r="B556" s="105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3">
        <v>26</v>
      </c>
      <c r="B557" s="105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3">
        <v>27</v>
      </c>
      <c r="B558" s="105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3">
        <v>28</v>
      </c>
      <c r="B559" s="105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3">
        <v>29</v>
      </c>
      <c r="B560" s="105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3">
        <v>30</v>
      </c>
      <c r="B561" s="105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3">
        <v>1</v>
      </c>
      <c r="B565" s="105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3">
        <v>2</v>
      </c>
      <c r="B566" s="105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3">
        <v>3</v>
      </c>
      <c r="B567" s="105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3">
        <v>4</v>
      </c>
      <c r="B568" s="105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3">
        <v>5</v>
      </c>
      <c r="B569" s="105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3">
        <v>6</v>
      </c>
      <c r="B570" s="105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3">
        <v>7</v>
      </c>
      <c r="B571" s="105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3">
        <v>8</v>
      </c>
      <c r="B572" s="105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3">
        <v>9</v>
      </c>
      <c r="B573" s="105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3">
        <v>10</v>
      </c>
      <c r="B574" s="105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3">
        <v>11</v>
      </c>
      <c r="B575" s="105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3">
        <v>12</v>
      </c>
      <c r="B576" s="105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3">
        <v>13</v>
      </c>
      <c r="B577" s="105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3">
        <v>14</v>
      </c>
      <c r="B578" s="105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3">
        <v>15</v>
      </c>
      <c r="B579" s="105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3">
        <v>16</v>
      </c>
      <c r="B580" s="105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3">
        <v>17</v>
      </c>
      <c r="B581" s="105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3">
        <v>18</v>
      </c>
      <c r="B582" s="105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3">
        <v>19</v>
      </c>
      <c r="B583" s="105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3">
        <v>20</v>
      </c>
      <c r="B584" s="105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3">
        <v>21</v>
      </c>
      <c r="B585" s="105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3">
        <v>22</v>
      </c>
      <c r="B586" s="105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3">
        <v>23</v>
      </c>
      <c r="B587" s="105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3">
        <v>24</v>
      </c>
      <c r="B588" s="105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3">
        <v>25</v>
      </c>
      <c r="B589" s="105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3">
        <v>26</v>
      </c>
      <c r="B590" s="105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3">
        <v>27</v>
      </c>
      <c r="B591" s="105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3">
        <v>28</v>
      </c>
      <c r="B592" s="105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3">
        <v>29</v>
      </c>
      <c r="B593" s="105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3">
        <v>30</v>
      </c>
      <c r="B594" s="105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3">
        <v>1</v>
      </c>
      <c r="B598" s="105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3">
        <v>2</v>
      </c>
      <c r="B599" s="105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3">
        <v>3</v>
      </c>
      <c r="B600" s="105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3">
        <v>4</v>
      </c>
      <c r="B601" s="105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3">
        <v>5</v>
      </c>
      <c r="B602" s="105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3">
        <v>6</v>
      </c>
      <c r="B603" s="105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3">
        <v>7</v>
      </c>
      <c r="B604" s="105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3">
        <v>8</v>
      </c>
      <c r="B605" s="105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3">
        <v>9</v>
      </c>
      <c r="B606" s="105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3">
        <v>10</v>
      </c>
      <c r="B607" s="105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3">
        <v>11</v>
      </c>
      <c r="B608" s="105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3">
        <v>12</v>
      </c>
      <c r="B609" s="105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3">
        <v>13</v>
      </c>
      <c r="B610" s="105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3">
        <v>14</v>
      </c>
      <c r="B611" s="105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3">
        <v>15</v>
      </c>
      <c r="B612" s="105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3">
        <v>16</v>
      </c>
      <c r="B613" s="105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3">
        <v>17</v>
      </c>
      <c r="B614" s="105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3">
        <v>18</v>
      </c>
      <c r="B615" s="105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3">
        <v>19</v>
      </c>
      <c r="B616" s="105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3">
        <v>20</v>
      </c>
      <c r="B617" s="105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3">
        <v>21</v>
      </c>
      <c r="B618" s="105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3">
        <v>22</v>
      </c>
      <c r="B619" s="105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3">
        <v>23</v>
      </c>
      <c r="B620" s="105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3">
        <v>24</v>
      </c>
      <c r="B621" s="105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3">
        <v>25</v>
      </c>
      <c r="B622" s="105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3">
        <v>26</v>
      </c>
      <c r="B623" s="105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3">
        <v>27</v>
      </c>
      <c r="B624" s="105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3">
        <v>28</v>
      </c>
      <c r="B625" s="105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3">
        <v>29</v>
      </c>
      <c r="B626" s="105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3">
        <v>30</v>
      </c>
      <c r="B627" s="105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3">
        <v>1</v>
      </c>
      <c r="B631" s="105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3">
        <v>2</v>
      </c>
      <c r="B632" s="105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3">
        <v>3</v>
      </c>
      <c r="B633" s="105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3">
        <v>4</v>
      </c>
      <c r="B634" s="105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3">
        <v>5</v>
      </c>
      <c r="B635" s="105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3">
        <v>6</v>
      </c>
      <c r="B636" s="105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3">
        <v>7</v>
      </c>
      <c r="B637" s="105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3">
        <v>8</v>
      </c>
      <c r="B638" s="105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3">
        <v>9</v>
      </c>
      <c r="B639" s="105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3">
        <v>10</v>
      </c>
      <c r="B640" s="105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3">
        <v>11</v>
      </c>
      <c r="B641" s="105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3">
        <v>12</v>
      </c>
      <c r="B642" s="105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3">
        <v>13</v>
      </c>
      <c r="B643" s="105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3">
        <v>14</v>
      </c>
      <c r="B644" s="105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3">
        <v>15</v>
      </c>
      <c r="B645" s="105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3">
        <v>16</v>
      </c>
      <c r="B646" s="105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3">
        <v>17</v>
      </c>
      <c r="B647" s="1053">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3">
        <v>18</v>
      </c>
      <c r="B648" s="105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3">
        <v>19</v>
      </c>
      <c r="B649" s="105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3">
        <v>20</v>
      </c>
      <c r="B650" s="105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3">
        <v>21</v>
      </c>
      <c r="B651" s="105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3">
        <v>22</v>
      </c>
      <c r="B652" s="105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3">
        <v>23</v>
      </c>
      <c r="B653" s="105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3">
        <v>24</v>
      </c>
      <c r="B654" s="105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3">
        <v>25</v>
      </c>
      <c r="B655" s="105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3">
        <v>26</v>
      </c>
      <c r="B656" s="105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3">
        <v>27</v>
      </c>
      <c r="B657" s="105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3">
        <v>28</v>
      </c>
      <c r="B658" s="105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3">
        <v>29</v>
      </c>
      <c r="B659" s="105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3">
        <v>30</v>
      </c>
      <c r="B660" s="105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3">
        <v>1</v>
      </c>
      <c r="B664" s="105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3">
        <v>2</v>
      </c>
      <c r="B665" s="105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3">
        <v>3</v>
      </c>
      <c r="B666" s="105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3">
        <v>4</v>
      </c>
      <c r="B667" s="105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3">
        <v>5</v>
      </c>
      <c r="B668" s="105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3">
        <v>6</v>
      </c>
      <c r="B669" s="105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3">
        <v>7</v>
      </c>
      <c r="B670" s="105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3">
        <v>8</v>
      </c>
      <c r="B671" s="105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3">
        <v>9</v>
      </c>
      <c r="B672" s="105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3">
        <v>10</v>
      </c>
      <c r="B673" s="105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3">
        <v>11</v>
      </c>
      <c r="B674" s="105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3">
        <v>12</v>
      </c>
      <c r="B675" s="105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3">
        <v>13</v>
      </c>
      <c r="B676" s="105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3">
        <v>14</v>
      </c>
      <c r="B677" s="105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3">
        <v>15</v>
      </c>
      <c r="B678" s="105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3">
        <v>16</v>
      </c>
      <c r="B679" s="105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3">
        <v>17</v>
      </c>
      <c r="B680" s="105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3">
        <v>18</v>
      </c>
      <c r="B681" s="105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3">
        <v>19</v>
      </c>
      <c r="B682" s="105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3">
        <v>20</v>
      </c>
      <c r="B683" s="105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3">
        <v>21</v>
      </c>
      <c r="B684" s="105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3">
        <v>22</v>
      </c>
      <c r="B685" s="105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3">
        <v>23</v>
      </c>
      <c r="B686" s="105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3">
        <v>24</v>
      </c>
      <c r="B687" s="105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3">
        <v>25</v>
      </c>
      <c r="B688" s="105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3">
        <v>26</v>
      </c>
      <c r="B689" s="105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3">
        <v>27</v>
      </c>
      <c r="B690" s="105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3">
        <v>28</v>
      </c>
      <c r="B691" s="105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3">
        <v>29</v>
      </c>
      <c r="B692" s="105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3">
        <v>30</v>
      </c>
      <c r="B693" s="105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3">
        <v>1</v>
      </c>
      <c r="B697" s="105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3">
        <v>2</v>
      </c>
      <c r="B698" s="105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3">
        <v>3</v>
      </c>
      <c r="B699" s="105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3">
        <v>4</v>
      </c>
      <c r="B700" s="105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3">
        <v>5</v>
      </c>
      <c r="B701" s="105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3">
        <v>6</v>
      </c>
      <c r="B702" s="105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3">
        <v>7</v>
      </c>
      <c r="B703" s="105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3">
        <v>8</v>
      </c>
      <c r="B704" s="105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3">
        <v>9</v>
      </c>
      <c r="B705" s="105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3">
        <v>10</v>
      </c>
      <c r="B706" s="105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3">
        <v>11</v>
      </c>
      <c r="B707" s="105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3">
        <v>12</v>
      </c>
      <c r="B708" s="105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3">
        <v>13</v>
      </c>
      <c r="B709" s="105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3">
        <v>14</v>
      </c>
      <c r="B710" s="105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3">
        <v>15</v>
      </c>
      <c r="B711" s="105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3">
        <v>16</v>
      </c>
      <c r="B712" s="105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3">
        <v>17</v>
      </c>
      <c r="B713" s="105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3">
        <v>18</v>
      </c>
      <c r="B714" s="105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3">
        <v>19</v>
      </c>
      <c r="B715" s="105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3">
        <v>20</v>
      </c>
      <c r="B716" s="105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3">
        <v>21</v>
      </c>
      <c r="B717" s="105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3">
        <v>22</v>
      </c>
      <c r="B718" s="105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3">
        <v>23</v>
      </c>
      <c r="B719" s="105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3">
        <v>24</v>
      </c>
      <c r="B720" s="105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3">
        <v>25</v>
      </c>
      <c r="B721" s="105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3">
        <v>26</v>
      </c>
      <c r="B722" s="105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3">
        <v>27</v>
      </c>
      <c r="B723" s="105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3">
        <v>28</v>
      </c>
      <c r="B724" s="105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3">
        <v>29</v>
      </c>
      <c r="B725" s="105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3">
        <v>30</v>
      </c>
      <c r="B726" s="105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3">
        <v>1</v>
      </c>
      <c r="B730" s="105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3">
        <v>2</v>
      </c>
      <c r="B731" s="105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3">
        <v>3</v>
      </c>
      <c r="B732" s="105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3">
        <v>4</v>
      </c>
      <c r="B733" s="105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3">
        <v>5</v>
      </c>
      <c r="B734" s="105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3">
        <v>6</v>
      </c>
      <c r="B735" s="105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3">
        <v>7</v>
      </c>
      <c r="B736" s="105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3">
        <v>8</v>
      </c>
      <c r="B737" s="105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3">
        <v>9</v>
      </c>
      <c r="B738" s="105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3">
        <v>10</v>
      </c>
      <c r="B739" s="105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3">
        <v>11</v>
      </c>
      <c r="B740" s="105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3">
        <v>12</v>
      </c>
      <c r="B741" s="105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3">
        <v>13</v>
      </c>
      <c r="B742" s="105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3">
        <v>14</v>
      </c>
      <c r="B743" s="105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3">
        <v>15</v>
      </c>
      <c r="B744" s="105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3">
        <v>16</v>
      </c>
      <c r="B745" s="105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3">
        <v>17</v>
      </c>
      <c r="B746" s="105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3">
        <v>18</v>
      </c>
      <c r="B747" s="105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3">
        <v>19</v>
      </c>
      <c r="B748" s="105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3">
        <v>20</v>
      </c>
      <c r="B749" s="105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3">
        <v>21</v>
      </c>
      <c r="B750" s="105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3">
        <v>22</v>
      </c>
      <c r="B751" s="105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3">
        <v>23</v>
      </c>
      <c r="B752" s="105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3">
        <v>24</v>
      </c>
      <c r="B753" s="105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3">
        <v>25</v>
      </c>
      <c r="B754" s="105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3">
        <v>26</v>
      </c>
      <c r="B755" s="105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3">
        <v>27</v>
      </c>
      <c r="B756" s="105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3">
        <v>28</v>
      </c>
      <c r="B757" s="105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3">
        <v>29</v>
      </c>
      <c r="B758" s="105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3">
        <v>30</v>
      </c>
      <c r="B759" s="105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3">
        <v>1</v>
      </c>
      <c r="B763" s="105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3">
        <v>2</v>
      </c>
      <c r="B764" s="105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3">
        <v>3</v>
      </c>
      <c r="B765" s="105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3">
        <v>4</v>
      </c>
      <c r="B766" s="105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3">
        <v>5</v>
      </c>
      <c r="B767" s="105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3">
        <v>6</v>
      </c>
      <c r="B768" s="105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3">
        <v>7</v>
      </c>
      <c r="B769" s="105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3">
        <v>8</v>
      </c>
      <c r="B770" s="105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3">
        <v>9</v>
      </c>
      <c r="B771" s="105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3">
        <v>10</v>
      </c>
      <c r="B772" s="105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3">
        <v>11</v>
      </c>
      <c r="B773" s="105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3">
        <v>12</v>
      </c>
      <c r="B774" s="105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3">
        <v>13</v>
      </c>
      <c r="B775" s="105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3">
        <v>14</v>
      </c>
      <c r="B776" s="105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3">
        <v>15</v>
      </c>
      <c r="B777" s="105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3">
        <v>16</v>
      </c>
      <c r="B778" s="105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3">
        <v>17</v>
      </c>
      <c r="B779" s="105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3">
        <v>18</v>
      </c>
      <c r="B780" s="105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3">
        <v>19</v>
      </c>
      <c r="B781" s="105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3">
        <v>20</v>
      </c>
      <c r="B782" s="105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3">
        <v>21</v>
      </c>
      <c r="B783" s="105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3">
        <v>22</v>
      </c>
      <c r="B784" s="105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3">
        <v>23</v>
      </c>
      <c r="B785" s="105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3">
        <v>24</v>
      </c>
      <c r="B786" s="105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3">
        <v>25</v>
      </c>
      <c r="B787" s="105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3">
        <v>26</v>
      </c>
      <c r="B788" s="105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3">
        <v>27</v>
      </c>
      <c r="B789" s="105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3">
        <v>28</v>
      </c>
      <c r="B790" s="105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3">
        <v>29</v>
      </c>
      <c r="B791" s="105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3">
        <v>30</v>
      </c>
      <c r="B792" s="105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3">
        <v>1</v>
      </c>
      <c r="B796" s="105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3">
        <v>2</v>
      </c>
      <c r="B797" s="105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3">
        <v>3</v>
      </c>
      <c r="B798" s="105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3">
        <v>4</v>
      </c>
      <c r="B799" s="105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3">
        <v>5</v>
      </c>
      <c r="B800" s="105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3">
        <v>6</v>
      </c>
      <c r="B801" s="105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3">
        <v>7</v>
      </c>
      <c r="B802" s="105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3">
        <v>8</v>
      </c>
      <c r="B803" s="105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3">
        <v>9</v>
      </c>
      <c r="B804" s="105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3">
        <v>10</v>
      </c>
      <c r="B805" s="105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3">
        <v>11</v>
      </c>
      <c r="B806" s="105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3">
        <v>12</v>
      </c>
      <c r="B807" s="105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3">
        <v>13</v>
      </c>
      <c r="B808" s="105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3">
        <v>14</v>
      </c>
      <c r="B809" s="105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3">
        <v>15</v>
      </c>
      <c r="B810" s="105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3">
        <v>16</v>
      </c>
      <c r="B811" s="105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3">
        <v>17</v>
      </c>
      <c r="B812" s="105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3">
        <v>18</v>
      </c>
      <c r="B813" s="105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3">
        <v>19</v>
      </c>
      <c r="B814" s="105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3">
        <v>20</v>
      </c>
      <c r="B815" s="105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3">
        <v>21</v>
      </c>
      <c r="B816" s="105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3">
        <v>22</v>
      </c>
      <c r="B817" s="105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3">
        <v>23</v>
      </c>
      <c r="B818" s="105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3">
        <v>24</v>
      </c>
      <c r="B819" s="105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3">
        <v>25</v>
      </c>
      <c r="B820" s="105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3">
        <v>26</v>
      </c>
      <c r="B821" s="105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3">
        <v>27</v>
      </c>
      <c r="B822" s="105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3">
        <v>28</v>
      </c>
      <c r="B823" s="105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3">
        <v>29</v>
      </c>
      <c r="B824" s="105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3">
        <v>30</v>
      </c>
      <c r="B825" s="105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3">
        <v>1</v>
      </c>
      <c r="B829" s="105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3">
        <v>2</v>
      </c>
      <c r="B830" s="105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3">
        <v>3</v>
      </c>
      <c r="B831" s="105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3">
        <v>4</v>
      </c>
      <c r="B832" s="105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3">
        <v>5</v>
      </c>
      <c r="B833" s="105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3">
        <v>6</v>
      </c>
      <c r="B834" s="105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3">
        <v>7</v>
      </c>
      <c r="B835" s="105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3">
        <v>8</v>
      </c>
      <c r="B836" s="105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3">
        <v>9</v>
      </c>
      <c r="B837" s="105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3">
        <v>10</v>
      </c>
      <c r="B838" s="105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3">
        <v>11</v>
      </c>
      <c r="B839" s="105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3">
        <v>12</v>
      </c>
      <c r="B840" s="105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3">
        <v>13</v>
      </c>
      <c r="B841" s="105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3">
        <v>14</v>
      </c>
      <c r="B842" s="105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3">
        <v>15</v>
      </c>
      <c r="B843" s="105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3">
        <v>16</v>
      </c>
      <c r="B844" s="105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3">
        <v>17</v>
      </c>
      <c r="B845" s="105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3">
        <v>18</v>
      </c>
      <c r="B846" s="105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3">
        <v>19</v>
      </c>
      <c r="B847" s="105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3">
        <v>20</v>
      </c>
      <c r="B848" s="105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3">
        <v>21</v>
      </c>
      <c r="B849" s="105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3">
        <v>22</v>
      </c>
      <c r="B850" s="105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3">
        <v>23</v>
      </c>
      <c r="B851" s="105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3">
        <v>24</v>
      </c>
      <c r="B852" s="105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3">
        <v>25</v>
      </c>
      <c r="B853" s="105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3">
        <v>26</v>
      </c>
      <c r="B854" s="105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3">
        <v>27</v>
      </c>
      <c r="B855" s="105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3">
        <v>28</v>
      </c>
      <c r="B856" s="105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3">
        <v>29</v>
      </c>
      <c r="B857" s="105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3">
        <v>30</v>
      </c>
      <c r="B858" s="105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3">
        <v>1</v>
      </c>
      <c r="B862" s="105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3">
        <v>2</v>
      </c>
      <c r="B863" s="105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3">
        <v>3</v>
      </c>
      <c r="B864" s="105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3">
        <v>4</v>
      </c>
      <c r="B865" s="105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3">
        <v>5</v>
      </c>
      <c r="B866" s="105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3">
        <v>6</v>
      </c>
      <c r="B867" s="105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3">
        <v>7</v>
      </c>
      <c r="B868" s="105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3">
        <v>8</v>
      </c>
      <c r="B869" s="105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3">
        <v>9</v>
      </c>
      <c r="B870" s="105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3">
        <v>10</v>
      </c>
      <c r="B871" s="105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3">
        <v>11</v>
      </c>
      <c r="B872" s="105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3">
        <v>12</v>
      </c>
      <c r="B873" s="105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3">
        <v>13</v>
      </c>
      <c r="B874" s="105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3">
        <v>14</v>
      </c>
      <c r="B875" s="105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3">
        <v>15</v>
      </c>
      <c r="B876" s="105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3">
        <v>16</v>
      </c>
      <c r="B877" s="105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3">
        <v>17</v>
      </c>
      <c r="B878" s="105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3">
        <v>18</v>
      </c>
      <c r="B879" s="105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3">
        <v>19</v>
      </c>
      <c r="B880" s="105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3">
        <v>20</v>
      </c>
      <c r="B881" s="105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3">
        <v>21</v>
      </c>
      <c r="B882" s="105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3">
        <v>22</v>
      </c>
      <c r="B883" s="105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3">
        <v>23</v>
      </c>
      <c r="B884" s="105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3">
        <v>24</v>
      </c>
      <c r="B885" s="105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3">
        <v>25</v>
      </c>
      <c r="B886" s="105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3">
        <v>26</v>
      </c>
      <c r="B887" s="105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3">
        <v>27</v>
      </c>
      <c r="B888" s="105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3">
        <v>28</v>
      </c>
      <c r="B889" s="105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3">
        <v>29</v>
      </c>
      <c r="B890" s="105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3">
        <v>30</v>
      </c>
      <c r="B891" s="105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3">
        <v>1</v>
      </c>
      <c r="B895" s="105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3">
        <v>2</v>
      </c>
      <c r="B896" s="105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3">
        <v>3</v>
      </c>
      <c r="B897" s="105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3">
        <v>4</v>
      </c>
      <c r="B898" s="105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3">
        <v>5</v>
      </c>
      <c r="B899" s="105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3">
        <v>6</v>
      </c>
      <c r="B900" s="105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3">
        <v>7</v>
      </c>
      <c r="B901" s="105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3">
        <v>8</v>
      </c>
      <c r="B902" s="105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3">
        <v>9</v>
      </c>
      <c r="B903" s="105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3">
        <v>10</v>
      </c>
      <c r="B904" s="105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3">
        <v>11</v>
      </c>
      <c r="B905" s="105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3">
        <v>12</v>
      </c>
      <c r="B906" s="105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3">
        <v>13</v>
      </c>
      <c r="B907" s="105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3">
        <v>14</v>
      </c>
      <c r="B908" s="105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3">
        <v>15</v>
      </c>
      <c r="B909" s="105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3">
        <v>16</v>
      </c>
      <c r="B910" s="105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3">
        <v>17</v>
      </c>
      <c r="B911" s="105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3">
        <v>18</v>
      </c>
      <c r="B912" s="105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3">
        <v>19</v>
      </c>
      <c r="B913" s="105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3">
        <v>20</v>
      </c>
      <c r="B914" s="105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3">
        <v>21</v>
      </c>
      <c r="B915" s="105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3">
        <v>22</v>
      </c>
      <c r="B916" s="105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3">
        <v>23</v>
      </c>
      <c r="B917" s="105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3">
        <v>24</v>
      </c>
      <c r="B918" s="105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3">
        <v>25</v>
      </c>
      <c r="B919" s="105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3">
        <v>26</v>
      </c>
      <c r="B920" s="105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3">
        <v>27</v>
      </c>
      <c r="B921" s="105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3">
        <v>28</v>
      </c>
      <c r="B922" s="105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3">
        <v>29</v>
      </c>
      <c r="B923" s="105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3">
        <v>30</v>
      </c>
      <c r="B924" s="105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3">
        <v>1</v>
      </c>
      <c r="B928" s="105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3">
        <v>2</v>
      </c>
      <c r="B929" s="105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3">
        <v>3</v>
      </c>
      <c r="B930" s="105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3">
        <v>4</v>
      </c>
      <c r="B931" s="105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3">
        <v>5</v>
      </c>
      <c r="B932" s="105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3">
        <v>6</v>
      </c>
      <c r="B933" s="105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3">
        <v>7</v>
      </c>
      <c r="B934" s="105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3">
        <v>8</v>
      </c>
      <c r="B935" s="105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3">
        <v>9</v>
      </c>
      <c r="B936" s="105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3">
        <v>10</v>
      </c>
      <c r="B937" s="105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3">
        <v>11</v>
      </c>
      <c r="B938" s="105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3">
        <v>12</v>
      </c>
      <c r="B939" s="105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3">
        <v>13</v>
      </c>
      <c r="B940" s="105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3">
        <v>14</v>
      </c>
      <c r="B941" s="105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3">
        <v>15</v>
      </c>
      <c r="B942" s="105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3">
        <v>16</v>
      </c>
      <c r="B943" s="105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3">
        <v>17</v>
      </c>
      <c r="B944" s="105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3">
        <v>18</v>
      </c>
      <c r="B945" s="105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3">
        <v>19</v>
      </c>
      <c r="B946" s="105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3">
        <v>20</v>
      </c>
      <c r="B947" s="105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3">
        <v>21</v>
      </c>
      <c r="B948" s="105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3">
        <v>22</v>
      </c>
      <c r="B949" s="105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3">
        <v>23</v>
      </c>
      <c r="B950" s="105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3">
        <v>24</v>
      </c>
      <c r="B951" s="105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3">
        <v>25</v>
      </c>
      <c r="B952" s="105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3">
        <v>26</v>
      </c>
      <c r="B953" s="105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3">
        <v>27</v>
      </c>
      <c r="B954" s="105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3">
        <v>28</v>
      </c>
      <c r="B955" s="105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3">
        <v>29</v>
      </c>
      <c r="B956" s="105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3">
        <v>30</v>
      </c>
      <c r="B957" s="105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3">
        <v>1</v>
      </c>
      <c r="B961" s="105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3">
        <v>2</v>
      </c>
      <c r="B962" s="105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3">
        <v>3</v>
      </c>
      <c r="B963" s="105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3">
        <v>4</v>
      </c>
      <c r="B964" s="105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3">
        <v>5</v>
      </c>
      <c r="B965" s="105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3">
        <v>6</v>
      </c>
      <c r="B966" s="105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3">
        <v>7</v>
      </c>
      <c r="B967" s="105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3">
        <v>8</v>
      </c>
      <c r="B968" s="105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3">
        <v>9</v>
      </c>
      <c r="B969" s="105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3">
        <v>10</v>
      </c>
      <c r="B970" s="105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3">
        <v>11</v>
      </c>
      <c r="B971" s="105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3">
        <v>12</v>
      </c>
      <c r="B972" s="105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3">
        <v>13</v>
      </c>
      <c r="B973" s="105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3">
        <v>14</v>
      </c>
      <c r="B974" s="105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3">
        <v>15</v>
      </c>
      <c r="B975" s="105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3">
        <v>16</v>
      </c>
      <c r="B976" s="105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3">
        <v>17</v>
      </c>
      <c r="B977" s="105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3">
        <v>18</v>
      </c>
      <c r="B978" s="105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3">
        <v>19</v>
      </c>
      <c r="B979" s="105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3">
        <v>20</v>
      </c>
      <c r="B980" s="105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3">
        <v>21</v>
      </c>
      <c r="B981" s="105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3">
        <v>22</v>
      </c>
      <c r="B982" s="105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3">
        <v>23</v>
      </c>
      <c r="B983" s="105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3">
        <v>24</v>
      </c>
      <c r="B984" s="105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3">
        <v>25</v>
      </c>
      <c r="B985" s="105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3">
        <v>26</v>
      </c>
      <c r="B986" s="105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3">
        <v>27</v>
      </c>
      <c r="B987" s="105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3">
        <v>28</v>
      </c>
      <c r="B988" s="105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3">
        <v>29</v>
      </c>
      <c r="B989" s="105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3">
        <v>30</v>
      </c>
      <c r="B990" s="105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3">
        <v>1</v>
      </c>
      <c r="B994" s="105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3">
        <v>2</v>
      </c>
      <c r="B995" s="105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3">
        <v>3</v>
      </c>
      <c r="B996" s="105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3">
        <v>4</v>
      </c>
      <c r="B997" s="105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3">
        <v>5</v>
      </c>
      <c r="B998" s="105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3">
        <v>6</v>
      </c>
      <c r="B999" s="105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3">
        <v>7</v>
      </c>
      <c r="B1000" s="105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3">
        <v>8</v>
      </c>
      <c r="B1001" s="105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3">
        <v>9</v>
      </c>
      <c r="B1002" s="105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3">
        <v>10</v>
      </c>
      <c r="B1003" s="105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3">
        <v>11</v>
      </c>
      <c r="B1004" s="105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3">
        <v>12</v>
      </c>
      <c r="B1005" s="105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3">
        <v>13</v>
      </c>
      <c r="B1006" s="105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3">
        <v>14</v>
      </c>
      <c r="B1007" s="105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3">
        <v>15</v>
      </c>
      <c r="B1008" s="105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3">
        <v>16</v>
      </c>
      <c r="B1009" s="105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3">
        <v>17</v>
      </c>
      <c r="B1010" s="105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3">
        <v>18</v>
      </c>
      <c r="B1011" s="105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3">
        <v>19</v>
      </c>
      <c r="B1012" s="105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3">
        <v>20</v>
      </c>
      <c r="B1013" s="105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3">
        <v>21</v>
      </c>
      <c r="B1014" s="105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3">
        <v>22</v>
      </c>
      <c r="B1015" s="105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3">
        <v>23</v>
      </c>
      <c r="B1016" s="105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3">
        <v>24</v>
      </c>
      <c r="B1017" s="105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3">
        <v>25</v>
      </c>
      <c r="B1018" s="105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3">
        <v>26</v>
      </c>
      <c r="B1019" s="105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3">
        <v>27</v>
      </c>
      <c r="B1020" s="105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3">
        <v>28</v>
      </c>
      <c r="B1021" s="105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3">
        <v>29</v>
      </c>
      <c r="B1022" s="105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3">
        <v>30</v>
      </c>
      <c r="B1023" s="105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3">
        <v>1</v>
      </c>
      <c r="B1027" s="105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3">
        <v>2</v>
      </c>
      <c r="B1028" s="105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3">
        <v>3</v>
      </c>
      <c r="B1029" s="105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3">
        <v>4</v>
      </c>
      <c r="B1030" s="105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3">
        <v>5</v>
      </c>
      <c r="B1031" s="105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3">
        <v>6</v>
      </c>
      <c r="B1032" s="105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3">
        <v>7</v>
      </c>
      <c r="B1033" s="105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3">
        <v>8</v>
      </c>
      <c r="B1034" s="105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3">
        <v>9</v>
      </c>
      <c r="B1035" s="105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3">
        <v>10</v>
      </c>
      <c r="B1036" s="105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3">
        <v>11</v>
      </c>
      <c r="B1037" s="105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3">
        <v>12</v>
      </c>
      <c r="B1038" s="105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3">
        <v>13</v>
      </c>
      <c r="B1039" s="105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3">
        <v>14</v>
      </c>
      <c r="B1040" s="105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3">
        <v>15</v>
      </c>
      <c r="B1041" s="105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3">
        <v>16</v>
      </c>
      <c r="B1042" s="105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3">
        <v>17</v>
      </c>
      <c r="B1043" s="105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3">
        <v>18</v>
      </c>
      <c r="B1044" s="105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3">
        <v>19</v>
      </c>
      <c r="B1045" s="105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3">
        <v>20</v>
      </c>
      <c r="B1046" s="105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3">
        <v>21</v>
      </c>
      <c r="B1047" s="105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3">
        <v>22</v>
      </c>
      <c r="B1048" s="105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3">
        <v>23</v>
      </c>
      <c r="B1049" s="105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3">
        <v>24</v>
      </c>
      <c r="B1050" s="105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3">
        <v>25</v>
      </c>
      <c r="B1051" s="105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3">
        <v>26</v>
      </c>
      <c r="B1052" s="105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3">
        <v>27</v>
      </c>
      <c r="B1053" s="105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3">
        <v>28</v>
      </c>
      <c r="B1054" s="105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3">
        <v>29</v>
      </c>
      <c r="B1055" s="105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3">
        <v>30</v>
      </c>
      <c r="B1056" s="105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3">
        <v>1</v>
      </c>
      <c r="B1060" s="105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3">
        <v>2</v>
      </c>
      <c r="B1061" s="105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3">
        <v>3</v>
      </c>
      <c r="B1062" s="105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3">
        <v>4</v>
      </c>
      <c r="B1063" s="105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3">
        <v>5</v>
      </c>
      <c r="B1064" s="105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3">
        <v>6</v>
      </c>
      <c r="B1065" s="105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3">
        <v>7</v>
      </c>
      <c r="B1066" s="105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3">
        <v>8</v>
      </c>
      <c r="B1067" s="105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3">
        <v>9</v>
      </c>
      <c r="B1068" s="105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3">
        <v>10</v>
      </c>
      <c r="B1069" s="105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3">
        <v>11</v>
      </c>
      <c r="B1070" s="105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3">
        <v>12</v>
      </c>
      <c r="B1071" s="105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3">
        <v>13</v>
      </c>
      <c r="B1072" s="105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3">
        <v>14</v>
      </c>
      <c r="B1073" s="105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3">
        <v>15</v>
      </c>
      <c r="B1074" s="105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3">
        <v>16</v>
      </c>
      <c r="B1075" s="105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3">
        <v>17</v>
      </c>
      <c r="B1076" s="105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3">
        <v>18</v>
      </c>
      <c r="B1077" s="105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3">
        <v>19</v>
      </c>
      <c r="B1078" s="105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3">
        <v>20</v>
      </c>
      <c r="B1079" s="105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3">
        <v>21</v>
      </c>
      <c r="B1080" s="105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3">
        <v>22</v>
      </c>
      <c r="B1081" s="105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3">
        <v>23</v>
      </c>
      <c r="B1082" s="105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3">
        <v>24</v>
      </c>
      <c r="B1083" s="105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3">
        <v>25</v>
      </c>
      <c r="B1084" s="105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3">
        <v>26</v>
      </c>
      <c r="B1085" s="105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3">
        <v>27</v>
      </c>
      <c r="B1086" s="105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3">
        <v>28</v>
      </c>
      <c r="B1087" s="105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3">
        <v>29</v>
      </c>
      <c r="B1088" s="105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3">
        <v>30</v>
      </c>
      <c r="B1089" s="105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3">
        <v>1</v>
      </c>
      <c r="B1093" s="105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3">
        <v>2</v>
      </c>
      <c r="B1094" s="105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3">
        <v>3</v>
      </c>
      <c r="B1095" s="105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3">
        <v>4</v>
      </c>
      <c r="B1096" s="105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3">
        <v>5</v>
      </c>
      <c r="B1097" s="105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3">
        <v>6</v>
      </c>
      <c r="B1098" s="105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3">
        <v>7</v>
      </c>
      <c r="B1099" s="105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3">
        <v>8</v>
      </c>
      <c r="B1100" s="105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3">
        <v>9</v>
      </c>
      <c r="B1101" s="105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3">
        <v>10</v>
      </c>
      <c r="B1102" s="105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3">
        <v>11</v>
      </c>
      <c r="B1103" s="105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3">
        <v>12</v>
      </c>
      <c r="B1104" s="105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3">
        <v>13</v>
      </c>
      <c r="B1105" s="105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3">
        <v>14</v>
      </c>
      <c r="B1106" s="105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3">
        <v>15</v>
      </c>
      <c r="B1107" s="105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3">
        <v>16</v>
      </c>
      <c r="B1108" s="105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3">
        <v>17</v>
      </c>
      <c r="B1109" s="105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3">
        <v>18</v>
      </c>
      <c r="B1110" s="105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3">
        <v>19</v>
      </c>
      <c r="B1111" s="105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3">
        <v>20</v>
      </c>
      <c r="B1112" s="105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3">
        <v>21</v>
      </c>
      <c r="B1113" s="105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3">
        <v>22</v>
      </c>
      <c r="B1114" s="105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3">
        <v>23</v>
      </c>
      <c r="B1115" s="105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3">
        <v>24</v>
      </c>
      <c r="B1116" s="105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3">
        <v>25</v>
      </c>
      <c r="B1117" s="105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3">
        <v>26</v>
      </c>
      <c r="B1118" s="105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3">
        <v>27</v>
      </c>
      <c r="B1119" s="105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3">
        <v>28</v>
      </c>
      <c r="B1120" s="105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3">
        <v>29</v>
      </c>
      <c r="B1121" s="105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3">
        <v>30</v>
      </c>
      <c r="B1122" s="105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3">
        <v>1</v>
      </c>
      <c r="B1126" s="105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3">
        <v>2</v>
      </c>
      <c r="B1127" s="105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3">
        <v>3</v>
      </c>
      <c r="B1128" s="105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3">
        <v>4</v>
      </c>
      <c r="B1129" s="105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3">
        <v>5</v>
      </c>
      <c r="B1130" s="105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3">
        <v>6</v>
      </c>
      <c r="B1131" s="105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3">
        <v>7</v>
      </c>
      <c r="B1132" s="105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3">
        <v>8</v>
      </c>
      <c r="B1133" s="105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3">
        <v>9</v>
      </c>
      <c r="B1134" s="105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3">
        <v>10</v>
      </c>
      <c r="B1135" s="105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3">
        <v>11</v>
      </c>
      <c r="B1136" s="105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3">
        <v>12</v>
      </c>
      <c r="B1137" s="105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3">
        <v>13</v>
      </c>
      <c r="B1138" s="105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3">
        <v>14</v>
      </c>
      <c r="B1139" s="105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3">
        <v>15</v>
      </c>
      <c r="B1140" s="105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3">
        <v>16</v>
      </c>
      <c r="B1141" s="105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3">
        <v>17</v>
      </c>
      <c r="B1142" s="105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3">
        <v>18</v>
      </c>
      <c r="B1143" s="105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3">
        <v>19</v>
      </c>
      <c r="B1144" s="105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3">
        <v>20</v>
      </c>
      <c r="B1145" s="105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3">
        <v>21</v>
      </c>
      <c r="B1146" s="105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3">
        <v>22</v>
      </c>
      <c r="B1147" s="105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3">
        <v>23</v>
      </c>
      <c r="B1148" s="105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3">
        <v>24</v>
      </c>
      <c r="B1149" s="105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3">
        <v>25</v>
      </c>
      <c r="B1150" s="105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3">
        <v>26</v>
      </c>
      <c r="B1151" s="105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3">
        <v>27</v>
      </c>
      <c r="B1152" s="105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3">
        <v>28</v>
      </c>
      <c r="B1153" s="105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3">
        <v>29</v>
      </c>
      <c r="B1154" s="105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3">
        <v>30</v>
      </c>
      <c r="B1155" s="105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3">
        <v>1</v>
      </c>
      <c r="B1159" s="105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3">
        <v>2</v>
      </c>
      <c r="B1160" s="105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3">
        <v>3</v>
      </c>
      <c r="B1161" s="105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3">
        <v>4</v>
      </c>
      <c r="B1162" s="105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3">
        <v>5</v>
      </c>
      <c r="B1163" s="105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3">
        <v>6</v>
      </c>
      <c r="B1164" s="105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3">
        <v>7</v>
      </c>
      <c r="B1165" s="105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3">
        <v>8</v>
      </c>
      <c r="B1166" s="105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3">
        <v>9</v>
      </c>
      <c r="B1167" s="105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3">
        <v>10</v>
      </c>
      <c r="B1168" s="105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3">
        <v>11</v>
      </c>
      <c r="B1169" s="105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3">
        <v>12</v>
      </c>
      <c r="B1170" s="105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3">
        <v>13</v>
      </c>
      <c r="B1171" s="105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3">
        <v>14</v>
      </c>
      <c r="B1172" s="105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3">
        <v>15</v>
      </c>
      <c r="B1173" s="105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3">
        <v>16</v>
      </c>
      <c r="B1174" s="105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3">
        <v>17</v>
      </c>
      <c r="B1175" s="105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3">
        <v>18</v>
      </c>
      <c r="B1176" s="105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3">
        <v>19</v>
      </c>
      <c r="B1177" s="105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3">
        <v>20</v>
      </c>
      <c r="B1178" s="105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3">
        <v>21</v>
      </c>
      <c r="B1179" s="105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3">
        <v>22</v>
      </c>
      <c r="B1180" s="105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3">
        <v>23</v>
      </c>
      <c r="B1181" s="105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3">
        <v>24</v>
      </c>
      <c r="B1182" s="105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3">
        <v>25</v>
      </c>
      <c r="B1183" s="105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3">
        <v>26</v>
      </c>
      <c r="B1184" s="105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3">
        <v>27</v>
      </c>
      <c r="B1185" s="105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3">
        <v>28</v>
      </c>
      <c r="B1186" s="105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3">
        <v>29</v>
      </c>
      <c r="B1187" s="105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3">
        <v>30</v>
      </c>
      <c r="B1188" s="105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3">
        <v>1</v>
      </c>
      <c r="B1192" s="105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3">
        <v>2</v>
      </c>
      <c r="B1193" s="105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3">
        <v>3</v>
      </c>
      <c r="B1194" s="105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3">
        <v>4</v>
      </c>
      <c r="B1195" s="105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3">
        <v>5</v>
      </c>
      <c r="B1196" s="105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3">
        <v>6</v>
      </c>
      <c r="B1197" s="105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3">
        <v>7</v>
      </c>
      <c r="B1198" s="105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3">
        <v>8</v>
      </c>
      <c r="B1199" s="105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3">
        <v>9</v>
      </c>
      <c r="B1200" s="105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3">
        <v>10</v>
      </c>
      <c r="B1201" s="105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3">
        <v>11</v>
      </c>
      <c r="B1202" s="105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3">
        <v>12</v>
      </c>
      <c r="B1203" s="105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3">
        <v>13</v>
      </c>
      <c r="B1204" s="105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3">
        <v>14</v>
      </c>
      <c r="B1205" s="105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3">
        <v>15</v>
      </c>
      <c r="B1206" s="105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3">
        <v>16</v>
      </c>
      <c r="B1207" s="105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3">
        <v>17</v>
      </c>
      <c r="B1208" s="105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3">
        <v>18</v>
      </c>
      <c r="B1209" s="105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3">
        <v>19</v>
      </c>
      <c r="B1210" s="105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3">
        <v>20</v>
      </c>
      <c r="B1211" s="105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3">
        <v>21</v>
      </c>
      <c r="B1212" s="105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3">
        <v>22</v>
      </c>
      <c r="B1213" s="105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3">
        <v>23</v>
      </c>
      <c r="B1214" s="105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3">
        <v>24</v>
      </c>
      <c r="B1215" s="105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3">
        <v>25</v>
      </c>
      <c r="B1216" s="105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3">
        <v>26</v>
      </c>
      <c r="B1217" s="105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3">
        <v>27</v>
      </c>
      <c r="B1218" s="105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3">
        <v>28</v>
      </c>
      <c r="B1219" s="105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3">
        <v>29</v>
      </c>
      <c r="B1220" s="105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3">
        <v>30</v>
      </c>
      <c r="B1221" s="105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3">
        <v>1</v>
      </c>
      <c r="B1225" s="105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3">
        <v>2</v>
      </c>
      <c r="B1226" s="105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3">
        <v>3</v>
      </c>
      <c r="B1227" s="105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3">
        <v>4</v>
      </c>
      <c r="B1228" s="105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3">
        <v>5</v>
      </c>
      <c r="B1229" s="105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3">
        <v>6</v>
      </c>
      <c r="B1230" s="105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3">
        <v>7</v>
      </c>
      <c r="B1231" s="105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3">
        <v>8</v>
      </c>
      <c r="B1232" s="105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3">
        <v>9</v>
      </c>
      <c r="B1233" s="105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3">
        <v>10</v>
      </c>
      <c r="B1234" s="105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3">
        <v>11</v>
      </c>
      <c r="B1235" s="105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3">
        <v>12</v>
      </c>
      <c r="B1236" s="105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3">
        <v>13</v>
      </c>
      <c r="B1237" s="105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3">
        <v>14</v>
      </c>
      <c r="B1238" s="105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3">
        <v>15</v>
      </c>
      <c r="B1239" s="105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3">
        <v>16</v>
      </c>
      <c r="B1240" s="105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3">
        <v>17</v>
      </c>
      <c r="B1241" s="105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3">
        <v>18</v>
      </c>
      <c r="B1242" s="105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3">
        <v>19</v>
      </c>
      <c r="B1243" s="105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3">
        <v>20</v>
      </c>
      <c r="B1244" s="105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3">
        <v>21</v>
      </c>
      <c r="B1245" s="105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3">
        <v>22</v>
      </c>
      <c r="B1246" s="105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3">
        <v>23</v>
      </c>
      <c r="B1247" s="105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3">
        <v>24</v>
      </c>
      <c r="B1248" s="105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3">
        <v>25</v>
      </c>
      <c r="B1249" s="105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3">
        <v>26</v>
      </c>
      <c r="B1250" s="105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3">
        <v>27</v>
      </c>
      <c r="B1251" s="105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3">
        <v>28</v>
      </c>
      <c r="B1252" s="105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3">
        <v>29</v>
      </c>
      <c r="B1253" s="105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3">
        <v>30</v>
      </c>
      <c r="B1254" s="105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3">
        <v>1</v>
      </c>
      <c r="B1258" s="105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3">
        <v>2</v>
      </c>
      <c r="B1259" s="105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3">
        <v>3</v>
      </c>
      <c r="B1260" s="105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3">
        <v>4</v>
      </c>
      <c r="B1261" s="105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3">
        <v>5</v>
      </c>
      <c r="B1262" s="105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3">
        <v>6</v>
      </c>
      <c r="B1263" s="105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3">
        <v>7</v>
      </c>
      <c r="B1264" s="105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3">
        <v>8</v>
      </c>
      <c r="B1265" s="105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3">
        <v>9</v>
      </c>
      <c r="B1266" s="105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3">
        <v>10</v>
      </c>
      <c r="B1267" s="105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3">
        <v>11</v>
      </c>
      <c r="B1268" s="105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3">
        <v>12</v>
      </c>
      <c r="B1269" s="105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3">
        <v>13</v>
      </c>
      <c r="B1270" s="105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3">
        <v>14</v>
      </c>
      <c r="B1271" s="105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3">
        <v>15</v>
      </c>
      <c r="B1272" s="105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3">
        <v>16</v>
      </c>
      <c r="B1273" s="105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3">
        <v>17</v>
      </c>
      <c r="B1274" s="105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3">
        <v>18</v>
      </c>
      <c r="B1275" s="105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3">
        <v>19</v>
      </c>
      <c r="B1276" s="105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3">
        <v>20</v>
      </c>
      <c r="B1277" s="105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3">
        <v>21</v>
      </c>
      <c r="B1278" s="105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3">
        <v>22</v>
      </c>
      <c r="B1279" s="105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3">
        <v>23</v>
      </c>
      <c r="B1280" s="105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3">
        <v>24</v>
      </c>
      <c r="B1281" s="105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3">
        <v>25</v>
      </c>
      <c r="B1282" s="105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3">
        <v>26</v>
      </c>
      <c r="B1283" s="105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3">
        <v>27</v>
      </c>
      <c r="B1284" s="105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3">
        <v>28</v>
      </c>
      <c r="B1285" s="105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3">
        <v>29</v>
      </c>
      <c r="B1286" s="105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3">
        <v>30</v>
      </c>
      <c r="B1287" s="105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3">
        <v>1</v>
      </c>
      <c r="B1291" s="105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3">
        <v>2</v>
      </c>
      <c r="B1292" s="105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3">
        <v>3</v>
      </c>
      <c r="B1293" s="105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3">
        <v>4</v>
      </c>
      <c r="B1294" s="105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3">
        <v>5</v>
      </c>
      <c r="B1295" s="105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3">
        <v>6</v>
      </c>
      <c r="B1296" s="105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3">
        <v>7</v>
      </c>
      <c r="B1297" s="105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3">
        <v>8</v>
      </c>
      <c r="B1298" s="105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3">
        <v>9</v>
      </c>
      <c r="B1299" s="105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3">
        <v>10</v>
      </c>
      <c r="B1300" s="105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3">
        <v>11</v>
      </c>
      <c r="B1301" s="105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3">
        <v>12</v>
      </c>
      <c r="B1302" s="105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3">
        <v>13</v>
      </c>
      <c r="B1303" s="105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3">
        <v>14</v>
      </c>
      <c r="B1304" s="105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3">
        <v>15</v>
      </c>
      <c r="B1305" s="105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3">
        <v>16</v>
      </c>
      <c r="B1306" s="105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3">
        <v>17</v>
      </c>
      <c r="B1307" s="105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3">
        <v>18</v>
      </c>
      <c r="B1308" s="105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3">
        <v>19</v>
      </c>
      <c r="B1309" s="105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3">
        <v>20</v>
      </c>
      <c r="B1310" s="105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3">
        <v>21</v>
      </c>
      <c r="B1311" s="105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3">
        <v>22</v>
      </c>
      <c r="B1312" s="105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3">
        <v>23</v>
      </c>
      <c r="B1313" s="105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3">
        <v>24</v>
      </c>
      <c r="B1314" s="105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3">
        <v>25</v>
      </c>
      <c r="B1315" s="105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3">
        <v>26</v>
      </c>
      <c r="B1316" s="105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3">
        <v>27</v>
      </c>
      <c r="B1317" s="105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3">
        <v>28</v>
      </c>
      <c r="B1318" s="105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3">
        <v>29</v>
      </c>
      <c r="B1319" s="105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3">
        <v>30</v>
      </c>
      <c r="B1320" s="105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2019-09-06T01:18:41Z</cp:lastPrinted>
  <dcterms:created xsi:type="dcterms:W3CDTF">2012-03-13T00:50:25Z</dcterms:created>
  <dcterms:modified xsi:type="dcterms:W3CDTF">2019-09-11T08:56:25Z</dcterms:modified>
</cp:coreProperties>
</file>