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169.238\zaisei-1\財政係\○財政共有\○　基礎・国年・厚年・福祉・財調共通\○とりまとめ\★財政共用★予算・執行・決算etc\2019（平31年度）　財政共有\41_＜行政事業レビュー＞H31\20190809　行政事業レビュー関係（最終公表）\01_依頼\最終公表に向けて（年金局総務課・点検対象外）\00_支援給付金\"/>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<sst xmlns="http://schemas.openxmlformats.org/spreadsheetml/2006/main" count="2899" uniqueCount="637">
  <si>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</si>
  <si>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</si>
  <si>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</si>
  <si>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</si>
  <si>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</si>
  <si>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</si>
  <si>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</si>
  <si>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</si>
  <si>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</si>
  <si>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</si>
  <si>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</si>
  <si>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</si>
  <si>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</si>
  <si>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</si>
  <si>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</si>
  <si>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</si>
  <si>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</si>
  <si>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</si>
  <si>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</si>
  <si>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</si>
  <si>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</si>
  <si>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</si>
  <si>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</si>
  <si>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</si>
  <si>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</si>
  <si>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</si>
  <si>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</si>
  <si>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</si>
  <si>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</si>
  <si>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</si>
  <si>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</si>
  <si>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</si>
  <si>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</si>
  <si>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</si>
  <si>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</si>
  <si>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</si>
  <si>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</si>
  <si>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</si>
  <si>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</si>
  <si>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</si>
  <si>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</si>
  <si>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</si>
  <si>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</si>
  <si>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</si>
  <si>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</si>
  <si>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</si>
  <si>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</si>
  <si>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</si>
  <si>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</si>
  <si>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</si>
  <si>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</si>
  <si>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</si>
  <si>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</si>
  <si>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</si>
  <si>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</si>
  <si>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</si>
  <si>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</si>
  <si>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</si>
  <si>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</si>
  <si>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</si>
  <si>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</si>
  <si>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</si>
  <si>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</si>
  <si>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</si>
  <si>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</si>
  <si>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</si>
  <si>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</si>
  <si>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</si>
  <si>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</si>
  <si>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</si>
  <si>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</si>
  <si>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</si>
  <si>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</si>
  <si>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</si>
  <si>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</si>
  <si>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</si>
  <si>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</si>
  <si>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</si>
  <si>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</si>
  <si>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</si>
  <si>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</si>
  <si>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</si>
  <si>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</si>
  <si>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</si>
  <si>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</si>
  <si>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</si>
  <si>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</si>
  <si>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</si>
  <si>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</si>
  <si>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</si>
  <si>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</si>
  <si>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</si>
  <si>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</si>
  <si>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</si>
  <si>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</si>
  <si>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</si>
  <si>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</si>
  <si>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</si>
  <si>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</si>
  <si>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</si>
  <si>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</si>
  <si>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</si>
  <si>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</si>
  <si>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</si>
  <si>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</si>
  <si>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</si>
  <si>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</si>
  <si>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</si>
  <si>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</si>
  <si>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</si>
  <si>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</si>
  <si>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</si>
  <si>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</si>
  <si>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</si>
  <si>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</si>
  <si>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</si>
  <si>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</si>
  <si>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</si>
  <si>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</si>
  <si>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</si>
  <si>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</si>
  <si>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</si>
  <si>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</si>
  <si>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</si>
  <si>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</si>
  <si>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</si>
  <si>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</si>
  <si>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</si>
  <si>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</si>
  <si>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</si>
  <si>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</si>
  <si>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</si>
  <si>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</si>
  <si>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</si>
  <si>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</si>
  <si>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</si>
  <si>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</si>
  <si>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</si>
  <si>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</si>
  <si>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</si>
  <si>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</si>
  <si>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</si>
  <si>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</si>
  <si>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</si>
  <si>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</si>
  <si>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</si>
  <si>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</si>
  <si>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</si>
  <si>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</si>
  <si>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</si>
  <si>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</si>
  <si>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</si>
  <si>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</si>
  <si>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</si>
  <si>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</si>
  <si>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</si>
  <si>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</si>
  <si>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</si>
  <si>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</si>
  <si>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</si>
  <si>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</si>
  <si>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</si>
  <si>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</si>
  <si>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</si>
  <si>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</si>
  <si>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</si>
  <si>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</si>
  <si>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</si>
  <si>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</si>
  <si>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</si>
  <si>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</si>
  <si>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</si>
  <si>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</si>
  <si>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</si>
  <si>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</si>
  <si>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</si>
  <si>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</si>
  <si>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</si>
  <si>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</si>
  <si>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</si>
  <si>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</si>
  <si>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</si>
  <si>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</si>
  <si>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</si>
  <si>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</si>
  <si>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</si>
  <si>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</si>
  <si>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</si>
  <si>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</si>
  <si>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</si>
  <si>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</si>
  <si>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</si>
  <si>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</si>
  <si>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</si>
  <si>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</si>
  <si>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</si>
  <si>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</si>
  <si>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</si>
  <si>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</si>
  <si>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</si>
  <si>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</si>
  <si>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</si>
  <si>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</si>
  <si>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</si>
  <si>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</si>
  <si>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</si>
  <si>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</si>
  <si>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</si>
  <si>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</si>
  <si>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</si>
  <si>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</si>
  <si>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</si>
  <si>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</si>
  <si>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</si>
  <si>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</si>
  <si>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</si>
  <si>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</si>
  <si>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</si>
  <si>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</si>
  <si>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</si>
  <si>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</si>
  <si>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</si>
  <si>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</si>
  <si>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</si>
  <si>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</si>
  <si>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</si>
  <si>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</si>
  <si>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</si>
  <si>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</si>
  <si>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</si>
  <si>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</si>
  <si>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</si>
  <si>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</si>
  <si>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</si>
  <si>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</si>
  <si>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</si>
  <si>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</si>
  <si>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</si>
  <si>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</si>
  <si>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</si>
  <si>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</si>
  <si>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</si>
  <si>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</si>
  <si>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</si>
  <si>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</si>
  <si>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</si>
  <si>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</si>
  <si>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</si>
  <si>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</si>
  <si>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</si>
  <si>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</si>
  <si>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</si>
  <si>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</si>
  <si>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</si>
  <si>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</si>
  <si>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</si>
  <si>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</si>
  <si>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</si>
  <si>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</si>
  <si>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</si>
  <si>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</si>
  <si>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</si>
  <si>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</si>
  <si>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</si>
  <si>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</si>
  <si>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</si>
  <si>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</si>
  <si>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</si>
  <si>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</si>
  <si>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</si>
  <si>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</si>
  <si>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</si>
  <si>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</si>
  <si>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</si>
  <si>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</si>
  <si>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</si>
  <si>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</si>
  <si>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</si>
  <si>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</si>
  <si>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</si>
  <si>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</si>
  <si>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</si>
  <si>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</si>
  <si>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</si>
  <si>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</si>
  <si>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</si>
  <si>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</si>
  <si>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</si>
  <si>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</si>
  <si>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</si>
  <si>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</si>
  <si>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</si>
  <si>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</si>
  <si>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</si>
  <si>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</si>
  <si>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</si>
  <si>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</si>
  <si>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</si>
  <si>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</si>
  <si>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</si>
  <si>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</si>
  <si>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</si>
  <si>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</si>
  <si>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</si>
  <si>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</si>
  <si>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</si>
  <si>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</si>
  <si>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</si>
  <si>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</si>
  <si>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</si>
  <si>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</si>
  <si>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</si>
  <si>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</si>
  <si>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</si>
  <si>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</si>
  <si>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</si>
  <si>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</si>
  <si>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</si>
  <si>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</si>
  <si>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</si>
  <si>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</si>
  <si>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</si>
  <si>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</si>
  <si>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</si>
  <si>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</si>
  <si>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</si>
  <si>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</si>
  <si>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</si>
  <si>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</si>
  <si>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</si>
  <si>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</si>
  <si>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</si>
  <si>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</si>
  <si>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</si>
  <si>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</si>
  <si>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</si>
  <si>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</si>
  <si>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</si>
  <si>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</si>
  <si>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</si>
  <si>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</si>
  <si>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</si>
  <si>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</si>
  <si>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</si>
  <si>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</si>
  <si>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</si>
  <si>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</si>
  <si>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</si>
  <si>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</si>
  <si>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</si>
  <si>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</si>
  <si>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</si>
  <si>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</si>
  <si>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</si>
  <si>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</si>
  <si>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</si>
  <si>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</si>
  <si>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</si>
  <si>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</si>
  <si>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</si>
  <si>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</si>
  <si>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</si>
  <si>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</si>
  <si>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</si>
  <si>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</si>
  <si>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</si>
  <si>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</si>
  <si>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</si>
  <si>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</si>
  <si>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</si>
  <si>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</si>
  <si>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</si>
  <si>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</si>
  <si>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</si>
  <si>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</si>
  <si>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</si>
  <si>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</si>
  <si>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</si>
  <si>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</si>
  <si>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</si>
  <si>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</si>
  <si>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</si>
  <si>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</si>
  <si>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</si>
  <si>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</si>
  <si>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</si>
  <si>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</si>
  <si>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</si>
  <si>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</si>
  <si>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</si>
  <si>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</si>
  <si>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</si>
  <si>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</si>
  <si>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</si>
  <si>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</si>
  <si>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</si>
  <si>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</si>
  <si>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</si>
  <si>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</si>
  <si>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</si>
  <si>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</si>
  <si>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</si>
  <si>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</si>
  <si>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</si>
  <si>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</si>
  <si>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</si>
  <si>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</si>
  <si>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</si>
  <si>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</si>
  <si>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</si>
  <si>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</si>
  <si>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</si>
  <si>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</si>
  <si>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</si>
  <si>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</si>
  <si>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</si>
  <si>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</si>
  <si>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</si>
  <si>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</si>
  <si>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</si>
  <si>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</si>
  <si>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</si>
  <si>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</si>
  <si>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</si>
  <si>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</si>
  <si>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</si>
  <si>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</si>
  <si>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</si>
  <si>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</si>
  <si>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</si>
  <si>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</si>
  <si>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</si>
  <si>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</si>
  <si>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</si>
  <si>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</si>
  <si>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</si>
  <si>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</si>
  <si>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</si>
  <si>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</si>
  <si>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</si>
  <si>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</si>
  <si>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</si>
  <si>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</si>
  <si>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</si>
  <si>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</si>
  <si>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</si>
  <si>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</si>
  <si>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</si>
  <si>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</si>
  <si>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</si>
  <si>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</si>
  <si>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</si>
  <si>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</si>
  <si>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</si>
  <si>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</si>
  <si>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</si>
  <si>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</si>
  <si>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</si>
  <si>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</si>
  <si>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</si>
  <si>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</si>
  <si>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</si>
  <si>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</si>
  <si>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</si>
  <si>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</si>
  <si>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</si>
  <si>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</si>
  <si>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</si>
  <si>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</si>
  <si>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</si>
  <si>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</si>
  <si>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</si>
  <si>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</si>
  <si>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</si>
  <si>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</si>
  <si>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</si>
  <si>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</si>
  <si>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</si>
  <si>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</si>
  <si>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</si>
  <si>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</si>
  <si>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</si>
  <si>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</si>
  <si>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</si>
  <si>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</si>
  <si>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</si>
  <si>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</si>
  <si>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</si>
  <si>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</si>
  <si>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</si>
  <si>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</si>
  <si>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</si>
  <si>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</si>
  <si>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</si>
  <si>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</si>
  <si>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</si>
  <si>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</si>
  <si>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</si>
  <si>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</si>
  <si>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</si>
  <si>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</si>
  <si>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</si>
  <si>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</si>
  <si>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</si>
  <si>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</si>
  <si>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</si>
  <si>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</si>
  <si>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</si>
  <si>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</si>
  <si>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</si>
  <si>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</si>
  <si>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</si>
  <si>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</si>
  <si>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</si>
  <si>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</si>
  <si>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</si>
  <si>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</si>
  <si>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</si>
  <si>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</si>
  <si>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</si>
  <si>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</si>
  <si>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</si>
  <si>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</si>
  <si>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</si>
  <si>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</si>
  <si>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</si>
  <si>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</si>
  <si>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</si>
  <si>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</si>
  <si>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</si>
  <si>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</si>
  <si>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</si>
  <si>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</si>
  <si>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</si>
  <si>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</si>
  <si>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</si>
  <si>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</si>
  <si>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</si>
  <si>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</si>
  <si>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</si>
  <si>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</si>
  <si>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</si>
  <si>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</si>
  <si>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</si>
  <si>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</si>
  <si>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</si>
  <si>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</si>
  <si>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</si>
  <si>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</si>
  <si>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</si>
  <si>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</si>
  <si>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</si>
  <si>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</si>
  <si>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</si>
  <si>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</si>
  <si>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</si>
  <si>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</si>
  <si>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</si>
  <si>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</si>
  <si>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</si>
  <si>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</si>
  <si>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</si>
  <si>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</si>
  <si>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</si>
  <si>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</si>
  <si>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</si>
  <si>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</si>
  <si>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</si>
  <si>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</si>
  <si>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</si>
  <si>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</si>
  <si>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</si>
  <si>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年金生活者支援給付金の支給に必要な経費</t>
    <rPh sb="0" eb="2">
      <t>ネンキン</t>
    </rPh>
    <rPh sb="2" eb="5">
      <t>セイカツシャ</t>
    </rPh>
    <rPh sb="5" eb="7">
      <t>シエン</t>
    </rPh>
    <rPh sb="7" eb="10">
      <t>キュウフキン</t>
    </rPh>
    <rPh sb="11" eb="13">
      <t>シキュウ</t>
    </rPh>
    <rPh sb="14" eb="16">
      <t>ヒツヨウ</t>
    </rPh>
    <rPh sb="17" eb="19">
      <t>ケイヒ</t>
    </rPh>
    <phoneticPr fontId="5"/>
  </si>
  <si>
    <t>年金局</t>
    <rPh sb="0" eb="3">
      <t>ネンキンキョク</t>
    </rPh>
    <phoneticPr fontId="5"/>
  </si>
  <si>
    <t>総務課</t>
    <rPh sb="0" eb="3">
      <t>ソウムカ</t>
    </rPh>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</si>
  <si>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</si>
  <si>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</si>
  <si>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</si>
  <si>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</si>
  <si>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</si>
  <si>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</si>
  <si>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</si>
  <si>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</si>
  <si>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</si>
  <si>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</si>
  <si>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</si>
  <si>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</si>
  <si>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平成31年度10月施行の制度である</t>
    <rPh sb="0" eb="2">
      <t>ヘイセイ</t>
    </rPh>
    <rPh sb="4" eb="6">
      <t>ネンド</t>
    </rPh>
    <rPh sb="8" eb="9">
      <t>ガツ</t>
    </rPh>
    <rPh sb="9" eb="11">
      <t>シコウ</t>
    </rPh>
    <rPh sb="12" eb="14">
      <t>セイド</t>
    </rPh>
    <phoneticPr fontId="5"/>
  </si>
  <si>
    <t>-</t>
    <phoneticPr fontId="5"/>
  </si>
  <si>
    <t>-</t>
    <phoneticPr fontId="5"/>
  </si>
  <si>
    <t>億円</t>
    <rPh sb="0" eb="2">
      <t>オクエン</t>
    </rPh>
    <phoneticPr fontId="5"/>
  </si>
  <si>
    <t>-</t>
    <phoneticPr fontId="5"/>
  </si>
  <si>
    <t>-</t>
    <phoneticPr fontId="5"/>
  </si>
  <si>
    <t>-</t>
    <phoneticPr fontId="5"/>
  </si>
  <si>
    <t>施策大目標１　老後生活の経済的自立の基礎となる所得保障の充実を図ること</t>
    <rPh sb="0" eb="2">
      <t>セサク</t>
    </rPh>
    <rPh sb="2" eb="5">
      <t>ダイモクヒョウ</t>
    </rPh>
    <rPh sb="7" eb="9">
      <t>ロウゴ</t>
    </rPh>
    <rPh sb="9" eb="11">
      <t>セイカツ</t>
    </rPh>
    <rPh sb="12" eb="15">
      <t>ケイザイテキ</t>
    </rPh>
    <rPh sb="15" eb="17">
      <t>ジリツ</t>
    </rPh>
    <rPh sb="18" eb="20">
      <t>キソ</t>
    </rPh>
    <rPh sb="23" eb="25">
      <t>ショトク</t>
    </rPh>
    <rPh sb="25" eb="27">
      <t>ホショウ</t>
    </rPh>
    <rPh sb="28" eb="30">
      <t>ジュウジツ</t>
    </rPh>
    <rPh sb="31" eb="32">
      <t>ハカ</t>
    </rPh>
    <phoneticPr fontId="5"/>
  </si>
  <si>
    <t>Ⅹ－１－１　国民に信頼される持続可能な公的年金制度等を構築し、適正な事業運営を図ること</t>
    <rPh sb="6" eb="8">
      <t>コクミン</t>
    </rPh>
    <rPh sb="9" eb="11">
      <t>シンライ</t>
    </rPh>
    <rPh sb="14" eb="16">
      <t>ジゾク</t>
    </rPh>
    <rPh sb="16" eb="18">
      <t>カノウ</t>
    </rPh>
    <rPh sb="19" eb="21">
      <t>コウテキ</t>
    </rPh>
    <rPh sb="21" eb="23">
      <t>ネンキン</t>
    </rPh>
    <rPh sb="23" eb="25">
      <t>セイド</t>
    </rPh>
    <rPh sb="25" eb="26">
      <t>トウ</t>
    </rPh>
    <rPh sb="27" eb="29">
      <t>コウチク</t>
    </rPh>
    <rPh sb="31" eb="33">
      <t>テキセイ</t>
    </rPh>
    <rPh sb="34" eb="36">
      <t>ジギョウ</t>
    </rPh>
    <rPh sb="36" eb="38">
      <t>ウンエイ</t>
    </rPh>
    <rPh sb="39" eb="40">
      <t>ハカ</t>
    </rPh>
    <phoneticPr fontId="5"/>
  </si>
  <si>
    <t>-</t>
    <phoneticPr fontId="5"/>
  </si>
  <si>
    <t>万人</t>
    <rPh sb="0" eb="2">
      <t>マンニン</t>
    </rPh>
    <phoneticPr fontId="5"/>
  </si>
  <si>
    <t>本経費は、一定の支給要件を満たした年金生活者に対して支給する年金生活者支援給付金の給付費であり、単位当たりコストの算出になじまない。</t>
    <rPh sb="48" eb="50">
      <t>タンイ</t>
    </rPh>
    <rPh sb="50" eb="51">
      <t>ア</t>
    </rPh>
    <rPh sb="57" eb="59">
      <t>サンシュツ</t>
    </rPh>
    <phoneticPr fontId="5"/>
  </si>
  <si>
    <t>年金生活者支援給付金支給対象者に対し着実に支給する。</t>
    <rPh sb="12" eb="14">
      <t>タイショウ</t>
    </rPh>
    <phoneticPr fontId="5"/>
  </si>
  <si>
    <t>一定の支給要件を満たした年金生活者に対して支給する年金生活者支援給付金を適切に給付する</t>
    <rPh sb="36" eb="38">
      <t>テキセツ</t>
    </rPh>
    <rPh sb="39" eb="41">
      <t>キュウフ</t>
    </rPh>
    <phoneticPr fontId="5"/>
  </si>
  <si>
    <t>年金生活者支援給付金支給対象者に対し着実に支給する。</t>
    <rPh sb="2" eb="5">
      <t>セイカツシャ</t>
    </rPh>
    <rPh sb="5" eb="7">
      <t>シエン</t>
    </rPh>
    <rPh sb="7" eb="10">
      <t>キュウフキン</t>
    </rPh>
    <rPh sb="10" eb="12">
      <t>シキュウ</t>
    </rPh>
    <rPh sb="12" eb="14">
      <t>タイショウ</t>
    </rPh>
    <rPh sb="14" eb="15">
      <t>シャ</t>
    </rPh>
    <rPh sb="16" eb="17">
      <t>タイ</t>
    </rPh>
    <rPh sb="18" eb="20">
      <t>チャクジツ</t>
    </rPh>
    <phoneticPr fontId="5"/>
  </si>
  <si>
    <t>本経費は、一定の支給要件を満たした年金生活者に対して支給する年金生活者支援給付金の給付費であり、定量的な目標を設定できない。</t>
    <rPh sb="48" eb="51">
      <t>テイリョウテキ</t>
    </rPh>
    <rPh sb="52" eb="54">
      <t>モクヒョウ</t>
    </rPh>
    <rPh sb="55" eb="57">
      <t>セッテイ</t>
    </rPh>
    <phoneticPr fontId="5"/>
  </si>
  <si>
    <t>－</t>
    <phoneticPr fontId="5"/>
  </si>
  <si>
    <t>-</t>
    <phoneticPr fontId="5"/>
  </si>
  <si>
    <t>-</t>
    <phoneticPr fontId="5"/>
  </si>
  <si>
    <t>-</t>
    <phoneticPr fontId="5"/>
  </si>
  <si>
    <t>○</t>
  </si>
  <si>
    <t>-</t>
    <phoneticPr fontId="5"/>
  </si>
  <si>
    <t>年金生活者支援給付金の支給に関する法律第１条</t>
    <rPh sb="0" eb="2">
      <t>ネンキン</t>
    </rPh>
    <rPh sb="2" eb="5">
      <t>セイカツシャ</t>
    </rPh>
    <rPh sb="5" eb="7">
      <t>シエン</t>
    </rPh>
    <rPh sb="7" eb="10">
      <t>キュウフキン</t>
    </rPh>
    <rPh sb="11" eb="13">
      <t>シキュウ</t>
    </rPh>
    <rPh sb="14" eb="15">
      <t>カン</t>
    </rPh>
    <rPh sb="17" eb="19">
      <t>ホウリツ</t>
    </rPh>
    <rPh sb="19" eb="20">
      <t>ダイ</t>
    </rPh>
    <rPh sb="21" eb="22">
      <t>ジョウ</t>
    </rPh>
    <phoneticPr fontId="5"/>
  </si>
  <si>
    <t>本事業は、法律に基づき、年金を含めても所得が低い者（前年の所得が老齢基礎年金満額以下の者など）の生活の支援を図ることを目的とする必要不可欠な事業である。</t>
    <rPh sb="0" eb="1">
      <t>ホン</t>
    </rPh>
    <rPh sb="1" eb="3">
      <t>ジギョウ</t>
    </rPh>
    <rPh sb="5" eb="7">
      <t>ホウリツ</t>
    </rPh>
    <rPh sb="8" eb="9">
      <t>モト</t>
    </rPh>
    <rPh sb="12" eb="14">
      <t>ネンキン</t>
    </rPh>
    <rPh sb="15" eb="16">
      <t>フク</t>
    </rPh>
    <rPh sb="19" eb="21">
      <t>ショトク</t>
    </rPh>
    <rPh sb="22" eb="23">
      <t>ヒク</t>
    </rPh>
    <rPh sb="24" eb="25">
      <t>モノ</t>
    </rPh>
    <rPh sb="26" eb="28">
      <t>ゼンネン</t>
    </rPh>
    <rPh sb="29" eb="31">
      <t>ショトク</t>
    </rPh>
    <rPh sb="32" eb="34">
      <t>ロウレイ</t>
    </rPh>
    <rPh sb="34" eb="36">
      <t>キソ</t>
    </rPh>
    <rPh sb="36" eb="38">
      <t>ネンキン</t>
    </rPh>
    <rPh sb="38" eb="40">
      <t>マンガク</t>
    </rPh>
    <rPh sb="40" eb="42">
      <t>イカ</t>
    </rPh>
    <rPh sb="43" eb="44">
      <t>シャ</t>
    </rPh>
    <rPh sb="48" eb="50">
      <t>セイカツ</t>
    </rPh>
    <rPh sb="51" eb="53">
      <t>シエン</t>
    </rPh>
    <rPh sb="54" eb="55">
      <t>ハカ</t>
    </rPh>
    <rPh sb="59" eb="61">
      <t>モクテキ</t>
    </rPh>
    <rPh sb="64" eb="66">
      <t>ヒツヨウ</t>
    </rPh>
    <rPh sb="66" eb="69">
      <t>フカケツ</t>
    </rPh>
    <rPh sb="70" eb="72">
      <t>ジギョウ</t>
    </rPh>
    <phoneticPr fontId="5"/>
  </si>
  <si>
    <t>本事業を安定的かつ継続的に行うために、国の責務において実施することが必要不可欠である。</t>
    <rPh sb="0" eb="1">
      <t>ホン</t>
    </rPh>
    <rPh sb="1" eb="3">
      <t>ジギョウ</t>
    </rPh>
    <rPh sb="4" eb="7">
      <t>アンテイテキ</t>
    </rPh>
    <rPh sb="9" eb="12">
      <t>ケイゾクテキ</t>
    </rPh>
    <rPh sb="13" eb="14">
      <t>オコナ</t>
    </rPh>
    <rPh sb="19" eb="20">
      <t>クニ</t>
    </rPh>
    <rPh sb="21" eb="23">
      <t>セキム</t>
    </rPh>
    <rPh sb="27" eb="29">
      <t>ジッシ</t>
    </rPh>
    <rPh sb="34" eb="36">
      <t>ヒツヨウ</t>
    </rPh>
    <rPh sb="36" eb="39">
      <t>フカケツ</t>
    </rPh>
    <phoneticPr fontId="5"/>
  </si>
  <si>
    <t>本事業の目的は、年金を含めても所得が低い者（前年の所得が老齢基礎年金満額以下の者など）の生活の支援を図ることであり、その目的を達成するために、法律に基づき、国の責務において実施すべき優先度が高い事業である。</t>
    <phoneticPr fontId="5"/>
  </si>
  <si>
    <t>‐</t>
  </si>
  <si>
    <t>無</t>
  </si>
  <si>
    <t>-</t>
    <phoneticPr fontId="5"/>
  </si>
  <si>
    <t>-</t>
    <phoneticPr fontId="5"/>
  </si>
  <si>
    <t>-</t>
    <phoneticPr fontId="5"/>
  </si>
  <si>
    <t>-</t>
    <phoneticPr fontId="5"/>
  </si>
  <si>
    <t>-</t>
    <phoneticPr fontId="5"/>
  </si>
  <si>
    <t>上位施策を達成するために、年金生活者支援給付金支給対象者に対し給付金を着実に給付する。
また、本経費は一定の支給要件を満たした年金生活者に対して支給する年金生活者支援給付金の給付費であり、測定指標を設定できない。</t>
    <rPh sb="0" eb="2">
      <t>ジョウイ</t>
    </rPh>
    <rPh sb="2" eb="4">
      <t>セサク</t>
    </rPh>
    <rPh sb="5" eb="7">
      <t>タッセイ</t>
    </rPh>
    <rPh sb="13" eb="15">
      <t>ネンキン</t>
    </rPh>
    <rPh sb="15" eb="18">
      <t>セイカツシャ</t>
    </rPh>
    <rPh sb="18" eb="20">
      <t>シエン</t>
    </rPh>
    <rPh sb="20" eb="23">
      <t>キュウフキン</t>
    </rPh>
    <rPh sb="23" eb="25">
      <t>シキュウ</t>
    </rPh>
    <rPh sb="25" eb="28">
      <t>タイショウシャ</t>
    </rPh>
    <rPh sb="29" eb="30">
      <t>タイ</t>
    </rPh>
    <rPh sb="31" eb="34">
      <t>キュウフキン</t>
    </rPh>
    <rPh sb="35" eb="37">
      <t>チャクジツ</t>
    </rPh>
    <rPh sb="38" eb="40">
      <t>キュウフ</t>
    </rPh>
    <rPh sb="47" eb="48">
      <t>ホン</t>
    </rPh>
    <rPh sb="48" eb="50">
      <t>ケイヒ</t>
    </rPh>
    <rPh sb="51" eb="53">
      <t>イッテイ</t>
    </rPh>
    <rPh sb="54" eb="56">
      <t>シキュウ</t>
    </rPh>
    <rPh sb="56" eb="58">
      <t>ヨウケン</t>
    </rPh>
    <rPh sb="59" eb="60">
      <t>ミ</t>
    </rPh>
    <rPh sb="63" eb="65">
      <t>ネンキン</t>
    </rPh>
    <rPh sb="65" eb="68">
      <t>セイカツシャ</t>
    </rPh>
    <rPh sb="69" eb="70">
      <t>タイ</t>
    </rPh>
    <rPh sb="72" eb="74">
      <t>シキュウ</t>
    </rPh>
    <rPh sb="76" eb="78">
      <t>ネンキン</t>
    </rPh>
    <rPh sb="78" eb="81">
      <t>セイカツシャ</t>
    </rPh>
    <rPh sb="81" eb="83">
      <t>シエン</t>
    </rPh>
    <rPh sb="83" eb="86">
      <t>キュウフキン</t>
    </rPh>
    <rPh sb="87" eb="90">
      <t>キュウフヒ</t>
    </rPh>
    <rPh sb="94" eb="96">
      <t>ソクテイ</t>
    </rPh>
    <rPh sb="96" eb="98">
      <t>シヒョウ</t>
    </rPh>
    <rPh sb="99" eb="101">
      <t>セッテイ</t>
    </rPh>
    <phoneticPr fontId="5"/>
  </si>
  <si>
    <t>-</t>
    <phoneticPr fontId="5"/>
  </si>
  <si>
    <t>年金生活者支援給付金の支給に関する法律に基づく年金生活者支援給付金の給付であり、受益者との負担関係は妥当である。</t>
    <rPh sb="0" eb="2">
      <t>ネンキン</t>
    </rPh>
    <rPh sb="2" eb="5">
      <t>セイカツシャ</t>
    </rPh>
    <rPh sb="5" eb="7">
      <t>シエン</t>
    </rPh>
    <rPh sb="7" eb="10">
      <t>キュウフキン</t>
    </rPh>
    <rPh sb="11" eb="13">
      <t>シキュウ</t>
    </rPh>
    <rPh sb="14" eb="15">
      <t>カン</t>
    </rPh>
    <rPh sb="17" eb="19">
      <t>ホウリツ</t>
    </rPh>
    <rPh sb="20" eb="21">
      <t>モト</t>
    </rPh>
    <rPh sb="23" eb="25">
      <t>ネンキン</t>
    </rPh>
    <rPh sb="25" eb="28">
      <t>セイカツシャ</t>
    </rPh>
    <rPh sb="28" eb="30">
      <t>シエン</t>
    </rPh>
    <rPh sb="30" eb="33">
      <t>キュウフキン</t>
    </rPh>
    <rPh sb="34" eb="36">
      <t>キュウフ</t>
    </rPh>
    <rPh sb="40" eb="43">
      <t>ジュエキシャ</t>
    </rPh>
    <rPh sb="45" eb="47">
      <t>フタン</t>
    </rPh>
    <rPh sb="47" eb="49">
      <t>カンケイ</t>
    </rPh>
    <rPh sb="50" eb="52">
      <t>ダトウ</t>
    </rPh>
    <phoneticPr fontId="5"/>
  </si>
  <si>
    <t>年金生活者支援給付金の支給に関する法律に基づく年金生活者支援給付金の給付であり、必要な経費に限定されている。</t>
    <rPh sb="40" eb="42">
      <t>ヒツヨウ</t>
    </rPh>
    <rPh sb="43" eb="45">
      <t>ケイヒ</t>
    </rPh>
    <rPh sb="46" eb="48">
      <t>ゲンテイ</t>
    </rPh>
    <phoneticPr fontId="5"/>
  </si>
  <si>
    <t>－</t>
    <phoneticPr fontId="5"/>
  </si>
  <si>
    <t>－</t>
    <phoneticPr fontId="5"/>
  </si>
  <si>
    <t>－</t>
    <phoneticPr fontId="5"/>
  </si>
  <si>
    <t>－</t>
    <phoneticPr fontId="5"/>
  </si>
  <si>
    <t>－</t>
    <phoneticPr fontId="5"/>
  </si>
  <si>
    <t>消費税率の引き上げに伴う生活の支援をするため、年金を含めても所得が低い者（前年の所得額が老齢基礎年金満額以下の者など）に対して、年金に上乗せして年金生活者支援給付金の給付を行う。</t>
    <rPh sb="60" eb="61">
      <t>タイ</t>
    </rPh>
    <rPh sb="72" eb="74">
      <t>ネンキン</t>
    </rPh>
    <rPh sb="74" eb="77">
      <t>セイカツシャ</t>
    </rPh>
    <rPh sb="77" eb="79">
      <t>シエン</t>
    </rPh>
    <rPh sb="79" eb="82">
      <t>キュウフキン</t>
    </rPh>
    <rPh sb="83" eb="85">
      <t>キュウフ</t>
    </rPh>
    <rPh sb="86" eb="87">
      <t>オコナ</t>
    </rPh>
    <phoneticPr fontId="5"/>
  </si>
  <si>
    <t>国庫負担金を財源として、年金生活者支援給付金（①老齢年金生活者支援給付金、②補足的老齢年金生活者支援給付金、③障害年金生活者支援給付金・遺族年金生活者支援給付金）の給付を行う。
①公的年金等の収入金額と一定の所得との合計額が一定の基準以下の老齢基礎年金受給者に保険料納付済期間及び保険料免除期間を基礎として支給。
②上記の所得要件を満たさない者であっても、①を受給する者と所得総額が逆転しないように、補足的な給付を支給（所得の増加に応じて逓減）。
③所得の額が一定の基準以下の障害基礎年金又は遺族基礎年金の受給者に支給。</t>
    <rPh sb="0" eb="2">
      <t>コッコ</t>
    </rPh>
    <rPh sb="2" eb="4">
      <t>フタン</t>
    </rPh>
    <rPh sb="4" eb="5">
      <t>キン</t>
    </rPh>
    <rPh sb="6" eb="8">
      <t>ザイゲン</t>
    </rPh>
    <rPh sb="12" eb="14">
      <t>ネンキン</t>
    </rPh>
    <rPh sb="14" eb="17">
      <t>セイカツシャ</t>
    </rPh>
    <rPh sb="17" eb="19">
      <t>シエン</t>
    </rPh>
    <rPh sb="19" eb="22">
      <t>キュウフキン</t>
    </rPh>
    <rPh sb="82" eb="84">
      <t>キュウフ</t>
    </rPh>
    <rPh sb="85" eb="86">
      <t>オコナ</t>
    </rPh>
    <rPh sb="90" eb="92">
      <t>コウテキ</t>
    </rPh>
    <rPh sb="92" eb="94">
      <t>ネンキン</t>
    </rPh>
    <rPh sb="94" eb="95">
      <t>トウ</t>
    </rPh>
    <rPh sb="96" eb="98">
      <t>シュウニュウ</t>
    </rPh>
    <rPh sb="98" eb="100">
      <t>キンガク</t>
    </rPh>
    <rPh sb="101" eb="103">
      <t>イッテイ</t>
    </rPh>
    <rPh sb="104" eb="106">
      <t>ショトク</t>
    </rPh>
    <rPh sb="108" eb="111">
      <t>ゴウケイガク</t>
    </rPh>
    <rPh sb="112" eb="114">
      <t>イッテイ</t>
    </rPh>
    <rPh sb="115" eb="117">
      <t>キジュン</t>
    </rPh>
    <rPh sb="117" eb="119">
      <t>イカ</t>
    </rPh>
    <rPh sb="120" eb="126">
      <t>ロウレイキソネンキン</t>
    </rPh>
    <rPh sb="126" eb="129">
      <t>ジュキュウシャ</t>
    </rPh>
    <rPh sb="130" eb="133">
      <t>ホケンリョウ</t>
    </rPh>
    <rPh sb="133" eb="135">
      <t>ノウフ</t>
    </rPh>
    <rPh sb="135" eb="136">
      <t>ズ</t>
    </rPh>
    <rPh sb="136" eb="138">
      <t>キカン</t>
    </rPh>
    <rPh sb="138" eb="139">
      <t>オヨ</t>
    </rPh>
    <rPh sb="140" eb="143">
      <t>ホケンリョウ</t>
    </rPh>
    <rPh sb="143" eb="145">
      <t>メンジョ</t>
    </rPh>
    <rPh sb="145" eb="147">
      <t>キカン</t>
    </rPh>
    <rPh sb="148" eb="150">
      <t>キソ</t>
    </rPh>
    <rPh sb="153" eb="155">
      <t>シキュウ</t>
    </rPh>
    <rPh sb="158" eb="160">
      <t>ジョウキ</t>
    </rPh>
    <rPh sb="161" eb="163">
      <t>ショトク</t>
    </rPh>
    <rPh sb="163" eb="165">
      <t>ヨウケン</t>
    </rPh>
    <rPh sb="166" eb="167">
      <t>ミ</t>
    </rPh>
    <rPh sb="171" eb="172">
      <t>シャ</t>
    </rPh>
    <rPh sb="180" eb="182">
      <t>ジュキュウ</t>
    </rPh>
    <rPh sb="184" eb="185">
      <t>モノ</t>
    </rPh>
    <rPh sb="186" eb="188">
      <t>ショトク</t>
    </rPh>
    <rPh sb="188" eb="190">
      <t>ソウガク</t>
    </rPh>
    <rPh sb="191" eb="193">
      <t>ギャクテン</t>
    </rPh>
    <rPh sb="200" eb="203">
      <t>ホソクテキ</t>
    </rPh>
    <rPh sb="204" eb="206">
      <t>キュウフ</t>
    </rPh>
    <rPh sb="207" eb="209">
      <t>シキュウ</t>
    </rPh>
    <rPh sb="210" eb="212">
      <t>ショトク</t>
    </rPh>
    <rPh sb="213" eb="215">
      <t>ゾウカ</t>
    </rPh>
    <rPh sb="216" eb="217">
      <t>オウ</t>
    </rPh>
    <rPh sb="219" eb="221">
      <t>テイゲン</t>
    </rPh>
    <rPh sb="230" eb="232">
      <t>イッテイ</t>
    </rPh>
    <rPh sb="233" eb="235">
      <t>キジュン</t>
    </rPh>
    <rPh sb="235" eb="237">
      <t>イカ</t>
    </rPh>
    <rPh sb="238" eb="240">
      <t>ショウガイ</t>
    </rPh>
    <rPh sb="240" eb="242">
      <t>キソ</t>
    </rPh>
    <rPh sb="242" eb="244">
      <t>ネンキン</t>
    </rPh>
    <rPh sb="244" eb="245">
      <t>マタ</t>
    </rPh>
    <rPh sb="246" eb="248">
      <t>イゾク</t>
    </rPh>
    <rPh sb="248" eb="250">
      <t>キソ</t>
    </rPh>
    <rPh sb="250" eb="252">
      <t>ネンキン</t>
    </rPh>
    <rPh sb="253" eb="256">
      <t>ジュキュウシャ</t>
    </rPh>
    <rPh sb="257" eb="259">
      <t>シキュウ</t>
    </rPh>
    <phoneticPr fontId="5"/>
  </si>
  <si>
    <t>当該支出は、年金生活者支援給付金の支給に関する法律に基づき、年金を含めても所得が低い者（前年の所得額が老齢基礎年金満額以下の者など）の生活の支援を図ることを予定しており、必要性等が認められる。</t>
    <rPh sb="0" eb="2">
      <t>トウガイ</t>
    </rPh>
    <rPh sb="2" eb="4">
      <t>シシュツ</t>
    </rPh>
    <rPh sb="26" eb="28">
      <t>モトズ</t>
    </rPh>
    <rPh sb="73" eb="74">
      <t>ハカ</t>
    </rPh>
    <rPh sb="78" eb="80">
      <t>ヨテイ</t>
    </rPh>
    <rPh sb="85" eb="88">
      <t>ヒツヨウセイ</t>
    </rPh>
    <rPh sb="88" eb="89">
      <t>トウ</t>
    </rPh>
    <rPh sb="90" eb="91">
      <t>ミト</t>
    </rPh>
    <phoneticPr fontId="5"/>
  </si>
  <si>
    <t>年金生活者支援給付金給付費</t>
    <rPh sb="0" eb="10">
      <t>ネンキンセイカツシャシエンキュウフキン</t>
    </rPh>
    <rPh sb="10" eb="13">
      <t>キュウフヒ</t>
    </rPh>
    <phoneticPr fontId="5"/>
  </si>
  <si>
    <t>点検対象外</t>
    <rPh sb="0" eb="5">
      <t>テンケンタイショウガイ</t>
    </rPh>
    <phoneticPr fontId="5"/>
  </si>
  <si>
    <t>事業の必要性、効率性及び有効性の観点から、特段問題ない。</t>
    <phoneticPr fontId="5"/>
  </si>
  <si>
    <t>総務課長　竹林　悟史</t>
    <rPh sb="0" eb="2">
      <t>ソウム</t>
    </rPh>
    <rPh sb="2" eb="4">
      <t>カチョウ</t>
    </rPh>
    <rPh sb="5" eb="7">
      <t>タケバヤシ</t>
    </rPh>
    <rPh sb="8" eb="10">
      <t>サトシ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</si>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</sst>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141587</xdr:colOff>
      <xdr:row>740</xdr:row>
      <xdr:rowOff>308919</xdr:rowOff>
    </xdr:from>
    <xdr:to>
      <xdr:col>42</xdr:col>
      <xdr:colOff>46751</xdr:colOff>
      <xdr:row>752</xdr:row>
      <xdr:rowOff>194533</xdr:rowOff>
    </xdr:to>
    <xdr:grpSp>
      <xdr:nvGrpSpPr>
        <xdr:cNvPr id="3" name="グループ化 2"/>
        <xdr:cNvGrpSpPr>
          <a:grpSpLocks/>
        </xdr:cNvGrpSpPr>
      </xdr:nvGrpSpPr>
      <xdr:grpSpPr bwMode="auto">
        <a:xfrm>
          <a:off x="1767187" y="45368519"/>
          <a:ext cx="6813964" cy="4152814"/>
          <a:chOff x="3365500" y="28384500"/>
          <a:chExt cx="6441211" cy="3454400"/>
        </a:xfrm>
      </xdr:grpSpPr>
      <xdr:sp macro="" textlink="">
        <xdr:nvSpPr>
          <xdr:cNvPr id="4" name="角丸四角形 3"/>
          <xdr:cNvSpPr/>
        </xdr:nvSpPr>
        <xdr:spPr>
          <a:xfrm>
            <a:off x="3365500" y="28384500"/>
            <a:ext cx="2545019" cy="94471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厚生労働省</a:t>
            </a:r>
          </a:p>
        </xdr:txBody>
      </xdr:sp>
      <xdr:sp macro="" textlink="">
        <xdr:nvSpPr>
          <xdr:cNvPr id="5" name="角丸四角形 4"/>
          <xdr:cNvSpPr/>
        </xdr:nvSpPr>
        <xdr:spPr>
          <a:xfrm>
            <a:off x="3365500" y="30894188"/>
            <a:ext cx="2545019" cy="94471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．年金生活者支援給付金支給対象</a:t>
            </a:r>
            <a:r>
              <a:rPr kumimoji="1" lang="ja-JP" altLang="en-US" sz="1600">
                <a:solidFill>
                  <a:sysClr val="windowText" lastClr="000000"/>
                </a:solidFill>
              </a:rPr>
              <a:t>者</a:t>
            </a:r>
          </a:p>
        </xdr:txBody>
      </xdr:sp>
      <xdr:cxnSp macro="">
        <xdr:nvCxnSpPr>
          <xdr:cNvPr id="6" name="直線矢印コネクタ 5"/>
          <xdr:cNvCxnSpPr/>
        </xdr:nvCxnSpPr>
        <xdr:spPr>
          <a:xfrm rot="16200000" flipH="1">
            <a:off x="3074946" y="30121530"/>
            <a:ext cx="1469551" cy="1850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4078105" y="29472350"/>
            <a:ext cx="5728606" cy="1278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200"/>
          </a:p>
          <a:p>
            <a:r>
              <a:rPr kumimoji="1" lang="ja-JP" altLang="en-US" sz="1200"/>
              <a:t>（年金生活者支援給付金の支給に関する法律に基づく、年金生活者支援給付金支給対象者への給付金の支払い）</a:t>
            </a:r>
            <a:endParaRPr kumimoji="1" lang="en-US" altLang="ja-JP" sz="1200"/>
          </a:p>
          <a:p>
            <a:endParaRPr kumimoji="1" lang="en-US" altLang="ja-JP" sz="1200"/>
          </a:p>
          <a:p>
            <a:r>
              <a:rPr kumimoji="1" lang="ja-JP" altLang="en-US" sz="1200"/>
              <a:t>　</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11" zoomScale="75" zoomScaleNormal="75" zoomScaleSheetLayoutView="75"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516</v>
      </c>
      <c r="AP2" s="939"/>
      <c r="AQ2" s="939"/>
      <c r="AR2" s="79" t="str">
        <f>IF(OR(AO2="　", AO2=""), "", "-")</f>
        <v>-</v>
      </c>
      <c r="AS2" s="940">
        <v>39</v>
      </c>
      <c r="AT2" s="940"/>
      <c r="AU2" s="940"/>
      <c r="AV2" s="52" t="str">
        <f>IF(AW2="", "", "-")</f>
        <v/>
      </c>
      <c r="AW2" s="911"/>
      <c r="AX2" s="911"/>
    </row>
    <row r="3" spans="1:50" ht="21" customHeight="1" thickBot="1" x14ac:dyDescent="0.2">
      <c r="A3" s="867" t="s">
        <v>545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514</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574</v>
      </c>
      <c r="AF5" s="699"/>
      <c r="AG5" s="699"/>
      <c r="AH5" s="699"/>
      <c r="AI5" s="699"/>
      <c r="AJ5" s="699"/>
      <c r="AK5" s="699"/>
      <c r="AL5" s="699"/>
      <c r="AM5" s="699"/>
      <c r="AN5" s="699"/>
      <c r="AO5" s="699"/>
      <c r="AP5" s="700"/>
      <c r="AQ5" s="701" t="s">
        <v>635</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609</v>
      </c>
      <c r="H7" s="499"/>
      <c r="I7" s="499"/>
      <c r="J7" s="499"/>
      <c r="K7" s="499"/>
      <c r="L7" s="499"/>
      <c r="M7" s="499"/>
      <c r="N7" s="499"/>
      <c r="O7" s="499"/>
      <c r="P7" s="499"/>
      <c r="Q7" s="499"/>
      <c r="R7" s="499"/>
      <c r="S7" s="499"/>
      <c r="T7" s="499"/>
      <c r="U7" s="499"/>
      <c r="V7" s="499"/>
      <c r="W7" s="499"/>
      <c r="X7" s="500"/>
      <c r="Y7" s="922" t="s">
        <v>517</v>
      </c>
      <c r="Z7" s="443"/>
      <c r="AA7" s="443"/>
      <c r="AB7" s="443"/>
      <c r="AC7" s="443"/>
      <c r="AD7" s="923"/>
      <c r="AE7" s="912" t="s">
        <v>608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高齢社会対策</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629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630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536</v>
      </c>
      <c r="Q12" s="416"/>
      <c r="R12" s="416"/>
      <c r="S12" s="416"/>
      <c r="T12" s="416"/>
      <c r="U12" s="416"/>
      <c r="V12" s="417"/>
      <c r="W12" s="415" t="s">
        <v>533</v>
      </c>
      <c r="X12" s="416"/>
      <c r="Y12" s="416"/>
      <c r="Z12" s="416"/>
      <c r="AA12" s="416"/>
      <c r="AB12" s="416"/>
      <c r="AC12" s="417"/>
      <c r="AD12" s="415" t="s">
        <v>528</v>
      </c>
      <c r="AE12" s="416"/>
      <c r="AF12" s="416"/>
      <c r="AG12" s="416"/>
      <c r="AH12" s="416"/>
      <c r="AI12" s="416"/>
      <c r="AJ12" s="417"/>
      <c r="AK12" s="415" t="s">
        <v>521</v>
      </c>
      <c r="AL12" s="416"/>
      <c r="AM12" s="416"/>
      <c r="AN12" s="416"/>
      <c r="AO12" s="416"/>
      <c r="AP12" s="416"/>
      <c r="AQ12" s="417"/>
      <c r="AR12" s="415" t="s">
        <v>519</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575</v>
      </c>
      <c r="Q13" s="658"/>
      <c r="R13" s="658"/>
      <c r="S13" s="658"/>
      <c r="T13" s="658"/>
      <c r="U13" s="658"/>
      <c r="V13" s="659"/>
      <c r="W13" s="657" t="s">
        <v>575</v>
      </c>
      <c r="X13" s="658"/>
      <c r="Y13" s="658"/>
      <c r="Z13" s="658"/>
      <c r="AA13" s="658"/>
      <c r="AB13" s="658"/>
      <c r="AC13" s="659"/>
      <c r="AD13" s="657" t="s">
        <v>575</v>
      </c>
      <c r="AE13" s="658"/>
      <c r="AF13" s="658"/>
      <c r="AG13" s="658"/>
      <c r="AH13" s="658"/>
      <c r="AI13" s="658"/>
      <c r="AJ13" s="659"/>
      <c r="AK13" s="657">
        <v>185889</v>
      </c>
      <c r="AL13" s="658"/>
      <c r="AM13" s="658"/>
      <c r="AN13" s="658"/>
      <c r="AO13" s="658"/>
      <c r="AP13" s="658"/>
      <c r="AQ13" s="659"/>
      <c r="AR13" s="919">
        <v>185889</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575</v>
      </c>
      <c r="Q14" s="658"/>
      <c r="R14" s="658"/>
      <c r="S14" s="658"/>
      <c r="T14" s="658"/>
      <c r="U14" s="658"/>
      <c r="V14" s="659"/>
      <c r="W14" s="657" t="s">
        <v>575</v>
      </c>
      <c r="X14" s="658"/>
      <c r="Y14" s="658"/>
      <c r="Z14" s="658"/>
      <c r="AA14" s="658"/>
      <c r="AB14" s="658"/>
      <c r="AC14" s="659"/>
      <c r="AD14" s="657" t="s">
        <v>575</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575</v>
      </c>
      <c r="Q15" s="658"/>
      <c r="R15" s="658"/>
      <c r="S15" s="658"/>
      <c r="T15" s="658"/>
      <c r="U15" s="658"/>
      <c r="V15" s="659"/>
      <c r="W15" s="657" t="s">
        <v>575</v>
      </c>
      <c r="X15" s="658"/>
      <c r="Y15" s="658"/>
      <c r="Z15" s="658"/>
      <c r="AA15" s="658"/>
      <c r="AB15" s="658"/>
      <c r="AC15" s="659"/>
      <c r="AD15" s="657" t="s">
        <v>575</v>
      </c>
      <c r="AE15" s="658"/>
      <c r="AF15" s="658"/>
      <c r="AG15" s="658"/>
      <c r="AH15" s="658"/>
      <c r="AI15" s="658"/>
      <c r="AJ15" s="659"/>
      <c r="AK15" s="657" t="s">
        <v>577</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575</v>
      </c>
      <c r="Q16" s="658"/>
      <c r="R16" s="658"/>
      <c r="S16" s="658"/>
      <c r="T16" s="658"/>
      <c r="U16" s="658"/>
      <c r="V16" s="659"/>
      <c r="W16" s="657" t="s">
        <v>575</v>
      </c>
      <c r="X16" s="658"/>
      <c r="Y16" s="658"/>
      <c r="Z16" s="658"/>
      <c r="AA16" s="658"/>
      <c r="AB16" s="658"/>
      <c r="AC16" s="659"/>
      <c r="AD16" s="657" t="s">
        <v>575</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575</v>
      </c>
      <c r="Q17" s="658"/>
      <c r="R17" s="658"/>
      <c r="S17" s="658"/>
      <c r="T17" s="658"/>
      <c r="U17" s="658"/>
      <c r="V17" s="659"/>
      <c r="W17" s="657" t="s">
        <v>575</v>
      </c>
      <c r="X17" s="658"/>
      <c r="Y17" s="658"/>
      <c r="Z17" s="658"/>
      <c r="AA17" s="658"/>
      <c r="AB17" s="658"/>
      <c r="AC17" s="659"/>
      <c r="AD17" s="657" t="s">
        <v>575</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185889</v>
      </c>
      <c r="AL18" s="879"/>
      <c r="AM18" s="879"/>
      <c r="AN18" s="879"/>
      <c r="AO18" s="879"/>
      <c r="AP18" s="879"/>
      <c r="AQ18" s="880"/>
      <c r="AR18" s="878">
        <f>SUM(AR13:AX17)</f>
        <v>185889</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c r="Q19" s="658"/>
      <c r="R19" s="658"/>
      <c r="S19" s="658"/>
      <c r="T19" s="658"/>
      <c r="U19" s="658"/>
      <c r="V19" s="659"/>
      <c r="W19" s="657"/>
      <c r="X19" s="658"/>
      <c r="Y19" s="658"/>
      <c r="Z19" s="658"/>
      <c r="AA19" s="658"/>
      <c r="AB19" s="658"/>
      <c r="AC19" s="659"/>
      <c r="AD19" s="657"/>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561</v>
      </c>
      <c r="B22" s="965"/>
      <c r="C22" s="965"/>
      <c r="D22" s="965"/>
      <c r="E22" s="965"/>
      <c r="F22" s="966"/>
      <c r="G22" s="951" t="s">
        <v>457</v>
      </c>
      <c r="H22" s="222"/>
      <c r="I22" s="222"/>
      <c r="J22" s="222"/>
      <c r="K22" s="222"/>
      <c r="L22" s="222"/>
      <c r="M22" s="222"/>
      <c r="N22" s="222"/>
      <c r="O22" s="223"/>
      <c r="P22" s="936" t="s">
        <v>522</v>
      </c>
      <c r="Q22" s="222"/>
      <c r="R22" s="222"/>
      <c r="S22" s="222"/>
      <c r="T22" s="222"/>
      <c r="U22" s="222"/>
      <c r="V22" s="223"/>
      <c r="W22" s="936" t="s">
        <v>518</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632</v>
      </c>
      <c r="H23" s="953"/>
      <c r="I23" s="953"/>
      <c r="J23" s="953"/>
      <c r="K23" s="953"/>
      <c r="L23" s="953"/>
      <c r="M23" s="953"/>
      <c r="N23" s="953"/>
      <c r="O23" s="954"/>
      <c r="P23" s="919">
        <v>185889</v>
      </c>
      <c r="Q23" s="920"/>
      <c r="R23" s="920"/>
      <c r="S23" s="920"/>
      <c r="T23" s="920"/>
      <c r="U23" s="920"/>
      <c r="V23" s="937"/>
      <c r="W23" s="919">
        <v>185889</v>
      </c>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185889</v>
      </c>
      <c r="Q29" s="658"/>
      <c r="R29" s="658"/>
      <c r="S29" s="658"/>
      <c r="T29" s="658"/>
      <c r="U29" s="658"/>
      <c r="V29" s="659"/>
      <c r="W29" s="933">
        <f>AR13</f>
        <v>185889</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537</v>
      </c>
      <c r="AF30" s="859"/>
      <c r="AG30" s="859"/>
      <c r="AH30" s="860"/>
      <c r="AI30" s="858" t="s">
        <v>534</v>
      </c>
      <c r="AJ30" s="859"/>
      <c r="AK30" s="859"/>
      <c r="AL30" s="860"/>
      <c r="AM30" s="915" t="s">
        <v>529</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c r="AV31" s="199"/>
      <c r="AW31" s="398" t="s">
        <v>300</v>
      </c>
      <c r="AX31" s="399"/>
    </row>
    <row r="32" spans="1:50" ht="23.25" customHeight="1" x14ac:dyDescent="0.15">
      <c r="A32" s="403"/>
      <c r="B32" s="401"/>
      <c r="C32" s="401"/>
      <c r="D32" s="401"/>
      <c r="E32" s="401"/>
      <c r="F32" s="402"/>
      <c r="G32" s="564" t="s">
        <v>578</v>
      </c>
      <c r="H32" s="565"/>
      <c r="I32" s="565"/>
      <c r="J32" s="565"/>
      <c r="K32" s="565"/>
      <c r="L32" s="565"/>
      <c r="M32" s="565"/>
      <c r="N32" s="565"/>
      <c r="O32" s="566"/>
      <c r="P32" s="105" t="s">
        <v>579</v>
      </c>
      <c r="Q32" s="105"/>
      <c r="R32" s="105"/>
      <c r="S32" s="105"/>
      <c r="T32" s="105"/>
      <c r="U32" s="105"/>
      <c r="V32" s="105"/>
      <c r="W32" s="105"/>
      <c r="X32" s="106"/>
      <c r="Y32" s="471" t="s">
        <v>12</v>
      </c>
      <c r="Z32" s="531"/>
      <c r="AA32" s="532"/>
      <c r="AB32" s="461" t="s">
        <v>580</v>
      </c>
      <c r="AC32" s="461"/>
      <c r="AD32" s="461"/>
      <c r="AE32" s="218" t="s">
        <v>582</v>
      </c>
      <c r="AF32" s="219"/>
      <c r="AG32" s="219"/>
      <c r="AH32" s="219"/>
      <c r="AI32" s="218" t="s">
        <v>583</v>
      </c>
      <c r="AJ32" s="219"/>
      <c r="AK32" s="219"/>
      <c r="AL32" s="219"/>
      <c r="AM32" s="218" t="s">
        <v>583</v>
      </c>
      <c r="AN32" s="219"/>
      <c r="AO32" s="219"/>
      <c r="AP32" s="219"/>
      <c r="AQ32" s="340" t="s">
        <v>584</v>
      </c>
      <c r="AR32" s="207"/>
      <c r="AS32" s="207"/>
      <c r="AT32" s="341"/>
      <c r="AU32" s="219" t="s">
        <v>584</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581</v>
      </c>
      <c r="AC33" s="523"/>
      <c r="AD33" s="523"/>
      <c r="AE33" s="218" t="s">
        <v>584</v>
      </c>
      <c r="AF33" s="219"/>
      <c r="AG33" s="219"/>
      <c r="AH33" s="219"/>
      <c r="AI33" s="218" t="s">
        <v>585</v>
      </c>
      <c r="AJ33" s="219"/>
      <c r="AK33" s="219"/>
      <c r="AL33" s="219"/>
      <c r="AM33" s="218" t="s">
        <v>583</v>
      </c>
      <c r="AN33" s="219"/>
      <c r="AO33" s="219"/>
      <c r="AP33" s="219"/>
      <c r="AQ33" s="340" t="s">
        <v>583</v>
      </c>
      <c r="AR33" s="207"/>
      <c r="AS33" s="207"/>
      <c r="AT33" s="341"/>
      <c r="AU33" s="219" t="s">
        <v>584</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583</v>
      </c>
      <c r="AF34" s="219"/>
      <c r="AG34" s="219"/>
      <c r="AH34" s="219"/>
      <c r="AI34" s="218" t="s">
        <v>586</v>
      </c>
      <c r="AJ34" s="219"/>
      <c r="AK34" s="219"/>
      <c r="AL34" s="219"/>
      <c r="AM34" s="218" t="s">
        <v>583</v>
      </c>
      <c r="AN34" s="219"/>
      <c r="AO34" s="219"/>
      <c r="AP34" s="219"/>
      <c r="AQ34" s="340" t="s">
        <v>584</v>
      </c>
      <c r="AR34" s="207"/>
      <c r="AS34" s="207"/>
      <c r="AT34" s="341"/>
      <c r="AU34" s="219" t="s">
        <v>586</v>
      </c>
      <c r="AV34" s="219"/>
      <c r="AW34" s="219"/>
      <c r="AX34" s="221"/>
    </row>
    <row r="35" spans="1:50" ht="23.25" customHeight="1" x14ac:dyDescent="0.15">
      <c r="A35" s="226" t="s">
        <v>506</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537</v>
      </c>
      <c r="AF37" s="245"/>
      <c r="AG37" s="245"/>
      <c r="AH37" s="246"/>
      <c r="AI37" s="244" t="s">
        <v>534</v>
      </c>
      <c r="AJ37" s="245"/>
      <c r="AK37" s="245"/>
      <c r="AL37" s="246"/>
      <c r="AM37" s="250" t="s">
        <v>529</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537</v>
      </c>
      <c r="AF44" s="245"/>
      <c r="AG44" s="245"/>
      <c r="AH44" s="246"/>
      <c r="AI44" s="244" t="s">
        <v>534</v>
      </c>
      <c r="AJ44" s="245"/>
      <c r="AK44" s="245"/>
      <c r="AL44" s="246"/>
      <c r="AM44" s="250" t="s">
        <v>529</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537</v>
      </c>
      <c r="AF51" s="245"/>
      <c r="AG51" s="245"/>
      <c r="AH51" s="246"/>
      <c r="AI51" s="244" t="s">
        <v>534</v>
      </c>
      <c r="AJ51" s="245"/>
      <c r="AK51" s="245"/>
      <c r="AL51" s="246"/>
      <c r="AM51" s="250" t="s">
        <v>530</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538</v>
      </c>
      <c r="AF58" s="245"/>
      <c r="AG58" s="245"/>
      <c r="AH58" s="246"/>
      <c r="AI58" s="244" t="s">
        <v>534</v>
      </c>
      <c r="AJ58" s="245"/>
      <c r="AK58" s="245"/>
      <c r="AL58" s="246"/>
      <c r="AM58" s="250" t="s">
        <v>529</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537</v>
      </c>
      <c r="AF65" s="245"/>
      <c r="AG65" s="245"/>
      <c r="AH65" s="246"/>
      <c r="AI65" s="244" t="s">
        <v>534</v>
      </c>
      <c r="AJ65" s="245"/>
      <c r="AK65" s="245"/>
      <c r="AL65" s="246"/>
      <c r="AM65" s="250" t="s">
        <v>529</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537</v>
      </c>
      <c r="AF73" s="245"/>
      <c r="AG73" s="245"/>
      <c r="AH73" s="246"/>
      <c r="AI73" s="244" t="s">
        <v>534</v>
      </c>
      <c r="AJ73" s="245"/>
      <c r="AK73" s="245"/>
      <c r="AL73" s="246"/>
      <c r="AM73" s="250" t="s">
        <v>529</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562</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27"/>
      <c r="C82" s="428"/>
      <c r="D82" s="428"/>
      <c r="E82" s="428"/>
      <c r="F82" s="429"/>
      <c r="G82" s="676" t="s">
        <v>602</v>
      </c>
      <c r="H82" s="676"/>
      <c r="I82" s="676"/>
      <c r="J82" s="676"/>
      <c r="K82" s="676"/>
      <c r="L82" s="676"/>
      <c r="M82" s="676"/>
      <c r="N82" s="676"/>
      <c r="O82" s="676"/>
      <c r="P82" s="676"/>
      <c r="Q82" s="676"/>
      <c r="R82" s="676"/>
      <c r="S82" s="676"/>
      <c r="T82" s="676"/>
      <c r="U82" s="676"/>
      <c r="V82" s="676"/>
      <c r="W82" s="676"/>
      <c r="X82" s="676"/>
      <c r="Y82" s="676"/>
      <c r="Z82" s="676"/>
      <c r="AA82" s="677"/>
      <c r="AB82" s="884" t="s">
        <v>587</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537</v>
      </c>
      <c r="AF85" s="245"/>
      <c r="AG85" s="245"/>
      <c r="AH85" s="246"/>
      <c r="AI85" s="244" t="s">
        <v>534</v>
      </c>
      <c r="AJ85" s="245"/>
      <c r="AK85" s="245"/>
      <c r="AL85" s="246"/>
      <c r="AM85" s="250" t="s">
        <v>529</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v>31</v>
      </c>
      <c r="AV86" s="199"/>
      <c r="AW86" s="398" t="s">
        <v>300</v>
      </c>
      <c r="AX86" s="399"/>
      <c r="AY86" s="10"/>
      <c r="AZ86" s="10"/>
      <c r="BA86" s="10"/>
      <c r="BB86" s="10"/>
      <c r="BC86" s="10"/>
      <c r="BD86" s="10"/>
      <c r="BE86" s="10"/>
      <c r="BF86" s="10"/>
      <c r="BG86" s="10"/>
      <c r="BH86" s="10"/>
    </row>
    <row r="87" spans="1:60" ht="23.25" customHeight="1" x14ac:dyDescent="0.15">
      <c r="A87" s="865"/>
      <c r="B87" s="428"/>
      <c r="C87" s="428"/>
      <c r="D87" s="428"/>
      <c r="E87" s="428"/>
      <c r="F87" s="429"/>
      <c r="G87" s="104" t="s">
        <v>600</v>
      </c>
      <c r="H87" s="105"/>
      <c r="I87" s="105"/>
      <c r="J87" s="105"/>
      <c r="K87" s="105"/>
      <c r="L87" s="105"/>
      <c r="M87" s="105"/>
      <c r="N87" s="105"/>
      <c r="O87" s="106"/>
      <c r="P87" s="105" t="s">
        <v>601</v>
      </c>
      <c r="Q87" s="514"/>
      <c r="R87" s="514"/>
      <c r="S87" s="514"/>
      <c r="T87" s="514"/>
      <c r="U87" s="514"/>
      <c r="V87" s="514"/>
      <c r="W87" s="514"/>
      <c r="X87" s="515"/>
      <c r="Y87" s="561" t="s">
        <v>62</v>
      </c>
      <c r="Z87" s="562"/>
      <c r="AA87" s="563"/>
      <c r="AB87" s="461" t="s">
        <v>590</v>
      </c>
      <c r="AC87" s="461"/>
      <c r="AD87" s="461"/>
      <c r="AE87" s="218" t="s">
        <v>588</v>
      </c>
      <c r="AF87" s="219"/>
      <c r="AG87" s="219"/>
      <c r="AH87" s="219"/>
      <c r="AI87" s="218" t="s">
        <v>588</v>
      </c>
      <c r="AJ87" s="219"/>
      <c r="AK87" s="219"/>
      <c r="AL87" s="219"/>
      <c r="AM87" s="218" t="s">
        <v>588</v>
      </c>
      <c r="AN87" s="219"/>
      <c r="AO87" s="219"/>
      <c r="AP87" s="219"/>
      <c r="AQ87" s="340" t="s">
        <v>576</v>
      </c>
      <c r="AR87" s="207"/>
      <c r="AS87" s="207"/>
      <c r="AT87" s="341"/>
      <c r="AU87" s="219" t="s">
        <v>576</v>
      </c>
      <c r="AV87" s="219"/>
      <c r="AW87" s="219"/>
      <c r="AX87" s="221"/>
    </row>
    <row r="88" spans="1:60" ht="23.25"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590</v>
      </c>
      <c r="AC88" s="523"/>
      <c r="AD88" s="523"/>
      <c r="AE88" s="218" t="s">
        <v>583</v>
      </c>
      <c r="AF88" s="219"/>
      <c r="AG88" s="219"/>
      <c r="AH88" s="219"/>
      <c r="AI88" s="218" t="s">
        <v>583</v>
      </c>
      <c r="AJ88" s="219"/>
      <c r="AK88" s="219"/>
      <c r="AL88" s="219"/>
      <c r="AM88" s="218" t="s">
        <v>583</v>
      </c>
      <c r="AN88" s="219"/>
      <c r="AO88" s="219"/>
      <c r="AP88" s="219"/>
      <c r="AQ88" s="340" t="s">
        <v>576</v>
      </c>
      <c r="AR88" s="207"/>
      <c r="AS88" s="207"/>
      <c r="AT88" s="341"/>
      <c r="AU88" s="219">
        <v>1859</v>
      </c>
      <c r="AV88" s="219"/>
      <c r="AW88" s="219"/>
      <c r="AX88" s="221"/>
      <c r="AY88" s="10"/>
      <c r="AZ88" s="10"/>
      <c r="BA88" s="10"/>
      <c r="BB88" s="10"/>
      <c r="BC88" s="10"/>
    </row>
    <row r="89" spans="1:60" ht="23.25" customHeight="1" thickBo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t="s">
        <v>589</v>
      </c>
      <c r="AF89" s="219"/>
      <c r="AG89" s="219"/>
      <c r="AH89" s="219"/>
      <c r="AI89" s="218" t="s">
        <v>589</v>
      </c>
      <c r="AJ89" s="219"/>
      <c r="AK89" s="219"/>
      <c r="AL89" s="219"/>
      <c r="AM89" s="218" t="s">
        <v>589</v>
      </c>
      <c r="AN89" s="219"/>
      <c r="AO89" s="219"/>
      <c r="AP89" s="219"/>
      <c r="AQ89" s="340" t="s">
        <v>576</v>
      </c>
      <c r="AR89" s="207"/>
      <c r="AS89" s="207"/>
      <c r="AT89" s="341"/>
      <c r="AU89" s="219" t="s">
        <v>576</v>
      </c>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537</v>
      </c>
      <c r="AF90" s="245"/>
      <c r="AG90" s="245"/>
      <c r="AH90" s="246"/>
      <c r="AI90" s="244" t="s">
        <v>534</v>
      </c>
      <c r="AJ90" s="245"/>
      <c r="AK90" s="245"/>
      <c r="AL90" s="246"/>
      <c r="AM90" s="250" t="s">
        <v>529</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537</v>
      </c>
      <c r="AF95" s="245"/>
      <c r="AG95" s="245"/>
      <c r="AH95" s="246"/>
      <c r="AI95" s="244" t="s">
        <v>534</v>
      </c>
      <c r="AJ95" s="245"/>
      <c r="AK95" s="245"/>
      <c r="AL95" s="246"/>
      <c r="AM95" s="250" t="s">
        <v>529</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27.7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537</v>
      </c>
      <c r="AF100" s="540"/>
      <c r="AG100" s="540"/>
      <c r="AH100" s="541"/>
      <c r="AI100" s="539" t="s">
        <v>534</v>
      </c>
      <c r="AJ100" s="540"/>
      <c r="AK100" s="540"/>
      <c r="AL100" s="541"/>
      <c r="AM100" s="539" t="s">
        <v>530</v>
      </c>
      <c r="AN100" s="540"/>
      <c r="AO100" s="540"/>
      <c r="AP100" s="541"/>
      <c r="AQ100" s="320" t="s">
        <v>523</v>
      </c>
      <c r="AR100" s="321"/>
      <c r="AS100" s="321"/>
      <c r="AT100" s="322"/>
      <c r="AU100" s="320" t="s">
        <v>520</v>
      </c>
      <c r="AV100" s="321"/>
      <c r="AW100" s="321"/>
      <c r="AX100" s="323"/>
    </row>
    <row r="101" spans="1:60" ht="27.75" customHeight="1" x14ac:dyDescent="0.15">
      <c r="A101" s="422"/>
      <c r="B101" s="423"/>
      <c r="C101" s="423"/>
      <c r="D101" s="423"/>
      <c r="E101" s="423"/>
      <c r="F101" s="424"/>
      <c r="G101" s="105" t="s">
        <v>599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597</v>
      </c>
      <c r="AC101" s="461"/>
      <c r="AD101" s="461"/>
      <c r="AE101" s="218" t="s">
        <v>583</v>
      </c>
      <c r="AF101" s="219"/>
      <c r="AG101" s="219"/>
      <c r="AH101" s="220"/>
      <c r="AI101" s="218" t="s">
        <v>576</v>
      </c>
      <c r="AJ101" s="219"/>
      <c r="AK101" s="219"/>
      <c r="AL101" s="220"/>
      <c r="AM101" s="218" t="s">
        <v>576</v>
      </c>
      <c r="AN101" s="219"/>
      <c r="AO101" s="219"/>
      <c r="AP101" s="220"/>
      <c r="AQ101" s="218" t="s">
        <v>576</v>
      </c>
      <c r="AR101" s="219"/>
      <c r="AS101" s="219"/>
      <c r="AT101" s="220"/>
      <c r="AU101" s="218" t="s">
        <v>576</v>
      </c>
      <c r="AV101" s="219"/>
      <c r="AW101" s="219"/>
      <c r="AX101" s="220"/>
    </row>
    <row r="102" spans="1:60" ht="27.7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597</v>
      </c>
      <c r="AC102" s="461"/>
      <c r="AD102" s="461"/>
      <c r="AE102" s="418" t="s">
        <v>583</v>
      </c>
      <c r="AF102" s="418"/>
      <c r="AG102" s="418"/>
      <c r="AH102" s="418"/>
      <c r="AI102" s="418" t="s">
        <v>576</v>
      </c>
      <c r="AJ102" s="418"/>
      <c r="AK102" s="418"/>
      <c r="AL102" s="418"/>
      <c r="AM102" s="418" t="s">
        <v>576</v>
      </c>
      <c r="AN102" s="418"/>
      <c r="AO102" s="418"/>
      <c r="AP102" s="418"/>
      <c r="AQ102" s="273">
        <v>970</v>
      </c>
      <c r="AR102" s="274"/>
      <c r="AS102" s="274"/>
      <c r="AT102" s="319"/>
      <c r="AU102" s="273">
        <v>970</v>
      </c>
      <c r="AV102" s="274"/>
      <c r="AW102" s="274"/>
      <c r="AX102" s="319"/>
    </row>
    <row r="103" spans="1:60" ht="27.7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537</v>
      </c>
      <c r="AF103" s="416"/>
      <c r="AG103" s="416"/>
      <c r="AH103" s="417"/>
      <c r="AI103" s="415" t="s">
        <v>534</v>
      </c>
      <c r="AJ103" s="416"/>
      <c r="AK103" s="416"/>
      <c r="AL103" s="417"/>
      <c r="AM103" s="415" t="s">
        <v>530</v>
      </c>
      <c r="AN103" s="416"/>
      <c r="AO103" s="416"/>
      <c r="AP103" s="417"/>
      <c r="AQ103" s="284" t="s">
        <v>523</v>
      </c>
      <c r="AR103" s="285"/>
      <c r="AS103" s="285"/>
      <c r="AT103" s="324"/>
      <c r="AU103" s="284" t="s">
        <v>520</v>
      </c>
      <c r="AV103" s="285"/>
      <c r="AW103" s="285"/>
      <c r="AX103" s="286"/>
    </row>
    <row r="104" spans="1:60" ht="27.7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7.7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27.7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537</v>
      </c>
      <c r="AF106" s="416"/>
      <c r="AG106" s="416"/>
      <c r="AH106" s="417"/>
      <c r="AI106" s="415" t="s">
        <v>534</v>
      </c>
      <c r="AJ106" s="416"/>
      <c r="AK106" s="416"/>
      <c r="AL106" s="417"/>
      <c r="AM106" s="415" t="s">
        <v>529</v>
      </c>
      <c r="AN106" s="416"/>
      <c r="AO106" s="416"/>
      <c r="AP106" s="417"/>
      <c r="AQ106" s="284" t="s">
        <v>523</v>
      </c>
      <c r="AR106" s="285"/>
      <c r="AS106" s="285"/>
      <c r="AT106" s="324"/>
      <c r="AU106" s="284" t="s">
        <v>520</v>
      </c>
      <c r="AV106" s="285"/>
      <c r="AW106" s="285"/>
      <c r="AX106" s="286"/>
    </row>
    <row r="107" spans="1:60" ht="27.7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7.7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27.7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537</v>
      </c>
      <c r="AF109" s="416"/>
      <c r="AG109" s="416"/>
      <c r="AH109" s="417"/>
      <c r="AI109" s="415" t="s">
        <v>534</v>
      </c>
      <c r="AJ109" s="416"/>
      <c r="AK109" s="416"/>
      <c r="AL109" s="417"/>
      <c r="AM109" s="415" t="s">
        <v>530</v>
      </c>
      <c r="AN109" s="416"/>
      <c r="AO109" s="416"/>
      <c r="AP109" s="417"/>
      <c r="AQ109" s="284" t="s">
        <v>523</v>
      </c>
      <c r="AR109" s="285"/>
      <c r="AS109" s="285"/>
      <c r="AT109" s="324"/>
      <c r="AU109" s="284" t="s">
        <v>520</v>
      </c>
      <c r="AV109" s="285"/>
      <c r="AW109" s="285"/>
      <c r="AX109" s="286"/>
    </row>
    <row r="110" spans="1:60" ht="27.7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7.7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27.7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537</v>
      </c>
      <c r="AF112" s="416"/>
      <c r="AG112" s="416"/>
      <c r="AH112" s="417"/>
      <c r="AI112" s="415" t="s">
        <v>534</v>
      </c>
      <c r="AJ112" s="416"/>
      <c r="AK112" s="416"/>
      <c r="AL112" s="417"/>
      <c r="AM112" s="415" t="s">
        <v>529</v>
      </c>
      <c r="AN112" s="416"/>
      <c r="AO112" s="416"/>
      <c r="AP112" s="417"/>
      <c r="AQ112" s="284" t="s">
        <v>523</v>
      </c>
      <c r="AR112" s="285"/>
      <c r="AS112" s="285"/>
      <c r="AT112" s="324"/>
      <c r="AU112" s="284" t="s">
        <v>520</v>
      </c>
      <c r="AV112" s="285"/>
      <c r="AW112" s="285"/>
      <c r="AX112" s="286"/>
    </row>
    <row r="113" spans="1:50" ht="27.7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7.7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7.75" hidden="1"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537</v>
      </c>
      <c r="AF115" s="416"/>
      <c r="AG115" s="416"/>
      <c r="AH115" s="417"/>
      <c r="AI115" s="415" t="s">
        <v>534</v>
      </c>
      <c r="AJ115" s="416"/>
      <c r="AK115" s="416"/>
      <c r="AL115" s="417"/>
      <c r="AM115" s="415" t="s">
        <v>529</v>
      </c>
      <c r="AN115" s="416"/>
      <c r="AO115" s="416"/>
      <c r="AP115" s="417"/>
      <c r="AQ115" s="591" t="s">
        <v>524</v>
      </c>
      <c r="AR115" s="592"/>
      <c r="AS115" s="592"/>
      <c r="AT115" s="592"/>
      <c r="AU115" s="592"/>
      <c r="AV115" s="592"/>
      <c r="AW115" s="592"/>
      <c r="AX115" s="593"/>
    </row>
    <row r="116" spans="1:50" ht="27.75" hidden="1" customHeight="1" x14ac:dyDescent="0.15">
      <c r="A116" s="439"/>
      <c r="B116" s="440"/>
      <c r="C116" s="440"/>
      <c r="D116" s="440"/>
      <c r="E116" s="440"/>
      <c r="F116" s="441"/>
      <c r="G116" s="393" t="s">
        <v>513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c r="AF116" s="418"/>
      <c r="AG116" s="418"/>
      <c r="AH116" s="418"/>
      <c r="AI116" s="418"/>
      <c r="AJ116" s="418"/>
      <c r="AK116" s="418"/>
      <c r="AL116" s="418"/>
      <c r="AM116" s="418"/>
      <c r="AN116" s="418"/>
      <c r="AO116" s="418"/>
      <c r="AP116" s="418"/>
      <c r="AQ116" s="218"/>
      <c r="AR116" s="219"/>
      <c r="AS116" s="219"/>
      <c r="AT116" s="219"/>
      <c r="AU116" s="219"/>
      <c r="AV116" s="219"/>
      <c r="AW116" s="219"/>
      <c r="AX116" s="221"/>
    </row>
    <row r="117" spans="1:50" ht="27.75" hidden="1"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c r="AF117" s="551"/>
      <c r="AG117" s="551"/>
      <c r="AH117" s="551"/>
      <c r="AI117" s="551"/>
      <c r="AJ117" s="551"/>
      <c r="AK117" s="551"/>
      <c r="AL117" s="551"/>
      <c r="AM117" s="551"/>
      <c r="AN117" s="551"/>
      <c r="AO117" s="551"/>
      <c r="AP117" s="551"/>
      <c r="AQ117" s="551"/>
      <c r="AR117" s="551"/>
      <c r="AS117" s="551"/>
      <c r="AT117" s="551"/>
      <c r="AU117" s="551"/>
      <c r="AV117" s="551"/>
      <c r="AW117" s="551"/>
      <c r="AX117" s="552"/>
    </row>
    <row r="118" spans="1:50" ht="27.7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537</v>
      </c>
      <c r="AF118" s="416"/>
      <c r="AG118" s="416"/>
      <c r="AH118" s="417"/>
      <c r="AI118" s="415" t="s">
        <v>534</v>
      </c>
      <c r="AJ118" s="416"/>
      <c r="AK118" s="416"/>
      <c r="AL118" s="417"/>
      <c r="AM118" s="415" t="s">
        <v>529</v>
      </c>
      <c r="AN118" s="416"/>
      <c r="AO118" s="416"/>
      <c r="AP118" s="417"/>
      <c r="AQ118" s="591" t="s">
        <v>524</v>
      </c>
      <c r="AR118" s="592"/>
      <c r="AS118" s="592"/>
      <c r="AT118" s="592"/>
      <c r="AU118" s="592"/>
      <c r="AV118" s="592"/>
      <c r="AW118" s="592"/>
      <c r="AX118" s="593"/>
    </row>
    <row r="119" spans="1:50" ht="27.7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27.7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7.7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537</v>
      </c>
      <c r="AF121" s="416"/>
      <c r="AG121" s="416"/>
      <c r="AH121" s="417"/>
      <c r="AI121" s="415" t="s">
        <v>534</v>
      </c>
      <c r="AJ121" s="416"/>
      <c r="AK121" s="416"/>
      <c r="AL121" s="417"/>
      <c r="AM121" s="415" t="s">
        <v>529</v>
      </c>
      <c r="AN121" s="416"/>
      <c r="AO121" s="416"/>
      <c r="AP121" s="417"/>
      <c r="AQ121" s="591" t="s">
        <v>524</v>
      </c>
      <c r="AR121" s="592"/>
      <c r="AS121" s="592"/>
      <c r="AT121" s="592"/>
      <c r="AU121" s="592"/>
      <c r="AV121" s="592"/>
      <c r="AW121" s="592"/>
      <c r="AX121" s="593"/>
    </row>
    <row r="122" spans="1:50" ht="27.7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27.7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7.7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538</v>
      </c>
      <c r="AF124" s="416"/>
      <c r="AG124" s="416"/>
      <c r="AH124" s="417"/>
      <c r="AI124" s="415" t="s">
        <v>534</v>
      </c>
      <c r="AJ124" s="416"/>
      <c r="AK124" s="416"/>
      <c r="AL124" s="417"/>
      <c r="AM124" s="415" t="s">
        <v>529</v>
      </c>
      <c r="AN124" s="416"/>
      <c r="AO124" s="416"/>
      <c r="AP124" s="417"/>
      <c r="AQ124" s="591" t="s">
        <v>524</v>
      </c>
      <c r="AR124" s="592"/>
      <c r="AS124" s="592"/>
      <c r="AT124" s="592"/>
      <c r="AU124" s="592"/>
      <c r="AV124" s="592"/>
      <c r="AW124" s="592"/>
      <c r="AX124" s="593"/>
    </row>
    <row r="125" spans="1:50" ht="27.7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27.7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7.75"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537</v>
      </c>
      <c r="AF127" s="416"/>
      <c r="AG127" s="416"/>
      <c r="AH127" s="417"/>
      <c r="AI127" s="415" t="s">
        <v>534</v>
      </c>
      <c r="AJ127" s="416"/>
      <c r="AK127" s="416"/>
      <c r="AL127" s="417"/>
      <c r="AM127" s="415" t="s">
        <v>529</v>
      </c>
      <c r="AN127" s="416"/>
      <c r="AO127" s="416"/>
      <c r="AP127" s="417"/>
      <c r="AQ127" s="591" t="s">
        <v>524</v>
      </c>
      <c r="AR127" s="592"/>
      <c r="AS127" s="592"/>
      <c r="AT127" s="592"/>
      <c r="AU127" s="592"/>
      <c r="AV127" s="592"/>
      <c r="AW127" s="592"/>
      <c r="AX127" s="593"/>
    </row>
    <row r="128" spans="1:50" ht="27.75" customHeight="1" x14ac:dyDescent="0.15">
      <c r="A128" s="439"/>
      <c r="B128" s="440"/>
      <c r="C128" s="440"/>
      <c r="D128" s="440"/>
      <c r="E128" s="440"/>
      <c r="F128" s="441"/>
      <c r="G128" s="393" t="s">
        <v>598</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t="s">
        <v>592</v>
      </c>
      <c r="AC128" s="463"/>
      <c r="AD128" s="464"/>
      <c r="AE128" s="418" t="s">
        <v>593</v>
      </c>
      <c r="AF128" s="418"/>
      <c r="AG128" s="418"/>
      <c r="AH128" s="418"/>
      <c r="AI128" s="418" t="s">
        <v>576</v>
      </c>
      <c r="AJ128" s="418"/>
      <c r="AK128" s="418"/>
      <c r="AL128" s="418"/>
      <c r="AM128" s="418" t="s">
        <v>576</v>
      </c>
      <c r="AN128" s="418"/>
      <c r="AO128" s="418"/>
      <c r="AP128" s="418"/>
      <c r="AQ128" s="418" t="s">
        <v>583</v>
      </c>
      <c r="AR128" s="418"/>
      <c r="AS128" s="418"/>
      <c r="AT128" s="418"/>
      <c r="AU128" s="418"/>
      <c r="AV128" s="418"/>
      <c r="AW128" s="418"/>
      <c r="AX128" s="550"/>
    </row>
    <row r="129" spans="1:50" ht="27.75"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591</v>
      </c>
      <c r="AC129" s="473"/>
      <c r="AD129" s="474"/>
      <c r="AE129" s="551" t="s">
        <v>592</v>
      </c>
      <c r="AF129" s="551"/>
      <c r="AG129" s="551"/>
      <c r="AH129" s="551"/>
      <c r="AI129" s="551" t="s">
        <v>576</v>
      </c>
      <c r="AJ129" s="551"/>
      <c r="AK129" s="551"/>
      <c r="AL129" s="551"/>
      <c r="AM129" s="551" t="s">
        <v>576</v>
      </c>
      <c r="AN129" s="551"/>
      <c r="AO129" s="551"/>
      <c r="AP129" s="551"/>
      <c r="AQ129" s="551" t="s">
        <v>583</v>
      </c>
      <c r="AR129" s="551"/>
      <c r="AS129" s="551"/>
      <c r="AT129" s="551"/>
      <c r="AU129" s="551"/>
      <c r="AV129" s="551"/>
      <c r="AW129" s="551"/>
      <c r="AX129" s="552"/>
    </row>
    <row r="130" spans="1:50" ht="27.75" hidden="1" customHeight="1" x14ac:dyDescent="0.15">
      <c r="A130" s="188" t="s">
        <v>567</v>
      </c>
      <c r="B130" s="185"/>
      <c r="C130" s="184" t="s">
        <v>358</v>
      </c>
      <c r="D130" s="185"/>
      <c r="E130" s="169" t="s">
        <v>387</v>
      </c>
      <c r="F130" s="170"/>
      <c r="G130" s="171"/>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27.75" hidden="1" customHeight="1" x14ac:dyDescent="0.15">
      <c r="A131" s="189"/>
      <c r="B131" s="186"/>
      <c r="C131" s="180"/>
      <c r="D131" s="186"/>
      <c r="E131" s="174" t="s">
        <v>386</v>
      </c>
      <c r="F131" s="175"/>
      <c r="G131" s="110"/>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27.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537</v>
      </c>
      <c r="AF132" s="155"/>
      <c r="AG132" s="155"/>
      <c r="AH132" s="155"/>
      <c r="AI132" s="155" t="s">
        <v>534</v>
      </c>
      <c r="AJ132" s="155"/>
      <c r="AK132" s="155"/>
      <c r="AL132" s="155"/>
      <c r="AM132" s="155" t="s">
        <v>529</v>
      </c>
      <c r="AN132" s="155"/>
      <c r="AO132" s="155"/>
      <c r="AP132" s="151"/>
      <c r="AQ132" s="151" t="s">
        <v>354</v>
      </c>
      <c r="AR132" s="152"/>
      <c r="AS132" s="152"/>
      <c r="AT132" s="153"/>
      <c r="AU132" s="196" t="s">
        <v>370</v>
      </c>
      <c r="AV132" s="196"/>
      <c r="AW132" s="196"/>
      <c r="AX132" s="197"/>
    </row>
    <row r="133" spans="1:50" ht="27.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27.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27.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27.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537</v>
      </c>
      <c r="AF136" s="155"/>
      <c r="AG136" s="155"/>
      <c r="AH136" s="155"/>
      <c r="AI136" s="155" t="s">
        <v>534</v>
      </c>
      <c r="AJ136" s="155"/>
      <c r="AK136" s="155"/>
      <c r="AL136" s="155"/>
      <c r="AM136" s="155" t="s">
        <v>529</v>
      </c>
      <c r="AN136" s="155"/>
      <c r="AO136" s="155"/>
      <c r="AP136" s="151"/>
      <c r="AQ136" s="151" t="s">
        <v>354</v>
      </c>
      <c r="AR136" s="152"/>
      <c r="AS136" s="152"/>
      <c r="AT136" s="153"/>
      <c r="AU136" s="196" t="s">
        <v>370</v>
      </c>
      <c r="AV136" s="196"/>
      <c r="AW136" s="196"/>
      <c r="AX136" s="197"/>
    </row>
    <row r="137" spans="1:50" ht="27.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27.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27.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27.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537</v>
      </c>
      <c r="AF140" s="155"/>
      <c r="AG140" s="155"/>
      <c r="AH140" s="155"/>
      <c r="AI140" s="155" t="s">
        <v>534</v>
      </c>
      <c r="AJ140" s="155"/>
      <c r="AK140" s="155"/>
      <c r="AL140" s="155"/>
      <c r="AM140" s="155" t="s">
        <v>529</v>
      </c>
      <c r="AN140" s="155"/>
      <c r="AO140" s="155"/>
      <c r="AP140" s="151"/>
      <c r="AQ140" s="151" t="s">
        <v>354</v>
      </c>
      <c r="AR140" s="152"/>
      <c r="AS140" s="152"/>
      <c r="AT140" s="153"/>
      <c r="AU140" s="196" t="s">
        <v>370</v>
      </c>
      <c r="AV140" s="196"/>
      <c r="AW140" s="196"/>
      <c r="AX140" s="197"/>
    </row>
    <row r="141" spans="1:50" ht="27.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27.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27.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27.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537</v>
      </c>
      <c r="AF144" s="155"/>
      <c r="AG144" s="155"/>
      <c r="AH144" s="155"/>
      <c r="AI144" s="155" t="s">
        <v>534</v>
      </c>
      <c r="AJ144" s="155"/>
      <c r="AK144" s="155"/>
      <c r="AL144" s="155"/>
      <c r="AM144" s="155" t="s">
        <v>529</v>
      </c>
      <c r="AN144" s="155"/>
      <c r="AO144" s="155"/>
      <c r="AP144" s="151"/>
      <c r="AQ144" s="151" t="s">
        <v>354</v>
      </c>
      <c r="AR144" s="152"/>
      <c r="AS144" s="152"/>
      <c r="AT144" s="153"/>
      <c r="AU144" s="196" t="s">
        <v>370</v>
      </c>
      <c r="AV144" s="196"/>
      <c r="AW144" s="196"/>
      <c r="AX144" s="197"/>
    </row>
    <row r="145" spans="1:50" ht="27.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27.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27.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27.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537</v>
      </c>
      <c r="AF148" s="155"/>
      <c r="AG148" s="155"/>
      <c r="AH148" s="155"/>
      <c r="AI148" s="155" t="s">
        <v>534</v>
      </c>
      <c r="AJ148" s="155"/>
      <c r="AK148" s="155"/>
      <c r="AL148" s="155"/>
      <c r="AM148" s="155" t="s">
        <v>529</v>
      </c>
      <c r="AN148" s="155"/>
      <c r="AO148" s="155"/>
      <c r="AP148" s="151"/>
      <c r="AQ148" s="151" t="s">
        <v>354</v>
      </c>
      <c r="AR148" s="152"/>
      <c r="AS148" s="152"/>
      <c r="AT148" s="153"/>
      <c r="AU148" s="196" t="s">
        <v>370</v>
      </c>
      <c r="AV148" s="196"/>
      <c r="AW148" s="196"/>
      <c r="AX148" s="197"/>
    </row>
    <row r="149" spans="1:50" ht="27.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27.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27.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7.7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7.7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7.7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7.7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7.7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7.7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7.7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7.7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7.7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7.7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7.7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7.7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7.7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7.7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7.7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7.7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7.7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7.7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7.7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7.7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7.7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7.7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7.7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7.7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7.7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7.7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7.7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7.7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7.7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7.7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7.7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7.7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7.7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7.7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7.7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7.7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7.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7.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27.75" customHeight="1" x14ac:dyDescent="0.15">
      <c r="A190" s="189"/>
      <c r="B190" s="186"/>
      <c r="C190" s="180"/>
      <c r="D190" s="186"/>
      <c r="E190" s="169" t="s">
        <v>387</v>
      </c>
      <c r="F190" s="170"/>
      <c r="G190" s="171" t="s">
        <v>594</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27.75" customHeight="1" x14ac:dyDescent="0.15">
      <c r="A191" s="189"/>
      <c r="B191" s="186"/>
      <c r="C191" s="180"/>
      <c r="D191" s="186"/>
      <c r="E191" s="174" t="s">
        <v>386</v>
      </c>
      <c r="F191" s="175"/>
      <c r="G191" s="110" t="s">
        <v>595</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27.75"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537</v>
      </c>
      <c r="AF192" s="155"/>
      <c r="AG192" s="155"/>
      <c r="AH192" s="155"/>
      <c r="AI192" s="155" t="s">
        <v>534</v>
      </c>
      <c r="AJ192" s="155"/>
      <c r="AK192" s="155"/>
      <c r="AL192" s="155"/>
      <c r="AM192" s="155" t="s">
        <v>529</v>
      </c>
      <c r="AN192" s="155"/>
      <c r="AO192" s="155"/>
      <c r="AP192" s="151"/>
      <c r="AQ192" s="151" t="s">
        <v>354</v>
      </c>
      <c r="AR192" s="152"/>
      <c r="AS192" s="152"/>
      <c r="AT192" s="153"/>
      <c r="AU192" s="196" t="s">
        <v>370</v>
      </c>
      <c r="AV192" s="196"/>
      <c r="AW192" s="196"/>
      <c r="AX192" s="197"/>
    </row>
    <row r="193" spans="1:50" ht="27.75"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27.75" customHeight="1" x14ac:dyDescent="0.15">
      <c r="A194" s="189"/>
      <c r="B194" s="186"/>
      <c r="C194" s="180"/>
      <c r="D194" s="186"/>
      <c r="E194" s="180"/>
      <c r="F194" s="181"/>
      <c r="G194" s="104" t="s">
        <v>580</v>
      </c>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t="s">
        <v>583</v>
      </c>
      <c r="AC194" s="205"/>
      <c r="AD194" s="205"/>
      <c r="AE194" s="206" t="s">
        <v>577</v>
      </c>
      <c r="AF194" s="207"/>
      <c r="AG194" s="207"/>
      <c r="AH194" s="207"/>
      <c r="AI194" s="206" t="s">
        <v>576</v>
      </c>
      <c r="AJ194" s="207"/>
      <c r="AK194" s="207"/>
      <c r="AL194" s="207"/>
      <c r="AM194" s="206" t="s">
        <v>576</v>
      </c>
      <c r="AN194" s="207"/>
      <c r="AO194" s="207"/>
      <c r="AP194" s="207"/>
      <c r="AQ194" s="206" t="s">
        <v>576</v>
      </c>
      <c r="AR194" s="207"/>
      <c r="AS194" s="207"/>
      <c r="AT194" s="207"/>
      <c r="AU194" s="206" t="s">
        <v>583</v>
      </c>
      <c r="AV194" s="207"/>
      <c r="AW194" s="207"/>
      <c r="AX194" s="208"/>
    </row>
    <row r="195" spans="1:50" ht="27.75"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t="s">
        <v>596</v>
      </c>
      <c r="AC195" s="213"/>
      <c r="AD195" s="213"/>
      <c r="AE195" s="206" t="s">
        <v>583</v>
      </c>
      <c r="AF195" s="207"/>
      <c r="AG195" s="207"/>
      <c r="AH195" s="207"/>
      <c r="AI195" s="206" t="s">
        <v>576</v>
      </c>
      <c r="AJ195" s="207"/>
      <c r="AK195" s="207"/>
      <c r="AL195" s="207"/>
      <c r="AM195" s="206" t="s">
        <v>576</v>
      </c>
      <c r="AN195" s="207"/>
      <c r="AO195" s="207"/>
      <c r="AP195" s="207"/>
      <c r="AQ195" s="206" t="s">
        <v>576</v>
      </c>
      <c r="AR195" s="207"/>
      <c r="AS195" s="207"/>
      <c r="AT195" s="207"/>
      <c r="AU195" s="206" t="s">
        <v>583</v>
      </c>
      <c r="AV195" s="207"/>
      <c r="AW195" s="207"/>
      <c r="AX195" s="208"/>
    </row>
    <row r="196" spans="1:50" ht="27.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538</v>
      </c>
      <c r="AF196" s="155"/>
      <c r="AG196" s="155"/>
      <c r="AH196" s="155"/>
      <c r="AI196" s="155" t="s">
        <v>534</v>
      </c>
      <c r="AJ196" s="155"/>
      <c r="AK196" s="155"/>
      <c r="AL196" s="155"/>
      <c r="AM196" s="155" t="s">
        <v>529</v>
      </c>
      <c r="AN196" s="155"/>
      <c r="AO196" s="155"/>
      <c r="AP196" s="151"/>
      <c r="AQ196" s="151" t="s">
        <v>354</v>
      </c>
      <c r="AR196" s="152"/>
      <c r="AS196" s="152"/>
      <c r="AT196" s="153"/>
      <c r="AU196" s="196" t="s">
        <v>370</v>
      </c>
      <c r="AV196" s="196"/>
      <c r="AW196" s="196"/>
      <c r="AX196" s="197"/>
    </row>
    <row r="197" spans="1:50" ht="27.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27.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27.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27.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537</v>
      </c>
      <c r="AF200" s="155"/>
      <c r="AG200" s="155"/>
      <c r="AH200" s="155"/>
      <c r="AI200" s="155" t="s">
        <v>534</v>
      </c>
      <c r="AJ200" s="155"/>
      <c r="AK200" s="155"/>
      <c r="AL200" s="155"/>
      <c r="AM200" s="155" t="s">
        <v>529</v>
      </c>
      <c r="AN200" s="155"/>
      <c r="AO200" s="155"/>
      <c r="AP200" s="151"/>
      <c r="AQ200" s="151" t="s">
        <v>354</v>
      </c>
      <c r="AR200" s="152"/>
      <c r="AS200" s="152"/>
      <c r="AT200" s="153"/>
      <c r="AU200" s="196" t="s">
        <v>370</v>
      </c>
      <c r="AV200" s="196"/>
      <c r="AW200" s="196"/>
      <c r="AX200" s="197"/>
    </row>
    <row r="201" spans="1:50" ht="27.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27.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27.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27.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537</v>
      </c>
      <c r="AF204" s="155"/>
      <c r="AG204" s="155"/>
      <c r="AH204" s="155"/>
      <c r="AI204" s="155" t="s">
        <v>534</v>
      </c>
      <c r="AJ204" s="155"/>
      <c r="AK204" s="155"/>
      <c r="AL204" s="155"/>
      <c r="AM204" s="155" t="s">
        <v>529</v>
      </c>
      <c r="AN204" s="155"/>
      <c r="AO204" s="155"/>
      <c r="AP204" s="151"/>
      <c r="AQ204" s="151" t="s">
        <v>354</v>
      </c>
      <c r="AR204" s="152"/>
      <c r="AS204" s="152"/>
      <c r="AT204" s="153"/>
      <c r="AU204" s="196" t="s">
        <v>370</v>
      </c>
      <c r="AV204" s="196"/>
      <c r="AW204" s="196"/>
      <c r="AX204" s="197"/>
    </row>
    <row r="205" spans="1:50" ht="27.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27.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27.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27.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537</v>
      </c>
      <c r="AF208" s="155"/>
      <c r="AG208" s="155"/>
      <c r="AH208" s="155"/>
      <c r="AI208" s="155" t="s">
        <v>534</v>
      </c>
      <c r="AJ208" s="155"/>
      <c r="AK208" s="155"/>
      <c r="AL208" s="155"/>
      <c r="AM208" s="155" t="s">
        <v>529</v>
      </c>
      <c r="AN208" s="155"/>
      <c r="AO208" s="155"/>
      <c r="AP208" s="151"/>
      <c r="AQ208" s="151" t="s">
        <v>354</v>
      </c>
      <c r="AR208" s="152"/>
      <c r="AS208" s="152"/>
      <c r="AT208" s="153"/>
      <c r="AU208" s="196" t="s">
        <v>370</v>
      </c>
      <c r="AV208" s="196"/>
      <c r="AW208" s="196"/>
      <c r="AX208" s="197"/>
    </row>
    <row r="209" spans="1:50" ht="27.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27.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27.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7.75"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7.75"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7.75"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7.75"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7.75"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7.75"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7.75"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7.7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7.7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7.7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7.7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7.7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7.7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7.7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7.7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7.7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7.7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7.7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7.7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7.7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7.7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7.7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7.7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7.7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7.7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7.7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7.7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7.7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7.7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7.7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7.7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7.7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7.7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7.7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7.7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7.75"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7.75" customHeight="1" x14ac:dyDescent="0.15">
      <c r="A248" s="189"/>
      <c r="B248" s="186"/>
      <c r="C248" s="180"/>
      <c r="D248" s="186"/>
      <c r="E248" s="125" t="s">
        <v>620</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7.75"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27.7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27.7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27.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537</v>
      </c>
      <c r="AF252" s="155"/>
      <c r="AG252" s="155"/>
      <c r="AH252" s="155"/>
      <c r="AI252" s="155" t="s">
        <v>534</v>
      </c>
      <c r="AJ252" s="155"/>
      <c r="AK252" s="155"/>
      <c r="AL252" s="155"/>
      <c r="AM252" s="155" t="s">
        <v>529</v>
      </c>
      <c r="AN252" s="155"/>
      <c r="AO252" s="155"/>
      <c r="AP252" s="151"/>
      <c r="AQ252" s="151" t="s">
        <v>354</v>
      </c>
      <c r="AR252" s="152"/>
      <c r="AS252" s="152"/>
      <c r="AT252" s="153"/>
      <c r="AU252" s="196" t="s">
        <v>370</v>
      </c>
      <c r="AV252" s="196"/>
      <c r="AW252" s="196"/>
      <c r="AX252" s="197"/>
    </row>
    <row r="253" spans="1:50" ht="27.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27.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27.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27.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537</v>
      </c>
      <c r="AF256" s="155"/>
      <c r="AG256" s="155"/>
      <c r="AH256" s="155"/>
      <c r="AI256" s="155" t="s">
        <v>534</v>
      </c>
      <c r="AJ256" s="155"/>
      <c r="AK256" s="155"/>
      <c r="AL256" s="155"/>
      <c r="AM256" s="155" t="s">
        <v>530</v>
      </c>
      <c r="AN256" s="155"/>
      <c r="AO256" s="155"/>
      <c r="AP256" s="151"/>
      <c r="AQ256" s="151" t="s">
        <v>354</v>
      </c>
      <c r="AR256" s="152"/>
      <c r="AS256" s="152"/>
      <c r="AT256" s="153"/>
      <c r="AU256" s="196" t="s">
        <v>370</v>
      </c>
      <c r="AV256" s="196"/>
      <c r="AW256" s="196"/>
      <c r="AX256" s="197"/>
    </row>
    <row r="257" spans="1:50" ht="27.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27.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27.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27.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537</v>
      </c>
      <c r="AF260" s="155"/>
      <c r="AG260" s="155"/>
      <c r="AH260" s="155"/>
      <c r="AI260" s="155" t="s">
        <v>534</v>
      </c>
      <c r="AJ260" s="155"/>
      <c r="AK260" s="155"/>
      <c r="AL260" s="155"/>
      <c r="AM260" s="155" t="s">
        <v>530</v>
      </c>
      <c r="AN260" s="155"/>
      <c r="AO260" s="155"/>
      <c r="AP260" s="151"/>
      <c r="AQ260" s="151" t="s">
        <v>354</v>
      </c>
      <c r="AR260" s="152"/>
      <c r="AS260" s="152"/>
      <c r="AT260" s="153"/>
      <c r="AU260" s="196" t="s">
        <v>370</v>
      </c>
      <c r="AV260" s="196"/>
      <c r="AW260" s="196"/>
      <c r="AX260" s="197"/>
    </row>
    <row r="261" spans="1:50" ht="27.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27.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27.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27.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537</v>
      </c>
      <c r="AF264" s="217"/>
      <c r="AG264" s="217"/>
      <c r="AH264" s="217"/>
      <c r="AI264" s="217" t="s">
        <v>534</v>
      </c>
      <c r="AJ264" s="217"/>
      <c r="AK264" s="217"/>
      <c r="AL264" s="217"/>
      <c r="AM264" s="217" t="s">
        <v>529</v>
      </c>
      <c r="AN264" s="217"/>
      <c r="AO264" s="217"/>
      <c r="AP264" s="159"/>
      <c r="AQ264" s="159" t="s">
        <v>354</v>
      </c>
      <c r="AR264" s="130"/>
      <c r="AS264" s="130"/>
      <c r="AT264" s="131"/>
      <c r="AU264" s="136" t="s">
        <v>370</v>
      </c>
      <c r="AV264" s="136"/>
      <c r="AW264" s="136"/>
      <c r="AX264" s="137"/>
    </row>
    <row r="265" spans="1:50" ht="27.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27.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27.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27.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538</v>
      </c>
      <c r="AF268" s="155"/>
      <c r="AG268" s="155"/>
      <c r="AH268" s="155"/>
      <c r="AI268" s="155" t="s">
        <v>534</v>
      </c>
      <c r="AJ268" s="155"/>
      <c r="AK268" s="155"/>
      <c r="AL268" s="155"/>
      <c r="AM268" s="155" t="s">
        <v>529</v>
      </c>
      <c r="AN268" s="155"/>
      <c r="AO268" s="155"/>
      <c r="AP268" s="151"/>
      <c r="AQ268" s="151" t="s">
        <v>354</v>
      </c>
      <c r="AR268" s="152"/>
      <c r="AS268" s="152"/>
      <c r="AT268" s="153"/>
      <c r="AU268" s="196" t="s">
        <v>370</v>
      </c>
      <c r="AV268" s="196"/>
      <c r="AW268" s="196"/>
      <c r="AX268" s="197"/>
    </row>
    <row r="269" spans="1:50" ht="27.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27.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27.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7.7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7.7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7.7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7.7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7.7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7.7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7.7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7.7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7.7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7.7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7.7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7.7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7.7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7.7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7.7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7.7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7.7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7.7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7.7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7.7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7.7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7.7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7.7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7.7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7.7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7.7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7.7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7.7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7.7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7.7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7.7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7.7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7.7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7.7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7.7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7.7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7.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7.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27.7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27.7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27.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537</v>
      </c>
      <c r="AF312" s="155"/>
      <c r="AG312" s="155"/>
      <c r="AH312" s="155"/>
      <c r="AI312" s="155" t="s">
        <v>534</v>
      </c>
      <c r="AJ312" s="155"/>
      <c r="AK312" s="155"/>
      <c r="AL312" s="155"/>
      <c r="AM312" s="155" t="s">
        <v>529</v>
      </c>
      <c r="AN312" s="155"/>
      <c r="AO312" s="155"/>
      <c r="AP312" s="151"/>
      <c r="AQ312" s="151" t="s">
        <v>354</v>
      </c>
      <c r="AR312" s="152"/>
      <c r="AS312" s="152"/>
      <c r="AT312" s="153"/>
      <c r="AU312" s="196" t="s">
        <v>370</v>
      </c>
      <c r="AV312" s="196"/>
      <c r="AW312" s="196"/>
      <c r="AX312" s="197"/>
    </row>
    <row r="313" spans="1:50" ht="27.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27.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27.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27.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537</v>
      </c>
      <c r="AF316" s="155"/>
      <c r="AG316" s="155"/>
      <c r="AH316" s="155"/>
      <c r="AI316" s="155" t="s">
        <v>534</v>
      </c>
      <c r="AJ316" s="155"/>
      <c r="AK316" s="155"/>
      <c r="AL316" s="155"/>
      <c r="AM316" s="155" t="s">
        <v>529</v>
      </c>
      <c r="AN316" s="155"/>
      <c r="AO316" s="155"/>
      <c r="AP316" s="151"/>
      <c r="AQ316" s="151" t="s">
        <v>354</v>
      </c>
      <c r="AR316" s="152"/>
      <c r="AS316" s="152"/>
      <c r="AT316" s="153"/>
      <c r="AU316" s="196" t="s">
        <v>370</v>
      </c>
      <c r="AV316" s="196"/>
      <c r="AW316" s="196"/>
      <c r="AX316" s="197"/>
    </row>
    <row r="317" spans="1:50" ht="27.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27.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27.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27.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537</v>
      </c>
      <c r="AF320" s="155"/>
      <c r="AG320" s="155"/>
      <c r="AH320" s="155"/>
      <c r="AI320" s="155" t="s">
        <v>534</v>
      </c>
      <c r="AJ320" s="155"/>
      <c r="AK320" s="155"/>
      <c r="AL320" s="155"/>
      <c r="AM320" s="155" t="s">
        <v>530</v>
      </c>
      <c r="AN320" s="155"/>
      <c r="AO320" s="155"/>
      <c r="AP320" s="151"/>
      <c r="AQ320" s="151" t="s">
        <v>354</v>
      </c>
      <c r="AR320" s="152"/>
      <c r="AS320" s="152"/>
      <c r="AT320" s="153"/>
      <c r="AU320" s="196" t="s">
        <v>370</v>
      </c>
      <c r="AV320" s="196"/>
      <c r="AW320" s="196"/>
      <c r="AX320" s="197"/>
    </row>
    <row r="321" spans="1:50" ht="27.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27.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27.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27.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537</v>
      </c>
      <c r="AF324" s="155"/>
      <c r="AG324" s="155"/>
      <c r="AH324" s="155"/>
      <c r="AI324" s="155" t="s">
        <v>534</v>
      </c>
      <c r="AJ324" s="155"/>
      <c r="AK324" s="155"/>
      <c r="AL324" s="155"/>
      <c r="AM324" s="155" t="s">
        <v>529</v>
      </c>
      <c r="AN324" s="155"/>
      <c r="AO324" s="155"/>
      <c r="AP324" s="151"/>
      <c r="AQ324" s="151" t="s">
        <v>354</v>
      </c>
      <c r="AR324" s="152"/>
      <c r="AS324" s="152"/>
      <c r="AT324" s="153"/>
      <c r="AU324" s="196" t="s">
        <v>370</v>
      </c>
      <c r="AV324" s="196"/>
      <c r="AW324" s="196"/>
      <c r="AX324" s="197"/>
    </row>
    <row r="325" spans="1:50" ht="27.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27.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27.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27.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538</v>
      </c>
      <c r="AF328" s="155"/>
      <c r="AG328" s="155"/>
      <c r="AH328" s="155"/>
      <c r="AI328" s="155" t="s">
        <v>534</v>
      </c>
      <c r="AJ328" s="155"/>
      <c r="AK328" s="155"/>
      <c r="AL328" s="155"/>
      <c r="AM328" s="155" t="s">
        <v>530</v>
      </c>
      <c r="AN328" s="155"/>
      <c r="AO328" s="155"/>
      <c r="AP328" s="151"/>
      <c r="AQ328" s="151" t="s">
        <v>354</v>
      </c>
      <c r="AR328" s="152"/>
      <c r="AS328" s="152"/>
      <c r="AT328" s="153"/>
      <c r="AU328" s="196" t="s">
        <v>370</v>
      </c>
      <c r="AV328" s="196"/>
      <c r="AW328" s="196"/>
      <c r="AX328" s="197"/>
    </row>
    <row r="329" spans="1:50" ht="27.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27.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27.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7.7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7.7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7.7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7.7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7.7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7.7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7.7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7.7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7.7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7.7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7.7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7.7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7.7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7.7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7.7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7.7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7.7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7.7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7.7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7.7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7.7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7.7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7.7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7.7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7.7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7.7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7.7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7.7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7.7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7.7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7.7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7.7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7.7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7.7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7.7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7.7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7.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7.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27.7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27.7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27.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537</v>
      </c>
      <c r="AF372" s="155"/>
      <c r="AG372" s="155"/>
      <c r="AH372" s="155"/>
      <c r="AI372" s="155" t="s">
        <v>534</v>
      </c>
      <c r="AJ372" s="155"/>
      <c r="AK372" s="155"/>
      <c r="AL372" s="155"/>
      <c r="AM372" s="155" t="s">
        <v>529</v>
      </c>
      <c r="AN372" s="155"/>
      <c r="AO372" s="155"/>
      <c r="AP372" s="151"/>
      <c r="AQ372" s="151" t="s">
        <v>354</v>
      </c>
      <c r="AR372" s="152"/>
      <c r="AS372" s="152"/>
      <c r="AT372" s="153"/>
      <c r="AU372" s="196" t="s">
        <v>370</v>
      </c>
      <c r="AV372" s="196"/>
      <c r="AW372" s="196"/>
      <c r="AX372" s="197"/>
    </row>
    <row r="373" spans="1:50" ht="27.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27.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27.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27.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537</v>
      </c>
      <c r="AF376" s="155"/>
      <c r="AG376" s="155"/>
      <c r="AH376" s="155"/>
      <c r="AI376" s="155" t="s">
        <v>534</v>
      </c>
      <c r="AJ376" s="155"/>
      <c r="AK376" s="155"/>
      <c r="AL376" s="155"/>
      <c r="AM376" s="155" t="s">
        <v>529</v>
      </c>
      <c r="AN376" s="155"/>
      <c r="AO376" s="155"/>
      <c r="AP376" s="151"/>
      <c r="AQ376" s="151" t="s">
        <v>354</v>
      </c>
      <c r="AR376" s="152"/>
      <c r="AS376" s="152"/>
      <c r="AT376" s="153"/>
      <c r="AU376" s="196" t="s">
        <v>370</v>
      </c>
      <c r="AV376" s="196"/>
      <c r="AW376" s="196"/>
      <c r="AX376" s="197"/>
    </row>
    <row r="377" spans="1:50" ht="27.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27.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27.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27.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537</v>
      </c>
      <c r="AF380" s="155"/>
      <c r="AG380" s="155"/>
      <c r="AH380" s="155"/>
      <c r="AI380" s="155" t="s">
        <v>534</v>
      </c>
      <c r="AJ380" s="155"/>
      <c r="AK380" s="155"/>
      <c r="AL380" s="155"/>
      <c r="AM380" s="155" t="s">
        <v>529</v>
      </c>
      <c r="AN380" s="155"/>
      <c r="AO380" s="155"/>
      <c r="AP380" s="151"/>
      <c r="AQ380" s="151" t="s">
        <v>354</v>
      </c>
      <c r="AR380" s="152"/>
      <c r="AS380" s="152"/>
      <c r="AT380" s="153"/>
      <c r="AU380" s="196" t="s">
        <v>370</v>
      </c>
      <c r="AV380" s="196"/>
      <c r="AW380" s="196"/>
      <c r="AX380" s="197"/>
    </row>
    <row r="381" spans="1:50" ht="27.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27.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27.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27.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537</v>
      </c>
      <c r="AF384" s="155"/>
      <c r="AG384" s="155"/>
      <c r="AH384" s="155"/>
      <c r="AI384" s="155" t="s">
        <v>534</v>
      </c>
      <c r="AJ384" s="155"/>
      <c r="AK384" s="155"/>
      <c r="AL384" s="155"/>
      <c r="AM384" s="155" t="s">
        <v>529</v>
      </c>
      <c r="AN384" s="155"/>
      <c r="AO384" s="155"/>
      <c r="AP384" s="151"/>
      <c r="AQ384" s="151" t="s">
        <v>354</v>
      </c>
      <c r="AR384" s="152"/>
      <c r="AS384" s="152"/>
      <c r="AT384" s="153"/>
      <c r="AU384" s="196" t="s">
        <v>370</v>
      </c>
      <c r="AV384" s="196"/>
      <c r="AW384" s="196"/>
      <c r="AX384" s="197"/>
    </row>
    <row r="385" spans="1:50" ht="27.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27.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27.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27.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537</v>
      </c>
      <c r="AF388" s="155"/>
      <c r="AG388" s="155"/>
      <c r="AH388" s="155"/>
      <c r="AI388" s="155" t="s">
        <v>534</v>
      </c>
      <c r="AJ388" s="155"/>
      <c r="AK388" s="155"/>
      <c r="AL388" s="155"/>
      <c r="AM388" s="155" t="s">
        <v>529</v>
      </c>
      <c r="AN388" s="155"/>
      <c r="AO388" s="155"/>
      <c r="AP388" s="151"/>
      <c r="AQ388" s="151" t="s">
        <v>354</v>
      </c>
      <c r="AR388" s="152"/>
      <c r="AS388" s="152"/>
      <c r="AT388" s="153"/>
      <c r="AU388" s="196" t="s">
        <v>370</v>
      </c>
      <c r="AV388" s="196"/>
      <c r="AW388" s="196"/>
      <c r="AX388" s="197"/>
    </row>
    <row r="389" spans="1:50" ht="27.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27.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27.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7.7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7.7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7.7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7.7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7.7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7.7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7.7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7.7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7.7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7.7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7.7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7.7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7.7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7.7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7.7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7.7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7.7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7.7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7.7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7.7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7.7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7.7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7.7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7.7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7.7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7.7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7.7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7.7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7.7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7.7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7.7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7.7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7.7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7.7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7.7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7.7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7.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7.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27.75" customHeight="1" x14ac:dyDescent="0.15">
      <c r="A430" s="189"/>
      <c r="B430" s="186"/>
      <c r="C430" s="178" t="s">
        <v>563</v>
      </c>
      <c r="D430" s="931"/>
      <c r="E430" s="174" t="s">
        <v>547</v>
      </c>
      <c r="F430" s="898"/>
      <c r="G430" s="899" t="s">
        <v>374</v>
      </c>
      <c r="H430" s="123"/>
      <c r="I430" s="123"/>
      <c r="J430" s="900" t="s">
        <v>576</v>
      </c>
      <c r="K430" s="901"/>
      <c r="L430" s="901"/>
      <c r="M430" s="901"/>
      <c r="N430" s="901"/>
      <c r="O430" s="901"/>
      <c r="P430" s="901"/>
      <c r="Q430" s="901"/>
      <c r="R430" s="901"/>
      <c r="S430" s="901"/>
      <c r="T430" s="902"/>
      <c r="U430" s="588" t="s">
        <v>580</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27.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530</v>
      </c>
      <c r="AJ431" s="217"/>
      <c r="AK431" s="217"/>
      <c r="AL431" s="159"/>
      <c r="AM431" s="217" t="s">
        <v>525</v>
      </c>
      <c r="AN431" s="217"/>
      <c r="AO431" s="217"/>
      <c r="AP431" s="159"/>
      <c r="AQ431" s="159" t="s">
        <v>354</v>
      </c>
      <c r="AR431" s="130"/>
      <c r="AS431" s="130"/>
      <c r="AT431" s="131"/>
      <c r="AU431" s="136" t="s">
        <v>253</v>
      </c>
      <c r="AV431" s="136"/>
      <c r="AW431" s="136"/>
      <c r="AX431" s="137"/>
    </row>
    <row r="432" spans="1:50" ht="27.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7.75" customHeight="1" x14ac:dyDescent="0.15">
      <c r="A433" s="189"/>
      <c r="B433" s="186"/>
      <c r="C433" s="180"/>
      <c r="D433" s="186"/>
      <c r="E433" s="342"/>
      <c r="F433" s="343"/>
      <c r="G433" s="104" t="s">
        <v>603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604</v>
      </c>
      <c r="AC433" s="213"/>
      <c r="AD433" s="213"/>
      <c r="AE433" s="340" t="s">
        <v>604</v>
      </c>
      <c r="AF433" s="207"/>
      <c r="AG433" s="207"/>
      <c r="AH433" s="207"/>
      <c r="AI433" s="340" t="s">
        <v>576</v>
      </c>
      <c r="AJ433" s="207"/>
      <c r="AK433" s="207"/>
      <c r="AL433" s="207"/>
      <c r="AM433" s="340" t="s">
        <v>576</v>
      </c>
      <c r="AN433" s="207"/>
      <c r="AO433" s="207"/>
      <c r="AP433" s="341"/>
      <c r="AQ433" s="340" t="s">
        <v>576</v>
      </c>
      <c r="AR433" s="207"/>
      <c r="AS433" s="207"/>
      <c r="AT433" s="341"/>
      <c r="AU433" s="207" t="s">
        <v>583</v>
      </c>
      <c r="AV433" s="207"/>
      <c r="AW433" s="207"/>
      <c r="AX433" s="208"/>
    </row>
    <row r="434" spans="1:50" ht="27.7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583</v>
      </c>
      <c r="AC434" s="205"/>
      <c r="AD434" s="205"/>
      <c r="AE434" s="340" t="s">
        <v>583</v>
      </c>
      <c r="AF434" s="207"/>
      <c r="AG434" s="207"/>
      <c r="AH434" s="341"/>
      <c r="AI434" s="340" t="s">
        <v>576</v>
      </c>
      <c r="AJ434" s="207"/>
      <c r="AK434" s="207"/>
      <c r="AL434" s="207"/>
      <c r="AM434" s="340" t="s">
        <v>576</v>
      </c>
      <c r="AN434" s="207"/>
      <c r="AO434" s="207"/>
      <c r="AP434" s="341"/>
      <c r="AQ434" s="340" t="s">
        <v>576</v>
      </c>
      <c r="AR434" s="207"/>
      <c r="AS434" s="207"/>
      <c r="AT434" s="341"/>
      <c r="AU434" s="207" t="s">
        <v>589</v>
      </c>
      <c r="AV434" s="207"/>
      <c r="AW434" s="207"/>
      <c r="AX434" s="208"/>
    </row>
    <row r="435" spans="1:50" ht="27.7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583</v>
      </c>
      <c r="AF435" s="207"/>
      <c r="AG435" s="207"/>
      <c r="AH435" s="341"/>
      <c r="AI435" s="340" t="s">
        <v>576</v>
      </c>
      <c r="AJ435" s="207"/>
      <c r="AK435" s="207"/>
      <c r="AL435" s="207"/>
      <c r="AM435" s="340" t="s">
        <v>576</v>
      </c>
      <c r="AN435" s="207"/>
      <c r="AO435" s="207"/>
      <c r="AP435" s="341"/>
      <c r="AQ435" s="340" t="s">
        <v>576</v>
      </c>
      <c r="AR435" s="207"/>
      <c r="AS435" s="207"/>
      <c r="AT435" s="341"/>
      <c r="AU435" s="207" t="s">
        <v>585</v>
      </c>
      <c r="AV435" s="207"/>
      <c r="AW435" s="207"/>
      <c r="AX435" s="208"/>
    </row>
    <row r="436" spans="1:50" ht="27.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529</v>
      </c>
      <c r="AJ436" s="217"/>
      <c r="AK436" s="217"/>
      <c r="AL436" s="159"/>
      <c r="AM436" s="217" t="s">
        <v>525</v>
      </c>
      <c r="AN436" s="217"/>
      <c r="AO436" s="217"/>
      <c r="AP436" s="159"/>
      <c r="AQ436" s="159" t="s">
        <v>354</v>
      </c>
      <c r="AR436" s="130"/>
      <c r="AS436" s="130"/>
      <c r="AT436" s="131"/>
      <c r="AU436" s="136" t="s">
        <v>253</v>
      </c>
      <c r="AV436" s="136"/>
      <c r="AW436" s="136"/>
      <c r="AX436" s="137"/>
    </row>
    <row r="437" spans="1:50" ht="27.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7.7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7.7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7.7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27.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529</v>
      </c>
      <c r="AJ441" s="217"/>
      <c r="AK441" s="217"/>
      <c r="AL441" s="159"/>
      <c r="AM441" s="217" t="s">
        <v>521</v>
      </c>
      <c r="AN441" s="217"/>
      <c r="AO441" s="217"/>
      <c r="AP441" s="159"/>
      <c r="AQ441" s="159" t="s">
        <v>354</v>
      </c>
      <c r="AR441" s="130"/>
      <c r="AS441" s="130"/>
      <c r="AT441" s="131"/>
      <c r="AU441" s="136" t="s">
        <v>253</v>
      </c>
      <c r="AV441" s="136"/>
      <c r="AW441" s="136"/>
      <c r="AX441" s="137"/>
    </row>
    <row r="442" spans="1:50" ht="27.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7.7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7.7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7.7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27.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529</v>
      </c>
      <c r="AJ446" s="217"/>
      <c r="AK446" s="217"/>
      <c r="AL446" s="159"/>
      <c r="AM446" s="217" t="s">
        <v>526</v>
      </c>
      <c r="AN446" s="217"/>
      <c r="AO446" s="217"/>
      <c r="AP446" s="159"/>
      <c r="AQ446" s="159" t="s">
        <v>354</v>
      </c>
      <c r="AR446" s="130"/>
      <c r="AS446" s="130"/>
      <c r="AT446" s="131"/>
      <c r="AU446" s="136" t="s">
        <v>253</v>
      </c>
      <c r="AV446" s="136"/>
      <c r="AW446" s="136"/>
      <c r="AX446" s="137"/>
    </row>
    <row r="447" spans="1:50" ht="27.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7.7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7.7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7.7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27.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529</v>
      </c>
      <c r="AJ451" s="217"/>
      <c r="AK451" s="217"/>
      <c r="AL451" s="159"/>
      <c r="AM451" s="217" t="s">
        <v>525</v>
      </c>
      <c r="AN451" s="217"/>
      <c r="AO451" s="217"/>
      <c r="AP451" s="159"/>
      <c r="AQ451" s="159" t="s">
        <v>354</v>
      </c>
      <c r="AR451" s="130"/>
      <c r="AS451" s="130"/>
      <c r="AT451" s="131"/>
      <c r="AU451" s="136" t="s">
        <v>253</v>
      </c>
      <c r="AV451" s="136"/>
      <c r="AW451" s="136"/>
      <c r="AX451" s="137"/>
    </row>
    <row r="452" spans="1:50" ht="27.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7.7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7.7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7.7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27.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529</v>
      </c>
      <c r="AJ456" s="217"/>
      <c r="AK456" s="217"/>
      <c r="AL456" s="159"/>
      <c r="AM456" s="217" t="s">
        <v>525</v>
      </c>
      <c r="AN456" s="217"/>
      <c r="AO456" s="217"/>
      <c r="AP456" s="159"/>
      <c r="AQ456" s="159" t="s">
        <v>354</v>
      </c>
      <c r="AR456" s="130"/>
      <c r="AS456" s="130"/>
      <c r="AT456" s="131"/>
      <c r="AU456" s="136" t="s">
        <v>253</v>
      </c>
      <c r="AV456" s="136"/>
      <c r="AW456" s="136"/>
      <c r="AX456" s="137"/>
    </row>
    <row r="457" spans="1:50" ht="27.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7.75" customHeight="1" x14ac:dyDescent="0.15">
      <c r="A458" s="189"/>
      <c r="B458" s="186"/>
      <c r="C458" s="180"/>
      <c r="D458" s="186"/>
      <c r="E458" s="342"/>
      <c r="F458" s="343"/>
      <c r="G458" s="104" t="s">
        <v>580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583</v>
      </c>
      <c r="AC458" s="213"/>
      <c r="AD458" s="213"/>
      <c r="AE458" s="340" t="s">
        <v>606</v>
      </c>
      <c r="AF458" s="207"/>
      <c r="AG458" s="207"/>
      <c r="AH458" s="207"/>
      <c r="AI458" s="340" t="s">
        <v>576</v>
      </c>
      <c r="AJ458" s="207"/>
      <c r="AK458" s="207"/>
      <c r="AL458" s="207"/>
      <c r="AM458" s="340" t="s">
        <v>576</v>
      </c>
      <c r="AN458" s="207"/>
      <c r="AO458" s="207"/>
      <c r="AP458" s="341"/>
      <c r="AQ458" s="340" t="s">
        <v>576</v>
      </c>
      <c r="AR458" s="207"/>
      <c r="AS458" s="207"/>
      <c r="AT458" s="341"/>
      <c r="AU458" s="207" t="s">
        <v>577</v>
      </c>
      <c r="AV458" s="207"/>
      <c r="AW458" s="207"/>
      <c r="AX458" s="208"/>
    </row>
    <row r="459" spans="1:50" ht="27.7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605</v>
      </c>
      <c r="AC459" s="205"/>
      <c r="AD459" s="205"/>
      <c r="AE459" s="340" t="s">
        <v>583</v>
      </c>
      <c r="AF459" s="207"/>
      <c r="AG459" s="207"/>
      <c r="AH459" s="341"/>
      <c r="AI459" s="340" t="s">
        <v>576</v>
      </c>
      <c r="AJ459" s="207"/>
      <c r="AK459" s="207"/>
      <c r="AL459" s="207"/>
      <c r="AM459" s="340" t="s">
        <v>576</v>
      </c>
      <c r="AN459" s="207"/>
      <c r="AO459" s="207"/>
      <c r="AP459" s="341"/>
      <c r="AQ459" s="340" t="s">
        <v>576</v>
      </c>
      <c r="AR459" s="207"/>
      <c r="AS459" s="207"/>
      <c r="AT459" s="341"/>
      <c r="AU459" s="207" t="s">
        <v>583</v>
      </c>
      <c r="AV459" s="207"/>
      <c r="AW459" s="207"/>
      <c r="AX459" s="208"/>
    </row>
    <row r="460" spans="1:50" ht="27.7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583</v>
      </c>
      <c r="AF460" s="207"/>
      <c r="AG460" s="207"/>
      <c r="AH460" s="341"/>
      <c r="AI460" s="340" t="s">
        <v>576</v>
      </c>
      <c r="AJ460" s="207"/>
      <c r="AK460" s="207"/>
      <c r="AL460" s="207"/>
      <c r="AM460" s="340" t="s">
        <v>576</v>
      </c>
      <c r="AN460" s="207"/>
      <c r="AO460" s="207"/>
      <c r="AP460" s="341"/>
      <c r="AQ460" s="340" t="s">
        <v>576</v>
      </c>
      <c r="AR460" s="207"/>
      <c r="AS460" s="207"/>
      <c r="AT460" s="341"/>
      <c r="AU460" s="207" t="s">
        <v>577</v>
      </c>
      <c r="AV460" s="207"/>
      <c r="AW460" s="207"/>
      <c r="AX460" s="208"/>
    </row>
    <row r="461" spans="1:50" ht="27.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529</v>
      </c>
      <c r="AJ461" s="217"/>
      <c r="AK461" s="217"/>
      <c r="AL461" s="159"/>
      <c r="AM461" s="217" t="s">
        <v>527</v>
      </c>
      <c r="AN461" s="217"/>
      <c r="AO461" s="217"/>
      <c r="AP461" s="159"/>
      <c r="AQ461" s="159" t="s">
        <v>354</v>
      </c>
      <c r="AR461" s="130"/>
      <c r="AS461" s="130"/>
      <c r="AT461" s="131"/>
      <c r="AU461" s="136" t="s">
        <v>253</v>
      </c>
      <c r="AV461" s="136"/>
      <c r="AW461" s="136"/>
      <c r="AX461" s="137"/>
    </row>
    <row r="462" spans="1:50" ht="27.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7.7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7.7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7.7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27.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529</v>
      </c>
      <c r="AJ466" s="217"/>
      <c r="AK466" s="217"/>
      <c r="AL466" s="159"/>
      <c r="AM466" s="217" t="s">
        <v>525</v>
      </c>
      <c r="AN466" s="217"/>
      <c r="AO466" s="217"/>
      <c r="AP466" s="159"/>
      <c r="AQ466" s="159" t="s">
        <v>354</v>
      </c>
      <c r="AR466" s="130"/>
      <c r="AS466" s="130"/>
      <c r="AT466" s="131"/>
      <c r="AU466" s="136" t="s">
        <v>253</v>
      </c>
      <c r="AV466" s="136"/>
      <c r="AW466" s="136"/>
      <c r="AX466" s="137"/>
    </row>
    <row r="467" spans="1:50" ht="27.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7.7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7.7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7.7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27.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529</v>
      </c>
      <c r="AJ471" s="217"/>
      <c r="AK471" s="217"/>
      <c r="AL471" s="159"/>
      <c r="AM471" s="217" t="s">
        <v>521</v>
      </c>
      <c r="AN471" s="217"/>
      <c r="AO471" s="217"/>
      <c r="AP471" s="159"/>
      <c r="AQ471" s="159" t="s">
        <v>354</v>
      </c>
      <c r="AR471" s="130"/>
      <c r="AS471" s="130"/>
      <c r="AT471" s="131"/>
      <c r="AU471" s="136" t="s">
        <v>253</v>
      </c>
      <c r="AV471" s="136"/>
      <c r="AW471" s="136"/>
      <c r="AX471" s="137"/>
    </row>
    <row r="472" spans="1:50" ht="27.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7.7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7.7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7.7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27.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529</v>
      </c>
      <c r="AJ476" s="217"/>
      <c r="AK476" s="217"/>
      <c r="AL476" s="159"/>
      <c r="AM476" s="217" t="s">
        <v>525</v>
      </c>
      <c r="AN476" s="217"/>
      <c r="AO476" s="217"/>
      <c r="AP476" s="159"/>
      <c r="AQ476" s="159" t="s">
        <v>354</v>
      </c>
      <c r="AR476" s="130"/>
      <c r="AS476" s="130"/>
      <c r="AT476" s="131"/>
      <c r="AU476" s="136" t="s">
        <v>253</v>
      </c>
      <c r="AV476" s="136"/>
      <c r="AW476" s="136"/>
      <c r="AX476" s="137"/>
    </row>
    <row r="477" spans="1:50" ht="27.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7.7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7.7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7.7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7.75" hidden="1" customHeight="1" x14ac:dyDescent="0.15">
      <c r="A481" s="189"/>
      <c r="B481" s="186"/>
      <c r="C481" s="180"/>
      <c r="D481" s="186"/>
      <c r="E481" s="122" t="s">
        <v>569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7.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7.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27.75" hidden="1" customHeight="1" x14ac:dyDescent="0.15">
      <c r="A484" s="189"/>
      <c r="B484" s="186"/>
      <c r="C484" s="180"/>
      <c r="D484" s="186"/>
      <c r="E484" s="174" t="s">
        <v>564</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27.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530</v>
      </c>
      <c r="AJ485" s="217"/>
      <c r="AK485" s="217"/>
      <c r="AL485" s="159"/>
      <c r="AM485" s="217" t="s">
        <v>527</v>
      </c>
      <c r="AN485" s="217"/>
      <c r="AO485" s="217"/>
      <c r="AP485" s="159"/>
      <c r="AQ485" s="159" t="s">
        <v>354</v>
      </c>
      <c r="AR485" s="130"/>
      <c r="AS485" s="130"/>
      <c r="AT485" s="131"/>
      <c r="AU485" s="136" t="s">
        <v>253</v>
      </c>
      <c r="AV485" s="136"/>
      <c r="AW485" s="136"/>
      <c r="AX485" s="137"/>
    </row>
    <row r="486" spans="1:50" ht="27.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7.7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7.7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7.7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27.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529</v>
      </c>
      <c r="AJ490" s="217"/>
      <c r="AK490" s="217"/>
      <c r="AL490" s="159"/>
      <c r="AM490" s="217" t="s">
        <v>527</v>
      </c>
      <c r="AN490" s="217"/>
      <c r="AO490" s="217"/>
      <c r="AP490" s="159"/>
      <c r="AQ490" s="159" t="s">
        <v>354</v>
      </c>
      <c r="AR490" s="130"/>
      <c r="AS490" s="130"/>
      <c r="AT490" s="131"/>
      <c r="AU490" s="136" t="s">
        <v>253</v>
      </c>
      <c r="AV490" s="136"/>
      <c r="AW490" s="136"/>
      <c r="AX490" s="137"/>
    </row>
    <row r="491" spans="1:50" ht="27.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7.7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7.7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7.7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27.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529</v>
      </c>
      <c r="AJ495" s="217"/>
      <c r="AK495" s="217"/>
      <c r="AL495" s="159"/>
      <c r="AM495" s="217" t="s">
        <v>525</v>
      </c>
      <c r="AN495" s="217"/>
      <c r="AO495" s="217"/>
      <c r="AP495" s="159"/>
      <c r="AQ495" s="159" t="s">
        <v>354</v>
      </c>
      <c r="AR495" s="130"/>
      <c r="AS495" s="130"/>
      <c r="AT495" s="131"/>
      <c r="AU495" s="136" t="s">
        <v>253</v>
      </c>
      <c r="AV495" s="136"/>
      <c r="AW495" s="136"/>
      <c r="AX495" s="137"/>
    </row>
    <row r="496" spans="1:50" ht="27.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7.7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7.7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7.7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27.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529</v>
      </c>
      <c r="AJ500" s="217"/>
      <c r="AK500" s="217"/>
      <c r="AL500" s="159"/>
      <c r="AM500" s="217" t="s">
        <v>526</v>
      </c>
      <c r="AN500" s="217"/>
      <c r="AO500" s="217"/>
      <c r="AP500" s="159"/>
      <c r="AQ500" s="159" t="s">
        <v>354</v>
      </c>
      <c r="AR500" s="130"/>
      <c r="AS500" s="130"/>
      <c r="AT500" s="131"/>
      <c r="AU500" s="136" t="s">
        <v>253</v>
      </c>
      <c r="AV500" s="136"/>
      <c r="AW500" s="136"/>
      <c r="AX500" s="137"/>
    </row>
    <row r="501" spans="1:50" ht="27.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7.7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7.7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7.7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27.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529</v>
      </c>
      <c r="AJ505" s="217"/>
      <c r="AK505" s="217"/>
      <c r="AL505" s="159"/>
      <c r="AM505" s="217" t="s">
        <v>527</v>
      </c>
      <c r="AN505" s="217"/>
      <c r="AO505" s="217"/>
      <c r="AP505" s="159"/>
      <c r="AQ505" s="159" t="s">
        <v>354</v>
      </c>
      <c r="AR505" s="130"/>
      <c r="AS505" s="130"/>
      <c r="AT505" s="131"/>
      <c r="AU505" s="136" t="s">
        <v>253</v>
      </c>
      <c r="AV505" s="136"/>
      <c r="AW505" s="136"/>
      <c r="AX505" s="137"/>
    </row>
    <row r="506" spans="1:50" ht="27.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7.7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7.7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7.7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27.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529</v>
      </c>
      <c r="AJ510" s="217"/>
      <c r="AK510" s="217"/>
      <c r="AL510" s="159"/>
      <c r="AM510" s="217" t="s">
        <v>525</v>
      </c>
      <c r="AN510" s="217"/>
      <c r="AO510" s="217"/>
      <c r="AP510" s="159"/>
      <c r="AQ510" s="159" t="s">
        <v>354</v>
      </c>
      <c r="AR510" s="130"/>
      <c r="AS510" s="130"/>
      <c r="AT510" s="131"/>
      <c r="AU510" s="136" t="s">
        <v>253</v>
      </c>
      <c r="AV510" s="136"/>
      <c r="AW510" s="136"/>
      <c r="AX510" s="137"/>
    </row>
    <row r="511" spans="1:50" ht="27.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7.7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7.7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7.7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27.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530</v>
      </c>
      <c r="AJ515" s="217"/>
      <c r="AK515" s="217"/>
      <c r="AL515" s="159"/>
      <c r="AM515" s="217" t="s">
        <v>525</v>
      </c>
      <c r="AN515" s="217"/>
      <c r="AO515" s="217"/>
      <c r="AP515" s="159"/>
      <c r="AQ515" s="159" t="s">
        <v>354</v>
      </c>
      <c r="AR515" s="130"/>
      <c r="AS515" s="130"/>
      <c r="AT515" s="131"/>
      <c r="AU515" s="136" t="s">
        <v>253</v>
      </c>
      <c r="AV515" s="136"/>
      <c r="AW515" s="136"/>
      <c r="AX515" s="137"/>
    </row>
    <row r="516" spans="1:50" ht="27.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7.7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7.7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7.7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27.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530</v>
      </c>
      <c r="AJ520" s="217"/>
      <c r="AK520" s="217"/>
      <c r="AL520" s="159"/>
      <c r="AM520" s="217" t="s">
        <v>525</v>
      </c>
      <c r="AN520" s="217"/>
      <c r="AO520" s="217"/>
      <c r="AP520" s="159"/>
      <c r="AQ520" s="159" t="s">
        <v>354</v>
      </c>
      <c r="AR520" s="130"/>
      <c r="AS520" s="130"/>
      <c r="AT520" s="131"/>
      <c r="AU520" s="136" t="s">
        <v>253</v>
      </c>
      <c r="AV520" s="136"/>
      <c r="AW520" s="136"/>
      <c r="AX520" s="137"/>
    </row>
    <row r="521" spans="1:50" ht="27.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7.7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7.7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7.7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27.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529</v>
      </c>
      <c r="AJ525" s="217"/>
      <c r="AK525" s="217"/>
      <c r="AL525" s="159"/>
      <c r="AM525" s="217" t="s">
        <v>521</v>
      </c>
      <c r="AN525" s="217"/>
      <c r="AO525" s="217"/>
      <c r="AP525" s="159"/>
      <c r="AQ525" s="159" t="s">
        <v>354</v>
      </c>
      <c r="AR525" s="130"/>
      <c r="AS525" s="130"/>
      <c r="AT525" s="131"/>
      <c r="AU525" s="136" t="s">
        <v>253</v>
      </c>
      <c r="AV525" s="136"/>
      <c r="AW525" s="136"/>
      <c r="AX525" s="137"/>
    </row>
    <row r="526" spans="1:50" ht="27.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7.7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7.7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7.7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27.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529</v>
      </c>
      <c r="AJ530" s="217"/>
      <c r="AK530" s="217"/>
      <c r="AL530" s="159"/>
      <c r="AM530" s="217" t="s">
        <v>525</v>
      </c>
      <c r="AN530" s="217"/>
      <c r="AO530" s="217"/>
      <c r="AP530" s="159"/>
      <c r="AQ530" s="159" t="s">
        <v>354</v>
      </c>
      <c r="AR530" s="130"/>
      <c r="AS530" s="130"/>
      <c r="AT530" s="131"/>
      <c r="AU530" s="136" t="s">
        <v>253</v>
      </c>
      <c r="AV530" s="136"/>
      <c r="AW530" s="136"/>
      <c r="AX530" s="137"/>
    </row>
    <row r="531" spans="1:50" ht="27.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7.7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7.7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7.7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7.75" hidden="1" customHeight="1" x14ac:dyDescent="0.15">
      <c r="A535" s="189"/>
      <c r="B535" s="186"/>
      <c r="C535" s="180"/>
      <c r="D535" s="186"/>
      <c r="E535" s="122" t="s">
        <v>570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7.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7.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27.75" hidden="1" customHeight="1" x14ac:dyDescent="0.15">
      <c r="A538" s="189"/>
      <c r="B538" s="186"/>
      <c r="C538" s="180"/>
      <c r="D538" s="186"/>
      <c r="E538" s="174" t="s">
        <v>565</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27.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530</v>
      </c>
      <c r="AJ539" s="217"/>
      <c r="AK539" s="217"/>
      <c r="AL539" s="159"/>
      <c r="AM539" s="217" t="s">
        <v>525</v>
      </c>
      <c r="AN539" s="217"/>
      <c r="AO539" s="217"/>
      <c r="AP539" s="159"/>
      <c r="AQ539" s="159" t="s">
        <v>354</v>
      </c>
      <c r="AR539" s="130"/>
      <c r="AS539" s="130"/>
      <c r="AT539" s="131"/>
      <c r="AU539" s="136" t="s">
        <v>253</v>
      </c>
      <c r="AV539" s="136"/>
      <c r="AW539" s="136"/>
      <c r="AX539" s="137"/>
    </row>
    <row r="540" spans="1:50" ht="27.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7.7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7.7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7.7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27.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529</v>
      </c>
      <c r="AJ544" s="217"/>
      <c r="AK544" s="217"/>
      <c r="AL544" s="159"/>
      <c r="AM544" s="217" t="s">
        <v>527</v>
      </c>
      <c r="AN544" s="217"/>
      <c r="AO544" s="217"/>
      <c r="AP544" s="159"/>
      <c r="AQ544" s="159" t="s">
        <v>354</v>
      </c>
      <c r="AR544" s="130"/>
      <c r="AS544" s="130"/>
      <c r="AT544" s="131"/>
      <c r="AU544" s="136" t="s">
        <v>253</v>
      </c>
      <c r="AV544" s="136"/>
      <c r="AW544" s="136"/>
      <c r="AX544" s="137"/>
    </row>
    <row r="545" spans="1:50" ht="27.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7.7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7.7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7.7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27.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529</v>
      </c>
      <c r="AJ549" s="217"/>
      <c r="AK549" s="217"/>
      <c r="AL549" s="159"/>
      <c r="AM549" s="217" t="s">
        <v>521</v>
      </c>
      <c r="AN549" s="217"/>
      <c r="AO549" s="217"/>
      <c r="AP549" s="159"/>
      <c r="AQ549" s="159" t="s">
        <v>354</v>
      </c>
      <c r="AR549" s="130"/>
      <c r="AS549" s="130"/>
      <c r="AT549" s="131"/>
      <c r="AU549" s="136" t="s">
        <v>253</v>
      </c>
      <c r="AV549" s="136"/>
      <c r="AW549" s="136"/>
      <c r="AX549" s="137"/>
    </row>
    <row r="550" spans="1:50" ht="27.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7.7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7.7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7.7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27.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529</v>
      </c>
      <c r="AJ554" s="217"/>
      <c r="AK554" s="217"/>
      <c r="AL554" s="159"/>
      <c r="AM554" s="217" t="s">
        <v>521</v>
      </c>
      <c r="AN554" s="217"/>
      <c r="AO554" s="217"/>
      <c r="AP554" s="159"/>
      <c r="AQ554" s="159" t="s">
        <v>354</v>
      </c>
      <c r="AR554" s="130"/>
      <c r="AS554" s="130"/>
      <c r="AT554" s="131"/>
      <c r="AU554" s="136" t="s">
        <v>253</v>
      </c>
      <c r="AV554" s="136"/>
      <c r="AW554" s="136"/>
      <c r="AX554" s="137"/>
    </row>
    <row r="555" spans="1:50" ht="27.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7.7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7.7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7.7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27.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529</v>
      </c>
      <c r="AJ559" s="217"/>
      <c r="AK559" s="217"/>
      <c r="AL559" s="159"/>
      <c r="AM559" s="217" t="s">
        <v>525</v>
      </c>
      <c r="AN559" s="217"/>
      <c r="AO559" s="217"/>
      <c r="AP559" s="159"/>
      <c r="AQ559" s="159" t="s">
        <v>354</v>
      </c>
      <c r="AR559" s="130"/>
      <c r="AS559" s="130"/>
      <c r="AT559" s="131"/>
      <c r="AU559" s="136" t="s">
        <v>253</v>
      </c>
      <c r="AV559" s="136"/>
      <c r="AW559" s="136"/>
      <c r="AX559" s="137"/>
    </row>
    <row r="560" spans="1:50" ht="27.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7.7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7.7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7.7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27.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529</v>
      </c>
      <c r="AJ564" s="217"/>
      <c r="AK564" s="217"/>
      <c r="AL564" s="159"/>
      <c r="AM564" s="217" t="s">
        <v>521</v>
      </c>
      <c r="AN564" s="217"/>
      <c r="AO564" s="217"/>
      <c r="AP564" s="159"/>
      <c r="AQ564" s="159" t="s">
        <v>354</v>
      </c>
      <c r="AR564" s="130"/>
      <c r="AS564" s="130"/>
      <c r="AT564" s="131"/>
      <c r="AU564" s="136" t="s">
        <v>253</v>
      </c>
      <c r="AV564" s="136"/>
      <c r="AW564" s="136"/>
      <c r="AX564" s="137"/>
    </row>
    <row r="565" spans="1:50" ht="27.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7.7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7.7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7.7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27.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530</v>
      </c>
      <c r="AJ569" s="217"/>
      <c r="AK569" s="217"/>
      <c r="AL569" s="159"/>
      <c r="AM569" s="217" t="s">
        <v>521</v>
      </c>
      <c r="AN569" s="217"/>
      <c r="AO569" s="217"/>
      <c r="AP569" s="159"/>
      <c r="AQ569" s="159" t="s">
        <v>354</v>
      </c>
      <c r="AR569" s="130"/>
      <c r="AS569" s="130"/>
      <c r="AT569" s="131"/>
      <c r="AU569" s="136" t="s">
        <v>253</v>
      </c>
      <c r="AV569" s="136"/>
      <c r="AW569" s="136"/>
      <c r="AX569" s="137"/>
    </row>
    <row r="570" spans="1:50" ht="27.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7.7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7.7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7.7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27.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529</v>
      </c>
      <c r="AJ574" s="217"/>
      <c r="AK574" s="217"/>
      <c r="AL574" s="159"/>
      <c r="AM574" s="217" t="s">
        <v>521</v>
      </c>
      <c r="AN574" s="217"/>
      <c r="AO574" s="217"/>
      <c r="AP574" s="159"/>
      <c r="AQ574" s="159" t="s">
        <v>354</v>
      </c>
      <c r="AR574" s="130"/>
      <c r="AS574" s="130"/>
      <c r="AT574" s="131"/>
      <c r="AU574" s="136" t="s">
        <v>253</v>
      </c>
      <c r="AV574" s="136"/>
      <c r="AW574" s="136"/>
      <c r="AX574" s="137"/>
    </row>
    <row r="575" spans="1:50" ht="27.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7.7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7.7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7.7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27.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529</v>
      </c>
      <c r="AJ579" s="217"/>
      <c r="AK579" s="217"/>
      <c r="AL579" s="159"/>
      <c r="AM579" s="217" t="s">
        <v>521</v>
      </c>
      <c r="AN579" s="217"/>
      <c r="AO579" s="217"/>
      <c r="AP579" s="159"/>
      <c r="AQ579" s="159" t="s">
        <v>354</v>
      </c>
      <c r="AR579" s="130"/>
      <c r="AS579" s="130"/>
      <c r="AT579" s="131"/>
      <c r="AU579" s="136" t="s">
        <v>253</v>
      </c>
      <c r="AV579" s="136"/>
      <c r="AW579" s="136"/>
      <c r="AX579" s="137"/>
    </row>
    <row r="580" spans="1:50" ht="27.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7.7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7.7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7.7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27.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529</v>
      </c>
      <c r="AJ584" s="217"/>
      <c r="AK584" s="217"/>
      <c r="AL584" s="159"/>
      <c r="AM584" s="217" t="s">
        <v>525</v>
      </c>
      <c r="AN584" s="217"/>
      <c r="AO584" s="217"/>
      <c r="AP584" s="159"/>
      <c r="AQ584" s="159" t="s">
        <v>354</v>
      </c>
      <c r="AR584" s="130"/>
      <c r="AS584" s="130"/>
      <c r="AT584" s="131"/>
      <c r="AU584" s="136" t="s">
        <v>253</v>
      </c>
      <c r="AV584" s="136"/>
      <c r="AW584" s="136"/>
      <c r="AX584" s="137"/>
    </row>
    <row r="585" spans="1:50" ht="27.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7.7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7.7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7.7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7.75" hidden="1" customHeight="1" x14ac:dyDescent="0.15">
      <c r="A589" s="189"/>
      <c r="B589" s="186"/>
      <c r="C589" s="180"/>
      <c r="D589" s="186"/>
      <c r="E589" s="122" t="s">
        <v>570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7.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7.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27.75" hidden="1" customHeight="1" x14ac:dyDescent="0.15">
      <c r="A592" s="189"/>
      <c r="B592" s="186"/>
      <c r="C592" s="180"/>
      <c r="D592" s="186"/>
      <c r="E592" s="174" t="s">
        <v>564</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27.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529</v>
      </c>
      <c r="AJ593" s="217"/>
      <c r="AK593" s="217"/>
      <c r="AL593" s="159"/>
      <c r="AM593" s="217" t="s">
        <v>521</v>
      </c>
      <c r="AN593" s="217"/>
      <c r="AO593" s="217"/>
      <c r="AP593" s="159"/>
      <c r="AQ593" s="159" t="s">
        <v>354</v>
      </c>
      <c r="AR593" s="130"/>
      <c r="AS593" s="130"/>
      <c r="AT593" s="131"/>
      <c r="AU593" s="136" t="s">
        <v>253</v>
      </c>
      <c r="AV593" s="136"/>
      <c r="AW593" s="136"/>
      <c r="AX593" s="137"/>
    </row>
    <row r="594" spans="1:50" ht="27.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7.7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7.7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7.7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27.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530</v>
      </c>
      <c r="AJ598" s="217"/>
      <c r="AK598" s="217"/>
      <c r="AL598" s="159"/>
      <c r="AM598" s="217" t="s">
        <v>526</v>
      </c>
      <c r="AN598" s="217"/>
      <c r="AO598" s="217"/>
      <c r="AP598" s="159"/>
      <c r="AQ598" s="159" t="s">
        <v>354</v>
      </c>
      <c r="AR598" s="130"/>
      <c r="AS598" s="130"/>
      <c r="AT598" s="131"/>
      <c r="AU598" s="136" t="s">
        <v>253</v>
      </c>
      <c r="AV598" s="136"/>
      <c r="AW598" s="136"/>
      <c r="AX598" s="137"/>
    </row>
    <row r="599" spans="1:50" ht="27.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7.7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7.7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7.7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27.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529</v>
      </c>
      <c r="AJ603" s="217"/>
      <c r="AK603" s="217"/>
      <c r="AL603" s="159"/>
      <c r="AM603" s="217" t="s">
        <v>521</v>
      </c>
      <c r="AN603" s="217"/>
      <c r="AO603" s="217"/>
      <c r="AP603" s="159"/>
      <c r="AQ603" s="159" t="s">
        <v>354</v>
      </c>
      <c r="AR603" s="130"/>
      <c r="AS603" s="130"/>
      <c r="AT603" s="131"/>
      <c r="AU603" s="136" t="s">
        <v>253</v>
      </c>
      <c r="AV603" s="136"/>
      <c r="AW603" s="136"/>
      <c r="AX603" s="137"/>
    </row>
    <row r="604" spans="1:50" ht="27.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7.7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7.7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7.7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27.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529</v>
      </c>
      <c r="AJ608" s="217"/>
      <c r="AK608" s="217"/>
      <c r="AL608" s="159"/>
      <c r="AM608" s="217" t="s">
        <v>521</v>
      </c>
      <c r="AN608" s="217"/>
      <c r="AO608" s="217"/>
      <c r="AP608" s="159"/>
      <c r="AQ608" s="159" t="s">
        <v>354</v>
      </c>
      <c r="AR608" s="130"/>
      <c r="AS608" s="130"/>
      <c r="AT608" s="131"/>
      <c r="AU608" s="136" t="s">
        <v>253</v>
      </c>
      <c r="AV608" s="136"/>
      <c r="AW608" s="136"/>
      <c r="AX608" s="137"/>
    </row>
    <row r="609" spans="1:50" ht="27.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7.7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7.7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7.7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27.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529</v>
      </c>
      <c r="AJ613" s="217"/>
      <c r="AK613" s="217"/>
      <c r="AL613" s="159"/>
      <c r="AM613" s="217" t="s">
        <v>525</v>
      </c>
      <c r="AN613" s="217"/>
      <c r="AO613" s="217"/>
      <c r="AP613" s="159"/>
      <c r="AQ613" s="159" t="s">
        <v>354</v>
      </c>
      <c r="AR613" s="130"/>
      <c r="AS613" s="130"/>
      <c r="AT613" s="131"/>
      <c r="AU613" s="136" t="s">
        <v>253</v>
      </c>
      <c r="AV613" s="136"/>
      <c r="AW613" s="136"/>
      <c r="AX613" s="137"/>
    </row>
    <row r="614" spans="1:50" ht="27.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7.7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7.7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7.7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27.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529</v>
      </c>
      <c r="AJ618" s="217"/>
      <c r="AK618" s="217"/>
      <c r="AL618" s="159"/>
      <c r="AM618" s="217" t="s">
        <v>525</v>
      </c>
      <c r="AN618" s="217"/>
      <c r="AO618" s="217"/>
      <c r="AP618" s="159"/>
      <c r="AQ618" s="159" t="s">
        <v>354</v>
      </c>
      <c r="AR618" s="130"/>
      <c r="AS618" s="130"/>
      <c r="AT618" s="131"/>
      <c r="AU618" s="136" t="s">
        <v>253</v>
      </c>
      <c r="AV618" s="136"/>
      <c r="AW618" s="136"/>
      <c r="AX618" s="137"/>
    </row>
    <row r="619" spans="1:50" ht="27.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7.7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7.7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7.7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27.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529</v>
      </c>
      <c r="AJ623" s="217"/>
      <c r="AK623" s="217"/>
      <c r="AL623" s="159"/>
      <c r="AM623" s="217" t="s">
        <v>526</v>
      </c>
      <c r="AN623" s="217"/>
      <c r="AO623" s="217"/>
      <c r="AP623" s="159"/>
      <c r="AQ623" s="159" t="s">
        <v>354</v>
      </c>
      <c r="AR623" s="130"/>
      <c r="AS623" s="130"/>
      <c r="AT623" s="131"/>
      <c r="AU623" s="136" t="s">
        <v>253</v>
      </c>
      <c r="AV623" s="136"/>
      <c r="AW623" s="136"/>
      <c r="AX623" s="137"/>
    </row>
    <row r="624" spans="1:50" ht="27.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7.7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7.7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7.7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27.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529</v>
      </c>
      <c r="AJ628" s="217"/>
      <c r="AK628" s="217"/>
      <c r="AL628" s="159"/>
      <c r="AM628" s="217" t="s">
        <v>525</v>
      </c>
      <c r="AN628" s="217"/>
      <c r="AO628" s="217"/>
      <c r="AP628" s="159"/>
      <c r="AQ628" s="159" t="s">
        <v>354</v>
      </c>
      <c r="AR628" s="130"/>
      <c r="AS628" s="130"/>
      <c r="AT628" s="131"/>
      <c r="AU628" s="136" t="s">
        <v>253</v>
      </c>
      <c r="AV628" s="136"/>
      <c r="AW628" s="136"/>
      <c r="AX628" s="137"/>
    </row>
    <row r="629" spans="1:50" ht="27.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7.7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7.7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7.7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27.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529</v>
      </c>
      <c r="AJ633" s="217"/>
      <c r="AK633" s="217"/>
      <c r="AL633" s="159"/>
      <c r="AM633" s="217" t="s">
        <v>521</v>
      </c>
      <c r="AN633" s="217"/>
      <c r="AO633" s="217"/>
      <c r="AP633" s="159"/>
      <c r="AQ633" s="159" t="s">
        <v>354</v>
      </c>
      <c r="AR633" s="130"/>
      <c r="AS633" s="130"/>
      <c r="AT633" s="131"/>
      <c r="AU633" s="136" t="s">
        <v>253</v>
      </c>
      <c r="AV633" s="136"/>
      <c r="AW633" s="136"/>
      <c r="AX633" s="137"/>
    </row>
    <row r="634" spans="1:50" ht="27.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7.7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7.7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7.7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27.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529</v>
      </c>
      <c r="AJ638" s="217"/>
      <c r="AK638" s="217"/>
      <c r="AL638" s="159"/>
      <c r="AM638" s="217" t="s">
        <v>525</v>
      </c>
      <c r="AN638" s="217"/>
      <c r="AO638" s="217"/>
      <c r="AP638" s="159"/>
      <c r="AQ638" s="159" t="s">
        <v>354</v>
      </c>
      <c r="AR638" s="130"/>
      <c r="AS638" s="130"/>
      <c r="AT638" s="131"/>
      <c r="AU638" s="136" t="s">
        <v>253</v>
      </c>
      <c r="AV638" s="136"/>
      <c r="AW638" s="136"/>
      <c r="AX638" s="137"/>
    </row>
    <row r="639" spans="1:50" ht="27.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7.7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7.7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7.7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7.75" hidden="1" customHeight="1" x14ac:dyDescent="0.15">
      <c r="A643" s="189"/>
      <c r="B643" s="186"/>
      <c r="C643" s="180"/>
      <c r="D643" s="186"/>
      <c r="E643" s="122" t="s">
        <v>570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7.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7.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27.75" hidden="1" customHeight="1" x14ac:dyDescent="0.15">
      <c r="A646" s="189"/>
      <c r="B646" s="186"/>
      <c r="C646" s="180"/>
      <c r="D646" s="186"/>
      <c r="E646" s="174" t="s">
        <v>565</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27.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530</v>
      </c>
      <c r="AJ647" s="217"/>
      <c r="AK647" s="217"/>
      <c r="AL647" s="159"/>
      <c r="AM647" s="217" t="s">
        <v>521</v>
      </c>
      <c r="AN647" s="217"/>
      <c r="AO647" s="217"/>
      <c r="AP647" s="159"/>
      <c r="AQ647" s="159" t="s">
        <v>354</v>
      </c>
      <c r="AR647" s="130"/>
      <c r="AS647" s="130"/>
      <c r="AT647" s="131"/>
      <c r="AU647" s="136" t="s">
        <v>253</v>
      </c>
      <c r="AV647" s="136"/>
      <c r="AW647" s="136"/>
      <c r="AX647" s="137"/>
    </row>
    <row r="648" spans="1:50" ht="27.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7.7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7.7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7.7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27.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529</v>
      </c>
      <c r="AJ652" s="217"/>
      <c r="AK652" s="217"/>
      <c r="AL652" s="159"/>
      <c r="AM652" s="217" t="s">
        <v>521</v>
      </c>
      <c r="AN652" s="217"/>
      <c r="AO652" s="217"/>
      <c r="AP652" s="159"/>
      <c r="AQ652" s="159" t="s">
        <v>354</v>
      </c>
      <c r="AR652" s="130"/>
      <c r="AS652" s="130"/>
      <c r="AT652" s="131"/>
      <c r="AU652" s="136" t="s">
        <v>253</v>
      </c>
      <c r="AV652" s="136"/>
      <c r="AW652" s="136"/>
      <c r="AX652" s="137"/>
    </row>
    <row r="653" spans="1:50" ht="27.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7.7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7.7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7.7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27.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529</v>
      </c>
      <c r="AJ657" s="217"/>
      <c r="AK657" s="217"/>
      <c r="AL657" s="159"/>
      <c r="AM657" s="217" t="s">
        <v>525</v>
      </c>
      <c r="AN657" s="217"/>
      <c r="AO657" s="217"/>
      <c r="AP657" s="159"/>
      <c r="AQ657" s="159" t="s">
        <v>354</v>
      </c>
      <c r="AR657" s="130"/>
      <c r="AS657" s="130"/>
      <c r="AT657" s="131"/>
      <c r="AU657" s="136" t="s">
        <v>253</v>
      </c>
      <c r="AV657" s="136"/>
      <c r="AW657" s="136"/>
      <c r="AX657" s="137"/>
    </row>
    <row r="658" spans="1:50" ht="27.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7.7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7.7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7.7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27.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529</v>
      </c>
      <c r="AJ662" s="217"/>
      <c r="AK662" s="217"/>
      <c r="AL662" s="159"/>
      <c r="AM662" s="217" t="s">
        <v>521</v>
      </c>
      <c r="AN662" s="217"/>
      <c r="AO662" s="217"/>
      <c r="AP662" s="159"/>
      <c r="AQ662" s="159" t="s">
        <v>354</v>
      </c>
      <c r="AR662" s="130"/>
      <c r="AS662" s="130"/>
      <c r="AT662" s="131"/>
      <c r="AU662" s="136" t="s">
        <v>253</v>
      </c>
      <c r="AV662" s="136"/>
      <c r="AW662" s="136"/>
      <c r="AX662" s="137"/>
    </row>
    <row r="663" spans="1:50" ht="27.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7.7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7.7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7.7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27.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529</v>
      </c>
      <c r="AJ667" s="217"/>
      <c r="AK667" s="217"/>
      <c r="AL667" s="159"/>
      <c r="AM667" s="217" t="s">
        <v>521</v>
      </c>
      <c r="AN667" s="217"/>
      <c r="AO667" s="217"/>
      <c r="AP667" s="159"/>
      <c r="AQ667" s="159" t="s">
        <v>354</v>
      </c>
      <c r="AR667" s="130"/>
      <c r="AS667" s="130"/>
      <c r="AT667" s="131"/>
      <c r="AU667" s="136" t="s">
        <v>253</v>
      </c>
      <c r="AV667" s="136"/>
      <c r="AW667" s="136"/>
      <c r="AX667" s="137"/>
    </row>
    <row r="668" spans="1:50" ht="27.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7.7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7.7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7.7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27.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530</v>
      </c>
      <c r="AJ672" s="217"/>
      <c r="AK672" s="217"/>
      <c r="AL672" s="159"/>
      <c r="AM672" s="217" t="s">
        <v>521</v>
      </c>
      <c r="AN672" s="217"/>
      <c r="AO672" s="217"/>
      <c r="AP672" s="159"/>
      <c r="AQ672" s="159" t="s">
        <v>354</v>
      </c>
      <c r="AR672" s="130"/>
      <c r="AS672" s="130"/>
      <c r="AT672" s="131"/>
      <c r="AU672" s="136" t="s">
        <v>253</v>
      </c>
      <c r="AV672" s="136"/>
      <c r="AW672" s="136"/>
      <c r="AX672" s="137"/>
    </row>
    <row r="673" spans="1:50" ht="27.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7.7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7.7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7.7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27.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529</v>
      </c>
      <c r="AJ677" s="217"/>
      <c r="AK677" s="217"/>
      <c r="AL677" s="159"/>
      <c r="AM677" s="217" t="s">
        <v>527</v>
      </c>
      <c r="AN677" s="217"/>
      <c r="AO677" s="217"/>
      <c r="AP677" s="159"/>
      <c r="AQ677" s="159" t="s">
        <v>354</v>
      </c>
      <c r="AR677" s="130"/>
      <c r="AS677" s="130"/>
      <c r="AT677" s="131"/>
      <c r="AU677" s="136" t="s">
        <v>253</v>
      </c>
      <c r="AV677" s="136"/>
      <c r="AW677" s="136"/>
      <c r="AX677" s="137"/>
    </row>
    <row r="678" spans="1:50" ht="27.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7.7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7.7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7.7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27.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530</v>
      </c>
      <c r="AJ682" s="217"/>
      <c r="AK682" s="217"/>
      <c r="AL682" s="159"/>
      <c r="AM682" s="217" t="s">
        <v>525</v>
      </c>
      <c r="AN682" s="217"/>
      <c r="AO682" s="217"/>
      <c r="AP682" s="159"/>
      <c r="AQ682" s="159" t="s">
        <v>354</v>
      </c>
      <c r="AR682" s="130"/>
      <c r="AS682" s="130"/>
      <c r="AT682" s="131"/>
      <c r="AU682" s="136" t="s">
        <v>253</v>
      </c>
      <c r="AV682" s="136"/>
      <c r="AW682" s="136"/>
      <c r="AX682" s="137"/>
    </row>
    <row r="683" spans="1:50" ht="27.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7.7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7.7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7.7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27.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529</v>
      </c>
      <c r="AJ687" s="217"/>
      <c r="AK687" s="217"/>
      <c r="AL687" s="159"/>
      <c r="AM687" s="217" t="s">
        <v>521</v>
      </c>
      <c r="AN687" s="217"/>
      <c r="AO687" s="217"/>
      <c r="AP687" s="159"/>
      <c r="AQ687" s="159" t="s">
        <v>354</v>
      </c>
      <c r="AR687" s="130"/>
      <c r="AS687" s="130"/>
      <c r="AT687" s="131"/>
      <c r="AU687" s="136" t="s">
        <v>253</v>
      </c>
      <c r="AV687" s="136"/>
      <c r="AW687" s="136"/>
      <c r="AX687" s="137"/>
    </row>
    <row r="688" spans="1:50" ht="27.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7.7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7.7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7.7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27.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529</v>
      </c>
      <c r="AJ692" s="217"/>
      <c r="AK692" s="217"/>
      <c r="AL692" s="159"/>
      <c r="AM692" s="217" t="s">
        <v>526</v>
      </c>
      <c r="AN692" s="217"/>
      <c r="AO692" s="217"/>
      <c r="AP692" s="159"/>
      <c r="AQ692" s="159" t="s">
        <v>354</v>
      </c>
      <c r="AR692" s="130"/>
      <c r="AS692" s="130"/>
      <c r="AT692" s="131"/>
      <c r="AU692" s="136" t="s">
        <v>253</v>
      </c>
      <c r="AV692" s="136"/>
      <c r="AW692" s="136"/>
      <c r="AX692" s="137"/>
    </row>
    <row r="693" spans="1:50" ht="27.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7.7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7.7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7.7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7.75" customHeight="1" x14ac:dyDescent="0.15">
      <c r="A697" s="189"/>
      <c r="B697" s="186"/>
      <c r="C697" s="180"/>
      <c r="D697" s="186"/>
      <c r="E697" s="122" t="s">
        <v>570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7.75" customHeight="1" x14ac:dyDescent="0.15">
      <c r="A698" s="189"/>
      <c r="B698" s="186"/>
      <c r="C698" s="180"/>
      <c r="D698" s="186"/>
      <c r="E698" s="125" t="s">
        <v>589</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7.75"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2.9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607</v>
      </c>
      <c r="AE702" s="346"/>
      <c r="AF702" s="346"/>
      <c r="AG702" s="385" t="s">
        <v>610</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607</v>
      </c>
      <c r="AE703" s="329"/>
      <c r="AF703" s="329"/>
      <c r="AG703" s="101" t="s">
        <v>611</v>
      </c>
      <c r="AH703" s="102"/>
      <c r="AI703" s="102"/>
      <c r="AJ703" s="102"/>
      <c r="AK703" s="102"/>
      <c r="AL703" s="102"/>
      <c r="AM703" s="102"/>
      <c r="AN703" s="102"/>
      <c r="AO703" s="102"/>
      <c r="AP703" s="102"/>
      <c r="AQ703" s="102"/>
      <c r="AR703" s="102"/>
      <c r="AS703" s="102"/>
      <c r="AT703" s="102"/>
      <c r="AU703" s="102"/>
      <c r="AV703" s="102"/>
      <c r="AW703" s="102"/>
      <c r="AX703" s="103"/>
    </row>
    <row r="704" spans="1:50" ht="54.9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607</v>
      </c>
      <c r="AE704" s="783"/>
      <c r="AF704" s="783"/>
      <c r="AG704" s="167" t="s">
        <v>612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613</v>
      </c>
      <c r="AE705" s="715"/>
      <c r="AF705" s="715"/>
      <c r="AG705" s="125" t="s">
        <v>621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614</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614</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4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607</v>
      </c>
      <c r="AE708" s="605"/>
      <c r="AF708" s="605"/>
      <c r="AG708" s="742" t="s">
        <v>622</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613</v>
      </c>
      <c r="AE709" s="329"/>
      <c r="AF709" s="329"/>
      <c r="AG709" s="101" t="s">
        <v>615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613</v>
      </c>
      <c r="AE710" s="329"/>
      <c r="AF710" s="329"/>
      <c r="AG710" s="101" t="s">
        <v>615</v>
      </c>
      <c r="AH710" s="102"/>
      <c r="AI710" s="102"/>
      <c r="AJ710" s="102"/>
      <c r="AK710" s="102"/>
      <c r="AL710" s="102"/>
      <c r="AM710" s="102"/>
      <c r="AN710" s="102"/>
      <c r="AO710" s="102"/>
      <c r="AP710" s="102"/>
      <c r="AQ710" s="102"/>
      <c r="AR710" s="102"/>
      <c r="AS710" s="102"/>
      <c r="AT710" s="102"/>
      <c r="AU710" s="102"/>
      <c r="AV710" s="102"/>
      <c r="AW710" s="102"/>
      <c r="AX710" s="103"/>
    </row>
    <row r="711" spans="1:50" ht="4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607</v>
      </c>
      <c r="AE711" s="329"/>
      <c r="AF711" s="329"/>
      <c r="AG711" s="101" t="s">
        <v>623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613</v>
      </c>
      <c r="AE712" s="783"/>
      <c r="AF712" s="783"/>
      <c r="AG712" s="810" t="s">
        <v>616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613</v>
      </c>
      <c r="AE713" s="329"/>
      <c r="AF713" s="663"/>
      <c r="AG713" s="101" t="s">
        <v>617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613</v>
      </c>
      <c r="AE714" s="808"/>
      <c r="AF714" s="809"/>
      <c r="AG714" s="736" t="s">
        <v>618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613</v>
      </c>
      <c r="AE715" s="605"/>
      <c r="AF715" s="656"/>
      <c r="AG715" s="742" t="s">
        <v>618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613</v>
      </c>
      <c r="AE716" s="627"/>
      <c r="AF716" s="627"/>
      <c r="AG716" s="101" t="s">
        <v>619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613</v>
      </c>
      <c r="AE717" s="329"/>
      <c r="AF717" s="329"/>
      <c r="AG717" s="101" t="s">
        <v>616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613</v>
      </c>
      <c r="AE718" s="329"/>
      <c r="AF718" s="329"/>
      <c r="AG718" s="127" t="s">
        <v>617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613</v>
      </c>
      <c r="AE719" s="605"/>
      <c r="AF719" s="605"/>
      <c r="AG719" s="125" t="s">
        <v>618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631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633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634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636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551</v>
      </c>
      <c r="B737" s="210"/>
      <c r="C737" s="210"/>
      <c r="D737" s="211"/>
      <c r="E737" s="990" t="s">
        <v>624</v>
      </c>
      <c r="F737" s="990"/>
      <c r="G737" s="990"/>
      <c r="H737" s="990"/>
      <c r="I737" s="990"/>
      <c r="J737" s="990"/>
      <c r="K737" s="990"/>
      <c r="L737" s="990"/>
      <c r="M737" s="990"/>
      <c r="N737" s="365" t="s">
        <v>544</v>
      </c>
      <c r="O737" s="365"/>
      <c r="P737" s="365"/>
      <c r="Q737" s="365"/>
      <c r="R737" s="990" t="s">
        <v>625</v>
      </c>
      <c r="S737" s="990"/>
      <c r="T737" s="990"/>
      <c r="U737" s="990"/>
      <c r="V737" s="990"/>
      <c r="W737" s="990"/>
      <c r="X737" s="990"/>
      <c r="Y737" s="990"/>
      <c r="Z737" s="990"/>
      <c r="AA737" s="365" t="s">
        <v>543</v>
      </c>
      <c r="AB737" s="365"/>
      <c r="AC737" s="365"/>
      <c r="AD737" s="365"/>
      <c r="AE737" s="990" t="s">
        <v>627</v>
      </c>
      <c r="AF737" s="990"/>
      <c r="AG737" s="990"/>
      <c r="AH737" s="990"/>
      <c r="AI737" s="990"/>
      <c r="AJ737" s="990"/>
      <c r="AK737" s="990"/>
      <c r="AL737" s="990"/>
      <c r="AM737" s="990"/>
      <c r="AN737" s="365" t="s">
        <v>542</v>
      </c>
      <c r="AO737" s="365"/>
      <c r="AP737" s="365"/>
      <c r="AQ737" s="365"/>
      <c r="AR737" s="982" t="s">
        <v>624</v>
      </c>
      <c r="AS737" s="983"/>
      <c r="AT737" s="983"/>
      <c r="AU737" s="983"/>
      <c r="AV737" s="983"/>
      <c r="AW737" s="983"/>
      <c r="AX737" s="984"/>
      <c r="AY737" s="89"/>
      <c r="AZ737" s="89"/>
    </row>
    <row r="738" spans="1:52" ht="24.75" customHeight="1" x14ac:dyDescent="0.15">
      <c r="A738" s="991" t="s">
        <v>541</v>
      </c>
      <c r="B738" s="210"/>
      <c r="C738" s="210"/>
      <c r="D738" s="211"/>
      <c r="E738" s="990" t="s">
        <v>624</v>
      </c>
      <c r="F738" s="990"/>
      <c r="G738" s="990"/>
      <c r="H738" s="990"/>
      <c r="I738" s="990"/>
      <c r="J738" s="990"/>
      <c r="K738" s="990"/>
      <c r="L738" s="990"/>
      <c r="M738" s="990"/>
      <c r="N738" s="365" t="s">
        <v>540</v>
      </c>
      <c r="O738" s="365"/>
      <c r="P738" s="365"/>
      <c r="Q738" s="365"/>
      <c r="R738" s="990" t="s">
        <v>626</v>
      </c>
      <c r="S738" s="990"/>
      <c r="T738" s="990"/>
      <c r="U738" s="990"/>
      <c r="V738" s="990"/>
      <c r="W738" s="990"/>
      <c r="X738" s="990"/>
      <c r="Y738" s="990"/>
      <c r="Z738" s="990"/>
      <c r="AA738" s="365" t="s">
        <v>539</v>
      </c>
      <c r="AB738" s="365"/>
      <c r="AC738" s="365"/>
      <c r="AD738" s="365"/>
      <c r="AE738" s="990" t="s">
        <v>626</v>
      </c>
      <c r="AF738" s="990"/>
      <c r="AG738" s="990"/>
      <c r="AH738" s="990"/>
      <c r="AI738" s="990"/>
      <c r="AJ738" s="990"/>
      <c r="AK738" s="990"/>
      <c r="AL738" s="990"/>
      <c r="AM738" s="990"/>
      <c r="AN738" s="365" t="s">
        <v>535</v>
      </c>
      <c r="AO738" s="365"/>
      <c r="AP738" s="365"/>
      <c r="AQ738" s="365"/>
      <c r="AR738" s="982" t="s">
        <v>628</v>
      </c>
      <c r="AS738" s="983"/>
      <c r="AT738" s="983"/>
      <c r="AU738" s="983"/>
      <c r="AV738" s="983"/>
      <c r="AW738" s="983"/>
      <c r="AX738" s="984"/>
    </row>
    <row r="739" spans="1:52" ht="24.75" customHeight="1" thickBot="1" x14ac:dyDescent="0.2">
      <c r="A739" s="992" t="s">
        <v>531</v>
      </c>
      <c r="B739" s="993"/>
      <c r="C739" s="993"/>
      <c r="D739" s="994"/>
      <c r="E739" s="995"/>
      <c r="F739" s="985"/>
      <c r="G739" s="985"/>
      <c r="H739" s="93" t="str">
        <f>IF(E739="", "", "(")</f>
        <v/>
      </c>
      <c r="I739" s="985"/>
      <c r="J739" s="985"/>
      <c r="K739" s="93" t="str">
        <f>IF(OR(I739="　", I739=""), "", "-")</f>
        <v/>
      </c>
      <c r="L739" s="986"/>
      <c r="M739" s="986"/>
      <c r="N739" s="94" t="str">
        <f>IF(O739="", "", "-")</f>
        <v/>
      </c>
      <c r="O739" s="95"/>
      <c r="P739" s="94" t="str">
        <f>IF(E739="", "", ")")</f>
        <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P14:AJ17">
    <cfRule type="expression" dxfId="2785" priority="14003">
      <formula>IF(RIGHT(TEXT(P14,"0.#"),1)=".",FALSE,TRUE)</formula>
    </cfRule>
    <cfRule type="expression" dxfId="2784" priority="14004">
      <formula>IF(RIGHT(TEXT(P14,"0.#"),1)=".",TRUE,FALSE)</formula>
    </cfRule>
  </conditionalFormatting>
  <conditionalFormatting sqref="AE32">
    <cfRule type="expression" dxfId="2783" priority="13993">
      <formula>IF(RIGHT(TEXT(AE32,"0.#"),1)=".",FALSE,TRUE)</formula>
    </cfRule>
    <cfRule type="expression" dxfId="2782" priority="13994">
      <formula>IF(RIGHT(TEXT(AE32,"0.#"),1)=".",TRUE,FALSE)</formula>
    </cfRule>
  </conditionalFormatting>
  <conditionalFormatting sqref="P18:AX18">
    <cfRule type="expression" dxfId="2781" priority="13879">
      <formula>IF(RIGHT(TEXT(P18,"0.#"),1)=".",FALSE,TRUE)</formula>
    </cfRule>
    <cfRule type="expression" dxfId="2780" priority="13880">
      <formula>IF(RIGHT(TEXT(P18,"0.#"),1)=".",TRUE,FALSE)</formula>
    </cfRule>
  </conditionalFormatting>
  <conditionalFormatting sqref="Y782">
    <cfRule type="expression" dxfId="2779" priority="13875">
      <formula>IF(RIGHT(TEXT(Y782,"0.#"),1)=".",FALSE,TRUE)</formula>
    </cfRule>
    <cfRule type="expression" dxfId="2778" priority="13876">
      <formula>IF(RIGHT(TEXT(Y782,"0.#"),1)=".",TRUE,FALSE)</formula>
    </cfRule>
  </conditionalFormatting>
  <conditionalFormatting sqref="Y791">
    <cfRule type="expression" dxfId="2777" priority="13871">
      <formula>IF(RIGHT(TEXT(Y791,"0.#"),1)=".",FALSE,TRUE)</formula>
    </cfRule>
    <cfRule type="expression" dxfId="2776" priority="13872">
      <formula>IF(RIGHT(TEXT(Y791,"0.#"),1)=".",TRUE,FALSE)</formula>
    </cfRule>
  </conditionalFormatting>
  <conditionalFormatting sqref="Y822:Y829 Y820 Y809:Y816 Y807 Y796:Y803 Y794">
    <cfRule type="expression" dxfId="2775" priority="13653">
      <formula>IF(RIGHT(TEXT(Y794,"0.#"),1)=".",FALSE,TRUE)</formula>
    </cfRule>
    <cfRule type="expression" dxfId="2774" priority="13654">
      <formula>IF(RIGHT(TEXT(Y794,"0.#"),1)=".",TRUE,FALSE)</formula>
    </cfRule>
  </conditionalFormatting>
  <conditionalFormatting sqref="AK16:AQ17 AK15:AX15 P13:AX13">
    <cfRule type="expression" dxfId="2773" priority="13701">
      <formula>IF(RIGHT(TEXT(P13,"0.#"),1)=".",FALSE,TRUE)</formula>
    </cfRule>
    <cfRule type="expression" dxfId="2772" priority="13702">
      <formula>IF(RIGHT(TEXT(P13,"0.#"),1)=".",TRUE,FALSE)</formula>
    </cfRule>
  </conditionalFormatting>
  <conditionalFormatting sqref="P19:AJ19">
    <cfRule type="expression" dxfId="2771" priority="13699">
      <formula>IF(RIGHT(TEXT(P19,"0.#"),1)=".",FALSE,TRUE)</formula>
    </cfRule>
    <cfRule type="expression" dxfId="2770" priority="13700">
      <formula>IF(RIGHT(TEXT(P19,"0.#"),1)=".",TRUE,FALSE)</formula>
    </cfRule>
  </conditionalFormatting>
  <conditionalFormatting sqref="AE101 AQ101">
    <cfRule type="expression" dxfId="2769" priority="13691">
      <formula>IF(RIGHT(TEXT(AE101,"0.#"),1)=".",FALSE,TRUE)</formula>
    </cfRule>
    <cfRule type="expression" dxfId="2768" priority="13692">
      <formula>IF(RIGHT(TEXT(AE101,"0.#"),1)=".",TRUE,FALSE)</formula>
    </cfRule>
  </conditionalFormatting>
  <conditionalFormatting sqref="Y783:Y790 Y781">
    <cfRule type="expression" dxfId="2767" priority="13677">
      <formula>IF(RIGHT(TEXT(Y781,"0.#"),1)=".",FALSE,TRUE)</formula>
    </cfRule>
    <cfRule type="expression" dxfId="2766" priority="13678">
      <formula>IF(RIGHT(TEXT(Y781,"0.#"),1)=".",TRUE,FALSE)</formula>
    </cfRule>
  </conditionalFormatting>
  <conditionalFormatting sqref="AU782">
    <cfRule type="expression" dxfId="2765" priority="13675">
      <formula>IF(RIGHT(TEXT(AU782,"0.#"),1)=".",FALSE,TRUE)</formula>
    </cfRule>
    <cfRule type="expression" dxfId="2764" priority="13676">
      <formula>IF(RIGHT(TEXT(AU782,"0.#"),1)=".",TRUE,FALSE)</formula>
    </cfRule>
  </conditionalFormatting>
  <conditionalFormatting sqref="AU791">
    <cfRule type="expression" dxfId="2763" priority="13673">
      <formula>IF(RIGHT(TEXT(AU791,"0.#"),1)=".",FALSE,TRUE)</formula>
    </cfRule>
    <cfRule type="expression" dxfId="2762" priority="13674">
      <formula>IF(RIGHT(TEXT(AU791,"0.#"),1)=".",TRUE,FALSE)</formula>
    </cfRule>
  </conditionalFormatting>
  <conditionalFormatting sqref="AU783:AU790 AU781">
    <cfRule type="expression" dxfId="2761" priority="13671">
      <formula>IF(RIGHT(TEXT(AU781,"0.#"),1)=".",FALSE,TRUE)</formula>
    </cfRule>
    <cfRule type="expression" dxfId="2760" priority="13672">
      <formula>IF(RIGHT(TEXT(AU781,"0.#"),1)=".",TRUE,FALSE)</formula>
    </cfRule>
  </conditionalFormatting>
  <conditionalFormatting sqref="Y821 Y808 Y795">
    <cfRule type="expression" dxfId="2759" priority="13657">
      <formula>IF(RIGHT(TEXT(Y795,"0.#"),1)=".",FALSE,TRUE)</formula>
    </cfRule>
    <cfRule type="expression" dxfId="2758" priority="13658">
      <formula>IF(RIGHT(TEXT(Y795,"0.#"),1)=".",TRUE,FALSE)</formula>
    </cfRule>
  </conditionalFormatting>
  <conditionalFormatting sqref="Y830 Y817 Y804">
    <cfRule type="expression" dxfId="2757" priority="13655">
      <formula>IF(RIGHT(TEXT(Y804,"0.#"),1)=".",FALSE,TRUE)</formula>
    </cfRule>
    <cfRule type="expression" dxfId="2756" priority="13656">
      <formula>IF(RIGHT(TEXT(Y804,"0.#"),1)=".",TRUE,FALSE)</formula>
    </cfRule>
  </conditionalFormatting>
  <conditionalFormatting sqref="AU821 AU808 AU795">
    <cfRule type="expression" dxfId="2755" priority="13651">
      <formula>IF(RIGHT(TEXT(AU795,"0.#"),1)=".",FALSE,TRUE)</formula>
    </cfRule>
    <cfRule type="expression" dxfId="2754" priority="13652">
      <formula>IF(RIGHT(TEXT(AU795,"0.#"),1)=".",TRUE,FALSE)</formula>
    </cfRule>
  </conditionalFormatting>
  <conditionalFormatting sqref="AU830 AU817 AU804">
    <cfRule type="expression" dxfId="2753" priority="13649">
      <formula>IF(RIGHT(TEXT(AU804,"0.#"),1)=".",FALSE,TRUE)</formula>
    </cfRule>
    <cfRule type="expression" dxfId="2752" priority="13650">
      <formula>IF(RIGHT(TEXT(AU804,"0.#"),1)=".",TRUE,FALSE)</formula>
    </cfRule>
  </conditionalFormatting>
  <conditionalFormatting sqref="AU822:AU829 AU820 AU809:AU816 AU807 AU796:AU803 AU794">
    <cfRule type="expression" dxfId="2751" priority="13647">
      <formula>IF(RIGHT(TEXT(AU794,"0.#"),1)=".",FALSE,TRUE)</formula>
    </cfRule>
    <cfRule type="expression" dxfId="2750" priority="13648">
      <formula>IF(RIGHT(TEXT(AU794,"0.#"),1)=".",TRUE,FALSE)</formula>
    </cfRule>
  </conditionalFormatting>
  <conditionalFormatting sqref="AE55">
    <cfRule type="expression" dxfId="2749" priority="13369">
      <formula>IF(RIGHT(TEXT(AE55,"0.#"),1)=".",FALSE,TRUE)</formula>
    </cfRule>
    <cfRule type="expression" dxfId="2748" priority="13370">
      <formula>IF(RIGHT(TEXT(AE55,"0.#"),1)=".",TRUE,FALSE)</formula>
    </cfRule>
  </conditionalFormatting>
  <conditionalFormatting sqref="AI55">
    <cfRule type="expression" dxfId="2747" priority="13367">
      <formula>IF(RIGHT(TEXT(AI55,"0.#"),1)=".",FALSE,TRUE)</formula>
    </cfRule>
    <cfRule type="expression" dxfId="2746" priority="13368">
      <formula>IF(RIGHT(TEXT(AI55,"0.#"),1)=".",TRUE,FALSE)</formula>
    </cfRule>
  </conditionalFormatting>
  <conditionalFormatting sqref="AM34">
    <cfRule type="expression" dxfId="2745" priority="13447">
      <formula>IF(RIGHT(TEXT(AM34,"0.#"),1)=".",FALSE,TRUE)</formula>
    </cfRule>
    <cfRule type="expression" dxfId="2744" priority="13448">
      <formula>IF(RIGHT(TEXT(AM34,"0.#"),1)=".",TRUE,FALSE)</formula>
    </cfRule>
  </conditionalFormatting>
  <conditionalFormatting sqref="AE33">
    <cfRule type="expression" dxfId="2743" priority="13461">
      <formula>IF(RIGHT(TEXT(AE33,"0.#"),1)=".",FALSE,TRUE)</formula>
    </cfRule>
    <cfRule type="expression" dxfId="2742" priority="13462">
      <formula>IF(RIGHT(TEXT(AE33,"0.#"),1)=".",TRUE,FALSE)</formula>
    </cfRule>
  </conditionalFormatting>
  <conditionalFormatting sqref="AE34">
    <cfRule type="expression" dxfId="2741" priority="13459">
      <formula>IF(RIGHT(TEXT(AE34,"0.#"),1)=".",FALSE,TRUE)</formula>
    </cfRule>
    <cfRule type="expression" dxfId="2740" priority="13460">
      <formula>IF(RIGHT(TEXT(AE34,"0.#"),1)=".",TRUE,FALSE)</formula>
    </cfRule>
  </conditionalFormatting>
  <conditionalFormatting sqref="AI34">
    <cfRule type="expression" dxfId="2739" priority="13457">
      <formula>IF(RIGHT(TEXT(AI34,"0.#"),1)=".",FALSE,TRUE)</formula>
    </cfRule>
    <cfRule type="expression" dxfId="2738" priority="13458">
      <formula>IF(RIGHT(TEXT(AI34,"0.#"),1)=".",TRUE,FALSE)</formula>
    </cfRule>
  </conditionalFormatting>
  <conditionalFormatting sqref="AI33">
    <cfRule type="expression" dxfId="2737" priority="13455">
      <formula>IF(RIGHT(TEXT(AI33,"0.#"),1)=".",FALSE,TRUE)</formula>
    </cfRule>
    <cfRule type="expression" dxfId="2736" priority="13456">
      <formula>IF(RIGHT(TEXT(AI33,"0.#"),1)=".",TRUE,FALSE)</formula>
    </cfRule>
  </conditionalFormatting>
  <conditionalFormatting sqref="AI32">
    <cfRule type="expression" dxfId="2735" priority="13453">
      <formula>IF(RIGHT(TEXT(AI32,"0.#"),1)=".",FALSE,TRUE)</formula>
    </cfRule>
    <cfRule type="expression" dxfId="2734" priority="13454">
      <formula>IF(RIGHT(TEXT(AI32,"0.#"),1)=".",TRUE,FALSE)</formula>
    </cfRule>
  </conditionalFormatting>
  <conditionalFormatting sqref="AM32">
    <cfRule type="expression" dxfId="2733" priority="13451">
      <formula>IF(RIGHT(TEXT(AM32,"0.#"),1)=".",FALSE,TRUE)</formula>
    </cfRule>
    <cfRule type="expression" dxfId="2732" priority="13452">
      <formula>IF(RIGHT(TEXT(AM32,"0.#"),1)=".",TRUE,FALSE)</formula>
    </cfRule>
  </conditionalFormatting>
  <conditionalFormatting sqref="AM33">
    <cfRule type="expression" dxfId="2731" priority="13449">
      <formula>IF(RIGHT(TEXT(AM33,"0.#"),1)=".",FALSE,TRUE)</formula>
    </cfRule>
    <cfRule type="expression" dxfId="2730" priority="13450">
      <formula>IF(RIGHT(TEXT(AM33,"0.#"),1)=".",TRUE,FALSE)</formula>
    </cfRule>
  </conditionalFormatting>
  <conditionalFormatting sqref="AQ32:AQ34">
    <cfRule type="expression" dxfId="2729" priority="13441">
      <formula>IF(RIGHT(TEXT(AQ32,"0.#"),1)=".",FALSE,TRUE)</formula>
    </cfRule>
    <cfRule type="expression" dxfId="2728" priority="13442">
      <formula>IF(RIGHT(TEXT(AQ32,"0.#"),1)=".",TRUE,FALSE)</formula>
    </cfRule>
  </conditionalFormatting>
  <conditionalFormatting sqref="AU32:AU34">
    <cfRule type="expression" dxfId="2727" priority="13439">
      <formula>IF(RIGHT(TEXT(AU32,"0.#"),1)=".",FALSE,TRUE)</formula>
    </cfRule>
    <cfRule type="expression" dxfId="2726" priority="13440">
      <formula>IF(RIGHT(TEXT(AU32,"0.#"),1)=".",TRUE,FALSE)</formula>
    </cfRule>
  </conditionalFormatting>
  <conditionalFormatting sqref="AE53">
    <cfRule type="expression" dxfId="2725" priority="13373">
      <formula>IF(RIGHT(TEXT(AE53,"0.#"),1)=".",FALSE,TRUE)</formula>
    </cfRule>
    <cfRule type="expression" dxfId="2724" priority="13374">
      <formula>IF(RIGHT(TEXT(AE53,"0.#"),1)=".",TRUE,FALSE)</formula>
    </cfRule>
  </conditionalFormatting>
  <conditionalFormatting sqref="AE54">
    <cfRule type="expression" dxfId="2723" priority="13371">
      <formula>IF(RIGHT(TEXT(AE54,"0.#"),1)=".",FALSE,TRUE)</formula>
    </cfRule>
    <cfRule type="expression" dxfId="2722" priority="13372">
      <formula>IF(RIGHT(TEXT(AE54,"0.#"),1)=".",TRUE,FALSE)</formula>
    </cfRule>
  </conditionalFormatting>
  <conditionalFormatting sqref="AI54">
    <cfRule type="expression" dxfId="2721" priority="13365">
      <formula>IF(RIGHT(TEXT(AI54,"0.#"),1)=".",FALSE,TRUE)</formula>
    </cfRule>
    <cfRule type="expression" dxfId="2720" priority="13366">
      <formula>IF(RIGHT(TEXT(AI54,"0.#"),1)=".",TRUE,FALSE)</formula>
    </cfRule>
  </conditionalFormatting>
  <conditionalFormatting sqref="AI53">
    <cfRule type="expression" dxfId="2719" priority="13363">
      <formula>IF(RIGHT(TEXT(AI53,"0.#"),1)=".",FALSE,TRUE)</formula>
    </cfRule>
    <cfRule type="expression" dxfId="2718" priority="13364">
      <formula>IF(RIGHT(TEXT(AI53,"0.#"),1)=".",TRUE,FALSE)</formula>
    </cfRule>
  </conditionalFormatting>
  <conditionalFormatting sqref="AM53">
    <cfRule type="expression" dxfId="2717" priority="13361">
      <formula>IF(RIGHT(TEXT(AM53,"0.#"),1)=".",FALSE,TRUE)</formula>
    </cfRule>
    <cfRule type="expression" dxfId="2716" priority="13362">
      <formula>IF(RIGHT(TEXT(AM53,"0.#"),1)=".",TRUE,FALSE)</formula>
    </cfRule>
  </conditionalFormatting>
  <conditionalFormatting sqref="AM54">
    <cfRule type="expression" dxfId="2715" priority="13359">
      <formula>IF(RIGHT(TEXT(AM54,"0.#"),1)=".",FALSE,TRUE)</formula>
    </cfRule>
    <cfRule type="expression" dxfId="2714" priority="13360">
      <formula>IF(RIGHT(TEXT(AM54,"0.#"),1)=".",TRUE,FALSE)</formula>
    </cfRule>
  </conditionalFormatting>
  <conditionalFormatting sqref="AM55">
    <cfRule type="expression" dxfId="2713" priority="13357">
      <formula>IF(RIGHT(TEXT(AM55,"0.#"),1)=".",FALSE,TRUE)</formula>
    </cfRule>
    <cfRule type="expression" dxfId="2712" priority="13358">
      <formula>IF(RIGHT(TEXT(AM55,"0.#"),1)=".",TRUE,FALSE)</formula>
    </cfRule>
  </conditionalFormatting>
  <conditionalFormatting sqref="AE60">
    <cfRule type="expression" dxfId="2711" priority="13343">
      <formula>IF(RIGHT(TEXT(AE60,"0.#"),1)=".",FALSE,TRUE)</formula>
    </cfRule>
    <cfRule type="expression" dxfId="2710" priority="13344">
      <formula>IF(RIGHT(TEXT(AE60,"0.#"),1)=".",TRUE,FALSE)</formula>
    </cfRule>
  </conditionalFormatting>
  <conditionalFormatting sqref="AE61">
    <cfRule type="expression" dxfId="2709" priority="13341">
      <formula>IF(RIGHT(TEXT(AE61,"0.#"),1)=".",FALSE,TRUE)</formula>
    </cfRule>
    <cfRule type="expression" dxfId="2708" priority="13342">
      <formula>IF(RIGHT(TEXT(AE61,"0.#"),1)=".",TRUE,FALSE)</formula>
    </cfRule>
  </conditionalFormatting>
  <conditionalFormatting sqref="AE62">
    <cfRule type="expression" dxfId="2707" priority="13339">
      <formula>IF(RIGHT(TEXT(AE62,"0.#"),1)=".",FALSE,TRUE)</formula>
    </cfRule>
    <cfRule type="expression" dxfId="2706" priority="13340">
      <formula>IF(RIGHT(TEXT(AE62,"0.#"),1)=".",TRUE,FALSE)</formula>
    </cfRule>
  </conditionalFormatting>
  <conditionalFormatting sqref="AI62">
    <cfRule type="expression" dxfId="2705" priority="13337">
      <formula>IF(RIGHT(TEXT(AI62,"0.#"),1)=".",FALSE,TRUE)</formula>
    </cfRule>
    <cfRule type="expression" dxfId="2704" priority="13338">
      <formula>IF(RIGHT(TEXT(AI62,"0.#"),1)=".",TRUE,FALSE)</formula>
    </cfRule>
  </conditionalFormatting>
  <conditionalFormatting sqref="AI61">
    <cfRule type="expression" dxfId="2703" priority="13335">
      <formula>IF(RIGHT(TEXT(AI61,"0.#"),1)=".",FALSE,TRUE)</formula>
    </cfRule>
    <cfRule type="expression" dxfId="2702" priority="13336">
      <formula>IF(RIGHT(TEXT(AI61,"0.#"),1)=".",TRUE,FALSE)</formula>
    </cfRule>
  </conditionalFormatting>
  <conditionalFormatting sqref="AI60">
    <cfRule type="expression" dxfId="2701" priority="13333">
      <formula>IF(RIGHT(TEXT(AI60,"0.#"),1)=".",FALSE,TRUE)</formula>
    </cfRule>
    <cfRule type="expression" dxfId="2700" priority="13334">
      <formula>IF(RIGHT(TEXT(AI60,"0.#"),1)=".",TRUE,FALSE)</formula>
    </cfRule>
  </conditionalFormatting>
  <conditionalFormatting sqref="AM60">
    <cfRule type="expression" dxfId="2699" priority="13331">
      <formula>IF(RIGHT(TEXT(AM60,"0.#"),1)=".",FALSE,TRUE)</formula>
    </cfRule>
    <cfRule type="expression" dxfId="2698" priority="13332">
      <formula>IF(RIGHT(TEXT(AM60,"0.#"),1)=".",TRUE,FALSE)</formula>
    </cfRule>
  </conditionalFormatting>
  <conditionalFormatting sqref="AM61">
    <cfRule type="expression" dxfId="2697" priority="13329">
      <formula>IF(RIGHT(TEXT(AM61,"0.#"),1)=".",FALSE,TRUE)</formula>
    </cfRule>
    <cfRule type="expression" dxfId="2696" priority="13330">
      <formula>IF(RIGHT(TEXT(AM61,"0.#"),1)=".",TRUE,FALSE)</formula>
    </cfRule>
  </conditionalFormatting>
  <conditionalFormatting sqref="AM62">
    <cfRule type="expression" dxfId="2695" priority="13327">
      <formula>IF(RIGHT(TEXT(AM62,"0.#"),1)=".",FALSE,TRUE)</formula>
    </cfRule>
    <cfRule type="expression" dxfId="2694" priority="13328">
      <formula>IF(RIGHT(TEXT(AM62,"0.#"),1)=".",TRUE,FALSE)</formula>
    </cfRule>
  </conditionalFormatting>
  <conditionalFormatting sqref="AE87 AI87 AM87">
    <cfRule type="expression" dxfId="2693" priority="13313">
      <formula>IF(RIGHT(TEXT(AE87,"0.#"),1)=".",FALSE,TRUE)</formula>
    </cfRule>
    <cfRule type="expression" dxfId="2692" priority="13314">
      <formula>IF(RIGHT(TEXT(AE87,"0.#"),1)=".",TRUE,FALSE)</formula>
    </cfRule>
  </conditionalFormatting>
  <conditionalFormatting sqref="AE88 AQ88 AI88 AM88">
    <cfRule type="expression" dxfId="2691" priority="13311">
      <formula>IF(RIGHT(TEXT(AE88,"0.#"),1)=".",FALSE,TRUE)</formula>
    </cfRule>
    <cfRule type="expression" dxfId="2690" priority="13312">
      <formula>IF(RIGHT(TEXT(AE88,"0.#"),1)=".",TRUE,FALSE)</formula>
    </cfRule>
  </conditionalFormatting>
  <conditionalFormatting sqref="AE89 AQ89 AI89 AM89">
    <cfRule type="expression" dxfId="2689" priority="13309">
      <formula>IF(RIGHT(TEXT(AE89,"0.#"),1)=".",FALSE,TRUE)</formula>
    </cfRule>
    <cfRule type="expression" dxfId="2688" priority="13310">
      <formula>IF(RIGHT(TEXT(AE89,"0.#"),1)=".",TRUE,FALSE)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Width="0" fitToHeight="4" orientation="portrait" r:id="rId1"/>
  <headerFooter differentFirst="1" alignWithMargins="0"/>
  <rowBreaks count="4" manualBreakCount="4">
    <brk id="89" max="16383" man="1"/>
    <brk id="699" max="16383" man="1"/>
    <brk id="733" max="16383"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607</v>
      </c>
      <c r="H2" s="13" t="str">
        <f>IF(G2="","",F2)</f>
        <v>一般会計</v>
      </c>
      <c r="I2" s="13" t="str">
        <f>IF(H2="","",IF(I1&lt;&gt;"",CONCATENATE(I1,"、",H2),H2))</f>
        <v>一般会計</v>
      </c>
      <c r="K2" s="14" t="s">
        <v>221</v>
      </c>
      <c r="L2" s="15" t="s">
        <v>607</v>
      </c>
      <c r="M2" s="13" t="str">
        <f>IF(L2="","",K2)</f>
        <v>社会保障</v>
      </c>
      <c r="N2" s="13" t="str">
        <f>IF(M2="","",IF(N1&lt;&gt;"",CONCATENATE(N1,"、",M2),M2))</f>
        <v>社会保障</v>
      </c>
      <c r="O2" s="13"/>
      <c r="P2" s="12" t="s">
        <v>190</v>
      </c>
      <c r="Q2" s="17" t="s">
        <v>607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t="s">
        <v>607</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558</v>
      </c>
      <c r="AF2" s="1032"/>
      <c r="AG2" s="1032"/>
      <c r="AH2" s="1032"/>
      <c r="AI2" s="1032" t="s">
        <v>555</v>
      </c>
      <c r="AJ2" s="1032"/>
      <c r="AK2" s="1032"/>
      <c r="AL2" s="1032"/>
      <c r="AM2" s="1032" t="s">
        <v>529</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559</v>
      </c>
      <c r="AF9" s="1032"/>
      <c r="AG9" s="1032"/>
      <c r="AH9" s="1032"/>
      <c r="AI9" s="1032" t="s">
        <v>555</v>
      </c>
      <c r="AJ9" s="1032"/>
      <c r="AK9" s="1032"/>
      <c r="AL9" s="1032"/>
      <c r="AM9" s="1032" t="s">
        <v>529</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558</v>
      </c>
      <c r="AF16" s="1032"/>
      <c r="AG16" s="1032"/>
      <c r="AH16" s="1032"/>
      <c r="AI16" s="1032" t="s">
        <v>556</v>
      </c>
      <c r="AJ16" s="1032"/>
      <c r="AK16" s="1032"/>
      <c r="AL16" s="1032"/>
      <c r="AM16" s="1032" t="s">
        <v>529</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560</v>
      </c>
      <c r="AF23" s="1032"/>
      <c r="AG23" s="1032"/>
      <c r="AH23" s="1032"/>
      <c r="AI23" s="1032" t="s">
        <v>555</v>
      </c>
      <c r="AJ23" s="1032"/>
      <c r="AK23" s="1032"/>
      <c r="AL23" s="1032"/>
      <c r="AM23" s="1032" t="s">
        <v>529</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558</v>
      </c>
      <c r="AF30" s="1032"/>
      <c r="AG30" s="1032"/>
      <c r="AH30" s="1032"/>
      <c r="AI30" s="1032" t="s">
        <v>555</v>
      </c>
      <c r="AJ30" s="1032"/>
      <c r="AK30" s="1032"/>
      <c r="AL30" s="1032"/>
      <c r="AM30" s="1032" t="s">
        <v>553</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560</v>
      </c>
      <c r="AF37" s="1032"/>
      <c r="AG37" s="1032"/>
      <c r="AH37" s="1032"/>
      <c r="AI37" s="1032" t="s">
        <v>557</v>
      </c>
      <c r="AJ37" s="1032"/>
      <c r="AK37" s="1032"/>
      <c r="AL37" s="1032"/>
      <c r="AM37" s="1032" t="s">
        <v>554</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558</v>
      </c>
      <c r="AF44" s="1032"/>
      <c r="AG44" s="1032"/>
      <c r="AH44" s="1032"/>
      <c r="AI44" s="1032" t="s">
        <v>555</v>
      </c>
      <c r="AJ44" s="1032"/>
      <c r="AK44" s="1032"/>
      <c r="AL44" s="1032"/>
      <c r="AM44" s="1032" t="s">
        <v>529</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558</v>
      </c>
      <c r="AF51" s="1032"/>
      <c r="AG51" s="1032"/>
      <c r="AH51" s="1032"/>
      <c r="AI51" s="1032" t="s">
        <v>555</v>
      </c>
      <c r="AJ51" s="1032"/>
      <c r="AK51" s="1032"/>
      <c r="AL51" s="1032"/>
      <c r="AM51" s="1032" t="s">
        <v>529</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558</v>
      </c>
      <c r="AF58" s="1032"/>
      <c r="AG58" s="1032"/>
      <c r="AH58" s="1032"/>
      <c r="AI58" s="1032" t="s">
        <v>555</v>
      </c>
      <c r="AJ58" s="1032"/>
      <c r="AK58" s="1032"/>
      <c r="AL58" s="1032"/>
      <c r="AM58" s="1032" t="s">
        <v>529</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558</v>
      </c>
      <c r="AF65" s="1032"/>
      <c r="AG65" s="1032"/>
      <c r="AH65" s="1032"/>
      <c r="AI65" s="1032" t="s">
        <v>555</v>
      </c>
      <c r="AJ65" s="1032"/>
      <c r="AK65" s="1032"/>
      <c r="AL65" s="1032"/>
      <c r="AM65" s="1032" t="s">
        <v>529</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2019-08-20T07:05:39Z</cp:lastPrinted>
  <dcterms:created xsi:type="dcterms:W3CDTF">2012-03-13T00:50:25Z</dcterms:created>
  <dcterms:modified xsi:type="dcterms:W3CDTF">2019-08-20T07:05:40Z</dcterms:modified>
</cp:coreProperties>
</file>