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1105レビューシート記載確認\R1年度レビューシート\08.評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<sst xmlns="http://schemas.openxmlformats.org/spreadsheetml/2006/main" count="2955" uniqueCount="640">
  <si>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</si>
  <si>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</si>
  <si>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</si>
  <si>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</si>
  <si>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</si>
  <si>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</si>
  <si>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</si>
  <si>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</si>
  <si>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</si>
  <si>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</si>
  <si>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</si>
  <si>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</si>
  <si>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</si>
  <si>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</si>
  <si>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</si>
  <si>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</si>
  <si>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</si>
  <si>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</si>
  <si>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</si>
  <si>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</si>
  <si>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</si>
  <si>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</si>
  <si>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</si>
  <si>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</si>
  <si>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</si>
  <si>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</si>
  <si>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</si>
  <si>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</si>
  <si>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</si>
  <si>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</si>
  <si>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</si>
  <si>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</si>
  <si>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</si>
  <si>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</si>
  <si>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</si>
  <si>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</si>
  <si>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</si>
  <si>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</si>
  <si>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</si>
  <si>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</si>
  <si>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</si>
  <si>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</si>
  <si>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</si>
  <si>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</si>
  <si>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</si>
  <si>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</si>
  <si>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</si>
  <si>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</si>
  <si>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</si>
  <si>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</si>
  <si>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</si>
  <si>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</si>
  <si>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</si>
  <si>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</si>
  <si>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</si>
  <si>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</si>
  <si>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</si>
  <si>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</si>
  <si>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</si>
  <si>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</si>
  <si>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</si>
  <si>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</si>
  <si>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</si>
  <si>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</si>
  <si>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</si>
  <si>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</si>
  <si>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</si>
  <si>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</si>
  <si>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</si>
  <si>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</si>
  <si>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</si>
  <si>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</si>
  <si>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</si>
  <si>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</si>
  <si>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</si>
  <si>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</si>
  <si>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</si>
  <si>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</si>
  <si>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</si>
  <si>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</si>
  <si>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</si>
  <si>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</si>
  <si>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</si>
  <si>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</si>
  <si>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</si>
  <si>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</si>
  <si>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</si>
  <si>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</si>
  <si>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</si>
  <si>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</si>
  <si>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</si>
  <si>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</si>
  <si>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</si>
  <si>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</si>
  <si>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</si>
  <si>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</si>
  <si>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</si>
  <si>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</si>
  <si>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</si>
  <si>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</si>
  <si>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</si>
  <si>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</si>
  <si>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</si>
  <si>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</si>
  <si>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</si>
  <si>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</si>
  <si>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</si>
  <si>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</si>
  <si>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</si>
  <si>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</si>
  <si>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</si>
  <si>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</si>
  <si>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</si>
  <si>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</si>
  <si>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</si>
  <si>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</si>
  <si>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</si>
  <si>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</si>
  <si>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</si>
  <si>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</si>
  <si>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</si>
  <si>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</si>
  <si>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</si>
  <si>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</si>
  <si>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</si>
  <si>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</si>
  <si>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</si>
  <si>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</si>
  <si>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</si>
  <si>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</si>
  <si>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</si>
  <si>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</si>
  <si>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</si>
  <si>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</si>
  <si>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</si>
  <si>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</si>
  <si>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</si>
  <si>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</si>
  <si>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</si>
  <si>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</si>
  <si>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</si>
  <si>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</si>
  <si>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</si>
  <si>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</si>
  <si>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</si>
  <si>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</si>
  <si>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</si>
  <si>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</si>
  <si>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</si>
  <si>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</si>
  <si>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</si>
  <si>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</si>
  <si>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</si>
  <si>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</si>
  <si>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</si>
  <si>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</si>
  <si>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</si>
  <si>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</si>
  <si>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</si>
  <si>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</si>
  <si>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</si>
  <si>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</si>
  <si>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</si>
  <si>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</si>
  <si>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</si>
  <si>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</si>
  <si>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</si>
  <si>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</si>
  <si>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</si>
  <si>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</si>
  <si>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</si>
  <si>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</si>
  <si>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</si>
  <si>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</si>
  <si>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</si>
  <si>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</si>
  <si>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</si>
  <si>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</si>
  <si>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</si>
  <si>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</si>
  <si>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</si>
  <si>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</si>
  <si>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</si>
  <si>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</si>
  <si>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</si>
  <si>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</si>
  <si>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</si>
  <si>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</si>
  <si>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</si>
  <si>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</si>
  <si>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</si>
  <si>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</si>
  <si>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</si>
  <si>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</si>
  <si>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</si>
  <si>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</si>
  <si>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</si>
  <si>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</si>
  <si>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</si>
  <si>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</si>
  <si>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</si>
  <si>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</si>
  <si>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</si>
  <si>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</si>
  <si>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</si>
  <si>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</si>
  <si>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</si>
  <si>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</si>
  <si>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</si>
  <si>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</si>
  <si>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</si>
  <si>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</si>
  <si>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</si>
  <si>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</si>
  <si>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</si>
  <si>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</si>
  <si>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</si>
  <si>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</si>
  <si>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</si>
  <si>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</si>
  <si>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</si>
  <si>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</si>
  <si>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</si>
  <si>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</si>
  <si>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</si>
  <si>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</si>
  <si>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</si>
  <si>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</si>
  <si>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</si>
  <si>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</si>
  <si>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</si>
  <si>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</si>
  <si>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</si>
  <si>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</si>
  <si>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</si>
  <si>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</si>
  <si>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</si>
  <si>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</si>
  <si>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</si>
  <si>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</si>
  <si>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</si>
  <si>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</si>
  <si>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</si>
  <si>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</si>
  <si>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</si>
  <si>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</si>
  <si>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</si>
  <si>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</si>
  <si>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</si>
  <si>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</si>
  <si>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</si>
  <si>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</si>
  <si>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</si>
  <si>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</si>
  <si>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</si>
  <si>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</si>
  <si>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</si>
  <si>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</si>
  <si>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</si>
  <si>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</si>
  <si>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</si>
  <si>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</si>
  <si>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</si>
  <si>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</si>
  <si>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</si>
  <si>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</si>
  <si>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</si>
  <si>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</si>
  <si>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</si>
  <si>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</si>
  <si>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</si>
  <si>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</si>
  <si>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</si>
  <si>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</si>
  <si>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</si>
  <si>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</si>
  <si>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</si>
  <si>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</si>
  <si>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</si>
  <si>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</si>
  <si>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</si>
  <si>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</si>
  <si>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</si>
  <si>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</si>
  <si>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</si>
  <si>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</si>
  <si>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</si>
  <si>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</si>
  <si>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</si>
  <si>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</si>
  <si>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</si>
  <si>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</si>
  <si>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</si>
  <si>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</si>
  <si>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</si>
  <si>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</si>
  <si>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</si>
  <si>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</si>
  <si>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</si>
  <si>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</si>
  <si>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</si>
  <si>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</si>
  <si>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</si>
  <si>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</si>
  <si>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</si>
  <si>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</si>
  <si>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</si>
  <si>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</si>
  <si>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</si>
  <si>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</si>
  <si>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</si>
  <si>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</si>
  <si>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</si>
  <si>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</si>
  <si>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</si>
  <si>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</si>
  <si>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</si>
  <si>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</si>
  <si>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</si>
  <si>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</si>
  <si>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</si>
  <si>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</si>
  <si>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</si>
  <si>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</si>
  <si>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</si>
  <si>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</si>
  <si>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</si>
  <si>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</si>
  <si>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</si>
  <si>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</si>
  <si>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</si>
  <si>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</si>
  <si>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</si>
  <si>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</si>
  <si>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</si>
  <si>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</si>
  <si>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</si>
  <si>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</si>
  <si>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</si>
  <si>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</si>
  <si>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</si>
  <si>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</si>
  <si>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</si>
  <si>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</si>
  <si>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</si>
  <si>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</si>
  <si>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</si>
  <si>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</si>
  <si>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</si>
  <si>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</si>
  <si>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</si>
  <si>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</si>
  <si>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</si>
  <si>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</si>
  <si>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</si>
  <si>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</si>
  <si>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</si>
  <si>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</si>
  <si>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</si>
  <si>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</si>
  <si>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</si>
  <si>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</si>
  <si>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</si>
  <si>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</si>
  <si>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</si>
  <si>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</si>
  <si>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</si>
  <si>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</si>
  <si>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</si>
  <si>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</si>
  <si>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</si>
  <si>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</si>
  <si>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</si>
  <si>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</si>
  <si>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</si>
  <si>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</si>
  <si>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</si>
  <si>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</si>
  <si>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</si>
  <si>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</si>
  <si>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</si>
  <si>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</si>
  <si>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</si>
  <si>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</si>
  <si>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</si>
  <si>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</si>
  <si>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</si>
  <si>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</si>
  <si>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</si>
  <si>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</si>
  <si>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</si>
  <si>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</si>
  <si>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</si>
  <si>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</si>
  <si>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</si>
  <si>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</si>
  <si>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</si>
  <si>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</si>
  <si>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</si>
  <si>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</si>
  <si>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</si>
  <si>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</si>
  <si>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</si>
  <si>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</si>
  <si>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</si>
  <si>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</si>
  <si>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</si>
  <si>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</si>
  <si>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</si>
  <si>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</si>
  <si>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</si>
  <si>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</si>
  <si>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</si>
  <si>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</si>
  <si>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</si>
  <si>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</si>
  <si>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</si>
  <si>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</si>
  <si>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</si>
  <si>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</si>
  <si>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</si>
  <si>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</si>
  <si>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</si>
  <si>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</si>
  <si>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</si>
  <si>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</si>
  <si>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</si>
  <si>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</si>
  <si>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</si>
  <si>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</si>
  <si>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</si>
  <si>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</si>
  <si>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</si>
  <si>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</si>
  <si>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</si>
  <si>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</si>
  <si>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</si>
  <si>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</si>
  <si>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</si>
  <si>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</si>
  <si>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</si>
  <si>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</si>
  <si>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</si>
  <si>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</si>
  <si>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</si>
  <si>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</si>
  <si>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</si>
  <si>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</si>
  <si>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</si>
  <si>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</si>
  <si>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</si>
  <si>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</si>
  <si>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</si>
  <si>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</si>
  <si>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</si>
  <si>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</si>
  <si>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</si>
  <si>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</si>
  <si>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</si>
  <si>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</si>
  <si>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</si>
  <si>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</si>
  <si>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</si>
  <si>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</si>
  <si>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</si>
  <si>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</si>
  <si>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</si>
  <si>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</si>
  <si>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</si>
  <si>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</si>
  <si>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</si>
  <si>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</si>
  <si>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</si>
  <si>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</si>
  <si>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</si>
  <si>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</si>
  <si>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</si>
  <si>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</si>
  <si>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</si>
  <si>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</si>
  <si>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</si>
  <si>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</si>
  <si>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</si>
  <si>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</si>
  <si>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</si>
  <si>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</si>
  <si>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</si>
  <si>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</si>
  <si>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</si>
  <si>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</si>
  <si>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</si>
  <si>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</si>
  <si>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</si>
  <si>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</si>
  <si>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</si>
  <si>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</si>
  <si>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</si>
  <si>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</si>
  <si>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</si>
  <si>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</si>
  <si>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</si>
  <si>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</si>
  <si>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</si>
  <si>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</si>
  <si>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</si>
  <si>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</si>
  <si>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</si>
  <si>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</si>
  <si>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</si>
  <si>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</si>
  <si>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</si>
  <si>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</si>
  <si>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</si>
  <si>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</si>
  <si>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</si>
  <si>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</si>
  <si>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</si>
  <si>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</si>
  <si>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</si>
  <si>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</si>
  <si>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</si>
  <si>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</si>
  <si>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</si>
  <si>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</si>
  <si>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</si>
  <si>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</si>
  <si>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</si>
  <si>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</si>
  <si>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</si>
  <si>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</si>
  <si>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</si>
  <si>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</si>
  <si>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</si>
  <si>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</si>
  <si>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</si>
  <si>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</si>
  <si>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</si>
  <si>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</si>
  <si>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</si>
  <si>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</si>
  <si>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</si>
  <si>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</si>
  <si>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</si>
  <si>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</si>
  <si>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</si>
  <si>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</si>
  <si>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</si>
  <si>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</si>
  <si>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</si>
  <si>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</si>
  <si>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</si>
  <si>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</si>
  <si>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</si>
  <si>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</si>
  <si>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</si>
  <si>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</si>
  <si>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</si>
  <si>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</si>
  <si>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</si>
  <si>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</si>
  <si>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</si>
  <si>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</si>
  <si>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</si>
  <si>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</si>
  <si>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</si>
  <si>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</si>
  <si>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</si>
  <si>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</si>
  <si>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</si>
  <si>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</si>
  <si>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</si>
  <si>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人材開発統括官</t>
    <rPh sb="0" eb="2">
      <t>ジンザイ</t>
    </rPh>
    <rPh sb="2" eb="4">
      <t>カイハツ</t>
    </rPh>
    <rPh sb="4" eb="7">
      <t>トウカツカン</t>
    </rPh>
    <phoneticPr fontId="5"/>
  </si>
  <si>
    <t>終了予定なし</t>
    <rPh sb="0" eb="2">
      <t>シュウリョウ</t>
    </rPh>
    <rPh sb="2" eb="4">
      <t>ヨテイ</t>
    </rPh>
    <phoneticPr fontId="5"/>
  </si>
  <si>
    <t>能力評価担当参事官室</t>
    <rPh sb="0" eb="2">
      <t>ノウリョク</t>
    </rPh>
    <rPh sb="2" eb="4">
      <t>ヒョウカ</t>
    </rPh>
    <rPh sb="4" eb="6">
      <t>タントウ</t>
    </rPh>
    <rPh sb="6" eb="9">
      <t>サンジカン</t>
    </rPh>
    <rPh sb="9" eb="10">
      <t>シツ</t>
    </rPh>
    <phoneticPr fontId="5"/>
  </si>
  <si>
    <t>○</t>
  </si>
  <si>
    <t>○</t>
    <phoneticPr fontId="5"/>
  </si>
  <si>
    <t>○</t>
    <phoneticPr fontId="5"/>
  </si>
  <si>
    <t>○</t>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</si>
  <si>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phoneticPr fontId="5"/>
  </si>
  <si>
    <t>-</t>
  </si>
  <si>
    <t>-</t>
    <phoneticPr fontId="5"/>
  </si>
  <si>
    <t>-</t>
    <phoneticPr fontId="5"/>
  </si>
  <si>
    <t>-</t>
    <phoneticPr fontId="5"/>
  </si>
  <si>
    <t>-</t>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</si>
  <si>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6"/>
  </si>
  <si>
    <t>（目）庁費</t>
    <rPh sb="1" eb="2">
      <t>モク</t>
    </rPh>
    <rPh sb="3" eb="5">
      <t>チョウヒ</t>
    </rPh>
    <phoneticPr fontId="6"/>
  </si>
  <si>
    <t>（目）諸謝金</t>
    <rPh sb="1" eb="2">
      <t>モク</t>
    </rPh>
    <rPh sb="3" eb="6">
      <t>ショシャキン</t>
    </rPh>
    <phoneticPr fontId="6"/>
  </si>
  <si>
    <t>（目）委員等旅費</t>
    <rPh sb="1" eb="2">
      <t>モク</t>
    </rPh>
    <rPh sb="3" eb="5">
      <t>イイン</t>
    </rPh>
    <rPh sb="5" eb="6">
      <t>トウ</t>
    </rPh>
    <rPh sb="6" eb="8">
      <t>リョヒ</t>
    </rPh>
    <phoneticPr fontId="6"/>
  </si>
  <si>
    <t>（目）職員旅費</t>
    <rPh sb="1" eb="2">
      <t>モク</t>
    </rPh>
    <rPh sb="3" eb="7">
      <t>ショクインリョヒ</t>
    </rPh>
    <phoneticPr fontId="6"/>
  </si>
  <si>
    <t>-</t>
    <phoneticPr fontId="5"/>
  </si>
  <si>
    <t>-</t>
    <phoneticPr fontId="5"/>
  </si>
  <si>
    <t>-</t>
    <phoneticPr fontId="5"/>
  </si>
  <si>
    <t>-</t>
    <phoneticPr fontId="5"/>
  </si>
  <si>
    <t>本事業は実態調査や調査・研究を行うものであることから定量的な目標を設定することができない。</t>
    <rPh sb="0" eb="1">
      <t>ホン</t>
    </rPh>
    <rPh sb="1" eb="3">
      <t>ジギョウ</t>
    </rPh>
    <rPh sb="4" eb="6">
      <t>ジッタイ</t>
    </rPh>
    <rPh sb="6" eb="8">
      <t>チョウサ</t>
    </rPh>
    <rPh sb="9" eb="11">
      <t>チョウサ</t>
    </rPh>
    <rPh sb="12" eb="14">
      <t>ケンキュウ</t>
    </rPh>
    <rPh sb="15" eb="16">
      <t>オコナ</t>
    </rPh>
    <rPh sb="26" eb="29">
      <t>テイリョウテキ</t>
    </rPh>
    <rPh sb="30" eb="32">
      <t>モクヒョウ</t>
    </rPh>
    <rPh sb="33" eb="35">
      <t>セッテイ</t>
    </rPh>
    <phoneticPr fontId="5"/>
  </si>
  <si>
    <t>職業能力に係る企業等のニーズや、技術・技能の評価の賃金への反映状況等を明らかにするとともに、ホワイトカラー職種の職業能力評価に必要なデータを調査・研究することで、ホワイトカラー職種に係る職業能力診断ツールの仕様を決定する。</t>
    <rPh sb="35" eb="36">
      <t>アキ</t>
    </rPh>
    <rPh sb="56" eb="58">
      <t>ショクギョウ</t>
    </rPh>
    <rPh sb="58" eb="60">
      <t>ノウリョク</t>
    </rPh>
    <rPh sb="60" eb="62">
      <t>ヒョウカ</t>
    </rPh>
    <rPh sb="63" eb="65">
      <t>ヒツヨウ</t>
    </rPh>
    <rPh sb="70" eb="72">
      <t>チョウサ</t>
    </rPh>
    <rPh sb="73" eb="75">
      <t>ケンキュウ</t>
    </rPh>
    <rPh sb="88" eb="90">
      <t>ショクシュ</t>
    </rPh>
    <rPh sb="91" eb="92">
      <t>カカ</t>
    </rPh>
    <rPh sb="93" eb="95">
      <t>ショクギョウ</t>
    </rPh>
    <rPh sb="95" eb="97">
      <t>ノウリョク</t>
    </rPh>
    <rPh sb="97" eb="99">
      <t>シンダン</t>
    </rPh>
    <rPh sb="103" eb="105">
      <t>シヨウ</t>
    </rPh>
    <rPh sb="106" eb="108">
      <t>ケッテイ</t>
    </rPh>
    <phoneticPr fontId="5"/>
  </si>
  <si>
    <t>全ての成果物を作成すること。</t>
    <rPh sb="0" eb="1">
      <t>スベ</t>
    </rPh>
    <rPh sb="3" eb="6">
      <t>セイカブツ</t>
    </rPh>
    <rPh sb="7" eb="9">
      <t>サクセイ</t>
    </rPh>
    <phoneticPr fontId="5"/>
  </si>
  <si>
    <t>式</t>
    <rPh sb="0" eb="1">
      <t>シキ</t>
    </rPh>
    <phoneticPr fontId="5"/>
  </si>
  <si>
    <t>-</t>
    <phoneticPr fontId="5"/>
  </si>
  <si>
    <t>-</t>
    <phoneticPr fontId="5"/>
  </si>
  <si>
    <t>職業能力に係る企業等のニーズや、技術・技能の評価の賃金への反映状況等に係る実態調査の実施</t>
    <rPh sb="35" eb="36">
      <t>カカ</t>
    </rPh>
    <rPh sb="37" eb="39">
      <t>ジッタイ</t>
    </rPh>
    <rPh sb="39" eb="41">
      <t>チョウサ</t>
    </rPh>
    <rPh sb="42" eb="44">
      <t>ジッシ</t>
    </rPh>
    <phoneticPr fontId="5"/>
  </si>
  <si>
    <t>（X)/（Y)</t>
    <phoneticPr fontId="5"/>
  </si>
  <si>
    <t>(X)予算執行額／（Y）調査・研究数　　　　　　　　　　　　　　</t>
    <rPh sb="3" eb="5">
      <t>ヨサン</t>
    </rPh>
    <rPh sb="5" eb="7">
      <t>シッコウ</t>
    </rPh>
    <rPh sb="7" eb="8">
      <t>ガク</t>
    </rPh>
    <rPh sb="12" eb="14">
      <t>チョウサ</t>
    </rPh>
    <rPh sb="15" eb="17">
      <t>ケンキュウ</t>
    </rPh>
    <rPh sb="17" eb="18">
      <t>スウ</t>
    </rPh>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</si>
  <si>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</si>
  <si>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</si>
  <si>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</si>
  <si>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</si>
  <si>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職業能力に係る企業等のニーズ及び技術・技能の評価の賃金への反映状況等を明らかにすることに加え、ホワイトカラー職種における職業能力診断ツールの開発に向けて調査・研究に取り組むことを通じて職業能力の「見える化」が推進されるため、多様な職業能力開発の機会の確保に繋がる。</t>
    <rPh sb="14" eb="15">
      <t>オヨ</t>
    </rPh>
    <rPh sb="35" eb="36">
      <t>アキ</t>
    </rPh>
    <rPh sb="44" eb="45">
      <t>クワ</t>
    </rPh>
    <rPh sb="73" eb="74">
      <t>ム</t>
    </rPh>
    <rPh sb="76" eb="78">
      <t>チョウサ</t>
    </rPh>
    <rPh sb="79" eb="81">
      <t>ケンキュウ</t>
    </rPh>
    <rPh sb="82" eb="83">
      <t>ト</t>
    </rPh>
    <rPh sb="84" eb="85">
      <t>ク</t>
    </rPh>
    <rPh sb="89" eb="90">
      <t>ツウ</t>
    </rPh>
    <rPh sb="104" eb="106">
      <t>スイシン</t>
    </rPh>
    <rPh sb="112" eb="114">
      <t>タヨウ</t>
    </rPh>
    <rPh sb="115" eb="117">
      <t>ショクギョウ</t>
    </rPh>
    <rPh sb="117" eb="119">
      <t>ノウリョク</t>
    </rPh>
    <rPh sb="119" eb="121">
      <t>カイハツ</t>
    </rPh>
    <rPh sb="122" eb="124">
      <t>キカイ</t>
    </rPh>
    <rPh sb="125" eb="127">
      <t>カクホ</t>
    </rPh>
    <rPh sb="128" eb="129">
      <t>ツナ</t>
    </rPh>
    <phoneticPr fontId="5"/>
  </si>
  <si>
    <t>-</t>
    <phoneticPr fontId="5"/>
  </si>
  <si>
    <t>-</t>
    <phoneticPr fontId="5"/>
  </si>
  <si>
    <t>-</t>
    <phoneticPr fontId="5"/>
  </si>
  <si>
    <t>-</t>
    <phoneticPr fontId="5"/>
  </si>
  <si>
    <t>-</t>
    <phoneticPr fontId="5"/>
  </si>
  <si>
    <t>‐</t>
  </si>
  <si>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が求められており、国民や社会のニーズを的確に反映したものである。</t>
    <rPh sb="207" eb="209">
      <t>コクミン</t>
    </rPh>
    <rPh sb="210" eb="212">
      <t>シャカイ</t>
    </rPh>
    <rPh sb="217" eb="219">
      <t>テキカク</t>
    </rPh>
    <rPh sb="220" eb="222">
      <t>ハンエイ</t>
    </rPh>
    <phoneticPr fontId="5"/>
  </si>
  <si>
    <t>・職業能力の「見える化」の基盤整備を進める事業であり、このことは国が実施すべき事業である。</t>
    <rPh sb="1" eb="3">
      <t>ショクギョウ</t>
    </rPh>
    <rPh sb="3" eb="5">
      <t>ノウリョク</t>
    </rPh>
    <rPh sb="7" eb="8">
      <t>ミ</t>
    </rPh>
    <rPh sb="10" eb="11">
      <t>カ</t>
    </rPh>
    <rPh sb="13" eb="15">
      <t>キバン</t>
    </rPh>
    <rPh sb="15" eb="17">
      <t>セイビ</t>
    </rPh>
    <rPh sb="18" eb="19">
      <t>スス</t>
    </rPh>
    <rPh sb="21" eb="23">
      <t>ジギョウ</t>
    </rPh>
    <rPh sb="32" eb="33">
      <t>クニ</t>
    </rPh>
    <rPh sb="34" eb="36">
      <t>ジッシ</t>
    </rPh>
    <rPh sb="39" eb="41">
      <t>ジギョウ</t>
    </rPh>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</si>
  <si>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そのためには、転職が不利にならない柔軟な労働市場を形成する必要があり、主体的なキャリア形成を支えるインフラの整備等、職業能力の「見える化」の推進は優先度が高い事業である。</t>
    <rPh sb="198" eb="201">
      <t>ユウセンド</t>
    </rPh>
    <rPh sb="202" eb="203">
      <t>タカ</t>
    </rPh>
    <rPh sb="204" eb="206">
      <t>ジギョウ</t>
    </rPh>
    <phoneticPr fontId="5"/>
  </si>
  <si>
    <t>※平成31年度新規事業のため、上記は平成31年度の実施体制</t>
    <rPh sb="1" eb="3">
      <t>ヘイセイ</t>
    </rPh>
    <rPh sb="5" eb="7">
      <t>ネンド</t>
    </rPh>
    <rPh sb="7" eb="9">
      <t>シンキ</t>
    </rPh>
    <rPh sb="9" eb="11">
      <t>ジギョウ</t>
    </rPh>
    <rPh sb="15" eb="17">
      <t>ジョウキ</t>
    </rPh>
    <rPh sb="18" eb="20">
      <t>ヘイセイ</t>
    </rPh>
    <rPh sb="22" eb="24">
      <t>ネンド</t>
    </rPh>
    <rPh sb="25" eb="27">
      <t>ジッシ</t>
    </rPh>
    <rPh sb="27" eb="29">
      <t>タイセイ</t>
    </rPh>
    <phoneticPr fontId="5"/>
  </si>
  <si>
    <t>-</t>
    <phoneticPr fontId="5"/>
  </si>
  <si>
    <t>-</t>
    <phoneticPr fontId="5"/>
  </si>
  <si>
    <t>-</t>
    <phoneticPr fontId="5"/>
  </si>
  <si>
    <t>-</t>
    <phoneticPr fontId="5"/>
  </si>
  <si>
    <t>-</t>
    <phoneticPr fontId="5"/>
  </si>
  <si>
    <t>-</t>
    <phoneticPr fontId="5"/>
  </si>
  <si>
    <t>-</t>
    <phoneticPr fontId="5"/>
  </si>
  <si>
    <t>柔軟な労働市場形成に向けた職業能力「見える化」推進事業</t>
    <rPh sb="0" eb="2">
      <t>ジュウナン</t>
    </rPh>
    <rPh sb="3" eb="5">
      <t>ロウドウ</t>
    </rPh>
    <rPh sb="5" eb="7">
      <t>シジョウ</t>
    </rPh>
    <rPh sb="7" eb="9">
      <t>ケイセイ</t>
    </rPh>
    <rPh sb="10" eb="11">
      <t>ム</t>
    </rPh>
    <rPh sb="13" eb="15">
      <t>ショクギョウ</t>
    </rPh>
    <rPh sb="15" eb="17">
      <t>ノウリョク</t>
    </rPh>
    <rPh sb="18" eb="19">
      <t>ミ</t>
    </rPh>
    <rPh sb="21" eb="22">
      <t>カ</t>
    </rPh>
    <rPh sb="23" eb="25">
      <t>スイシン</t>
    </rPh>
    <rPh sb="25" eb="27">
      <t>ジギョウ</t>
    </rPh>
    <phoneticPr fontId="5"/>
  </si>
  <si>
    <t>　少子高齢化の進行に伴い労働力人口が減少する中、持続的な経済成長を実現するため、主体的なキャリア形成を支えるインフラの整備等、職業能力の「見える化」を推進する。</t>
    <phoneticPr fontId="5"/>
  </si>
  <si>
    <t>52,510/2</t>
    <phoneticPr fontId="5"/>
  </si>
  <si>
    <t>千円</t>
    <rPh sb="0" eb="2">
      <t>センエン</t>
    </rPh>
    <phoneticPr fontId="5"/>
  </si>
  <si>
    <t>参事官（能力評価担当）
釜石　英雄</t>
    <rPh sb="0" eb="3">
      <t>サンジカン</t>
    </rPh>
    <rPh sb="4" eb="6">
      <t>ノウリョク</t>
    </rPh>
    <rPh sb="6" eb="8">
      <t>ヒョウカ</t>
    </rPh>
    <rPh sb="8" eb="10">
      <t>タントウ</t>
    </rPh>
    <rPh sb="12" eb="14">
      <t>カマイシ</t>
    </rPh>
    <rPh sb="15" eb="17">
      <t>ヒデオ</t>
    </rPh>
    <phoneticPr fontId="5"/>
  </si>
  <si>
    <t>未来投資戦略2018（平成30年６月15日）
未来投資戦略2019（令和元年６月21日）</t>
    <rPh sb="0" eb="2">
      <t>ミライ</t>
    </rPh>
    <rPh sb="2" eb="4">
      <t>トウシ</t>
    </rPh>
    <rPh sb="4" eb="6">
      <t>センリャク</t>
    </rPh>
    <rPh sb="11" eb="13">
      <t>ヘイセイ</t>
    </rPh>
    <rPh sb="15" eb="16">
      <t>ネン</t>
    </rPh>
    <rPh sb="17" eb="18">
      <t>ガツ</t>
    </rPh>
    <rPh sb="20" eb="21">
      <t>ニチ</t>
    </rPh>
    <rPh sb="23" eb="25">
      <t>ミライ</t>
    </rPh>
    <rPh sb="25" eb="27">
      <t>トウシ</t>
    </rPh>
    <rPh sb="27" eb="29">
      <t>センリャク</t>
    </rPh>
    <rPh sb="34" eb="36">
      <t>レイワ</t>
    </rPh>
    <rPh sb="36" eb="38">
      <t>ガンネン</t>
    </rPh>
    <rPh sb="39" eb="40">
      <t>ガツ</t>
    </rPh>
    <rPh sb="42" eb="43">
      <t>ニチ</t>
    </rPh>
    <phoneticPr fontId="5"/>
  </si>
  <si>
    <t>-</t>
    <phoneticPr fontId="5"/>
  </si>
  <si>
    <t>-</t>
    <phoneticPr fontId="5"/>
  </si>
  <si>
    <t>式</t>
  </si>
  <si>
    <t>-</t>
    <phoneticPr fontId="5"/>
  </si>
  <si>
    <t>　令和元年度に実施の職業能力診断ツール開発に向けた調査・研究の結果をもとに、システム開発に向けた本格的な分析等を実施するため。</t>
    <rPh sb="1" eb="3">
      <t>レイワ</t>
    </rPh>
    <rPh sb="3" eb="6">
      <t>ガンネンド</t>
    </rPh>
    <rPh sb="7" eb="9">
      <t>ジッシ</t>
    </rPh>
    <rPh sb="10" eb="12">
      <t>ショクギョウ</t>
    </rPh>
    <rPh sb="12" eb="14">
      <t>ノウリョク</t>
    </rPh>
    <rPh sb="14" eb="16">
      <t>シンダン</t>
    </rPh>
    <rPh sb="19" eb="21">
      <t>カイハツ</t>
    </rPh>
    <rPh sb="22" eb="23">
      <t>ム</t>
    </rPh>
    <rPh sb="25" eb="27">
      <t>チョウサ</t>
    </rPh>
    <rPh sb="28" eb="30">
      <t>ケンキュウ</t>
    </rPh>
    <rPh sb="31" eb="33">
      <t>ケッカ</t>
    </rPh>
    <rPh sb="42" eb="44">
      <t>カイハツ</t>
    </rPh>
    <rPh sb="45" eb="46">
      <t>ム</t>
    </rPh>
    <rPh sb="48" eb="51">
      <t>ホンカクテキ</t>
    </rPh>
    <rPh sb="52" eb="54">
      <t>ブンセキ</t>
    </rPh>
    <rPh sb="54" eb="55">
      <t>トウ</t>
    </rPh>
    <rPh sb="56" eb="58">
      <t>ジッシ</t>
    </rPh>
    <phoneticPr fontId="5"/>
  </si>
  <si>
    <t>職業能力診断ツール開発に向けたデータ収集・分析の実施（令和２年度）</t>
    <rPh sb="0" eb="2">
      <t>ショクギョウ</t>
    </rPh>
    <rPh sb="2" eb="4">
      <t>ノウリョク</t>
    </rPh>
    <rPh sb="4" eb="6">
      <t>シンダン</t>
    </rPh>
    <rPh sb="9" eb="11">
      <t>カイハツ</t>
    </rPh>
    <rPh sb="12" eb="13">
      <t>ム</t>
    </rPh>
    <rPh sb="18" eb="20">
      <t>シュウシュウ</t>
    </rPh>
    <rPh sb="21" eb="23">
      <t>ブンセキ</t>
    </rPh>
    <rPh sb="24" eb="26">
      <t>ジッシ</t>
    </rPh>
    <rPh sb="27" eb="29">
      <t>レイワ</t>
    </rPh>
    <rPh sb="30" eb="32">
      <t>ネンド</t>
    </rPh>
    <phoneticPr fontId="5"/>
  </si>
  <si>
    <t>ホワイトカラー職種の職業能力を診断するのためのツール開発に向けた調査・研究の実施（令和元年度）</t>
    <rPh sb="15" eb="17">
      <t>シンダン</t>
    </rPh>
    <rPh sb="26" eb="28">
      <t>カイハツ</t>
    </rPh>
    <rPh sb="29" eb="30">
      <t>ム</t>
    </rPh>
    <rPh sb="38" eb="40">
      <t>ジッシ</t>
    </rPh>
    <rPh sb="41" eb="43">
      <t>レイワ</t>
    </rPh>
    <rPh sb="43" eb="46">
      <t>ガンネンド</t>
    </rPh>
    <phoneticPr fontId="5"/>
  </si>
  <si>
    <t xml:space="preserve">　民間事業者等の協力のもと、職業能力に係る企業等のニーズや、技術・技能の評価の賃金への反映状況等を把握し、職業能力の「見える化」を推進する。
　また、人事、経理など専門性・業種横断性が特に高いホワイトカラー職種において、「職業能力評価基準」、「ジョブ・カード」等のデータから、職業能力の診断を行うツールの開発に向けた調査・研究を行う。
</t>
    <phoneticPr fontId="5"/>
  </si>
  <si>
    <t>事業の必要性、効率性、有効性の観点から、特段問題ない。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</si>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</sst>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66856</xdr:colOff>
      <xdr:row>741</xdr:row>
      <xdr:rowOff>125980</xdr:rowOff>
    </xdr:from>
    <xdr:to>
      <xdr:col>33</xdr:col>
      <xdr:colOff>111994</xdr:colOff>
      <xdr:row>743</xdr:row>
      <xdr:rowOff>129413</xdr:rowOff>
    </xdr:to>
    <xdr:sp macro="" textlink="">
      <xdr:nvSpPr>
        <xdr:cNvPr id="7" name="テキスト ボックス 6"/>
        <xdr:cNvSpPr txBox="1"/>
      </xdr:nvSpPr>
      <xdr:spPr>
        <a:xfrm>
          <a:off x="4369915" y="46932951"/>
          <a:ext cx="1658785" cy="69819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93</a:t>
          </a:r>
          <a:r>
            <a:rPr kumimoji="1" lang="ja-JP" altLang="en-US" sz="1100"/>
            <a:t>百万円</a:t>
          </a:r>
        </a:p>
      </xdr:txBody>
    </xdr:sp>
    <xdr:clientData/>
  </xdr:twoCellAnchor>
  <xdr:twoCellAnchor>
    <xdr:from>
      <xdr:col>8</xdr:col>
      <xdr:colOff>108266</xdr:colOff>
      <xdr:row>746</xdr:row>
      <xdr:rowOff>110068</xdr:rowOff>
    </xdr:from>
    <xdr:to>
      <xdr:col>19</xdr:col>
      <xdr:colOff>455</xdr:colOff>
      <xdr:row>748</xdr:row>
      <xdr:rowOff>315057</xdr:rowOff>
    </xdr:to>
    <xdr:sp macro="" textlink="">
      <xdr:nvSpPr>
        <xdr:cNvPr id="8" name="テキスト ボックス 7"/>
        <xdr:cNvSpPr txBox="1"/>
      </xdr:nvSpPr>
      <xdr:spPr>
        <a:xfrm>
          <a:off x="1690881" y="48724203"/>
          <a:ext cx="2068286" cy="908373"/>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職業能力に係る実態調査</a:t>
          </a:r>
          <a:r>
            <a:rPr kumimoji="1" lang="en-US" altLang="ja-JP" sz="1100"/>
            <a:t>】</a:t>
          </a:r>
        </a:p>
        <a:p>
          <a:pPr algn="ctr"/>
          <a:r>
            <a:rPr kumimoji="1" lang="ja-JP" altLang="en-US" sz="1100"/>
            <a:t>Ａ．民間事業者</a:t>
          </a:r>
          <a:endParaRPr kumimoji="1" lang="en-US" altLang="ja-JP" sz="1100"/>
        </a:p>
        <a:p>
          <a:pPr algn="ctr"/>
          <a:r>
            <a:rPr kumimoji="1" lang="en-US" altLang="ja-JP" sz="1100"/>
            <a:t>22</a:t>
          </a:r>
          <a:r>
            <a:rPr kumimoji="1" lang="ja-JP" altLang="en-US" sz="1100"/>
            <a:t>百万円</a:t>
          </a:r>
          <a:endParaRPr kumimoji="1" lang="en-US" altLang="ja-JP" sz="1100"/>
        </a:p>
      </xdr:txBody>
    </xdr:sp>
    <xdr:clientData/>
  </xdr:twoCellAnchor>
  <xdr:twoCellAnchor>
    <xdr:from>
      <xdr:col>22</xdr:col>
      <xdr:colOff>163030</xdr:colOff>
      <xdr:row>746</xdr:row>
      <xdr:rowOff>119594</xdr:rowOff>
    </xdr:from>
    <xdr:to>
      <xdr:col>33</xdr:col>
      <xdr:colOff>43018</xdr:colOff>
      <xdr:row>748</xdr:row>
      <xdr:rowOff>293077</xdr:rowOff>
    </xdr:to>
    <xdr:sp macro="" textlink="">
      <xdr:nvSpPr>
        <xdr:cNvPr id="9" name="テキスト ボックス 8"/>
        <xdr:cNvSpPr txBox="1"/>
      </xdr:nvSpPr>
      <xdr:spPr>
        <a:xfrm>
          <a:off x="4515222" y="48733729"/>
          <a:ext cx="2056084" cy="87686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職業能力診断ツール</a:t>
          </a:r>
          <a:r>
            <a:rPr kumimoji="1" lang="en-US" altLang="ja-JP" sz="1100"/>
            <a:t>】</a:t>
          </a:r>
        </a:p>
        <a:p>
          <a:pPr algn="ctr"/>
          <a:r>
            <a:rPr kumimoji="1" lang="ja-JP" altLang="en-US" sz="1100"/>
            <a:t>Ｂ．民間事業者</a:t>
          </a:r>
          <a:endParaRPr kumimoji="1" lang="en-US" altLang="ja-JP" sz="1100"/>
        </a:p>
        <a:p>
          <a:pPr algn="ctr"/>
          <a:r>
            <a:rPr kumimoji="1" lang="en-US" altLang="ja-JP" sz="1100"/>
            <a:t>30</a:t>
          </a:r>
          <a:r>
            <a:rPr kumimoji="1" lang="ja-JP" altLang="en-US" sz="1100"/>
            <a:t>百万円</a:t>
          </a:r>
        </a:p>
      </xdr:txBody>
    </xdr:sp>
    <xdr:clientData/>
  </xdr:twoCellAnchor>
  <xdr:twoCellAnchor>
    <xdr:from>
      <xdr:col>37</xdr:col>
      <xdr:colOff>150190</xdr:colOff>
      <xdr:row>746</xdr:row>
      <xdr:rowOff>116873</xdr:rowOff>
    </xdr:from>
    <xdr:to>
      <xdr:col>48</xdr:col>
      <xdr:colOff>35167</xdr:colOff>
      <xdr:row>748</xdr:row>
      <xdr:rowOff>300404</xdr:rowOff>
    </xdr:to>
    <xdr:sp macro="" textlink="">
      <xdr:nvSpPr>
        <xdr:cNvPr id="10" name="テキスト ボックス 9"/>
        <xdr:cNvSpPr txBox="1"/>
      </xdr:nvSpPr>
      <xdr:spPr>
        <a:xfrm>
          <a:off x="7469786" y="48731008"/>
          <a:ext cx="2061073" cy="886915"/>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ＨＰ運用、リーフレット印刷等</a:t>
          </a:r>
          <a:r>
            <a:rPr kumimoji="1" lang="en-US" altLang="ja-JP" sz="1100"/>
            <a:t>】</a:t>
          </a:r>
          <a:br>
            <a:rPr kumimoji="1" lang="en-US" altLang="ja-JP" sz="1100"/>
          </a:br>
          <a:r>
            <a:rPr kumimoji="1" lang="ja-JP" altLang="en-US" sz="1100"/>
            <a:t>Ｃ．民間事業者</a:t>
          </a:r>
          <a:endParaRPr kumimoji="1" lang="en-US" altLang="ja-JP" sz="1100"/>
        </a:p>
        <a:p>
          <a:pPr algn="ctr"/>
          <a:r>
            <a:rPr kumimoji="1" lang="en-US" altLang="ja-JP" sz="1100"/>
            <a:t>23</a:t>
          </a:r>
          <a:r>
            <a:rPr kumimoji="1" lang="ja-JP" altLang="en-US" sz="1100"/>
            <a:t>百万円</a:t>
          </a:r>
        </a:p>
      </xdr:txBody>
    </xdr:sp>
    <xdr:clientData/>
  </xdr:twoCellAnchor>
  <xdr:twoCellAnchor>
    <xdr:from>
      <xdr:col>38</xdr:col>
      <xdr:colOff>64327</xdr:colOff>
      <xdr:row>741</xdr:row>
      <xdr:rowOff>122618</xdr:rowOff>
    </xdr:from>
    <xdr:to>
      <xdr:col>47</xdr:col>
      <xdr:colOff>20564</xdr:colOff>
      <xdr:row>743</xdr:row>
      <xdr:rowOff>129226</xdr:rowOff>
    </xdr:to>
    <xdr:sp macro="" textlink="">
      <xdr:nvSpPr>
        <xdr:cNvPr id="11" name="テキスト ボックス 10"/>
        <xdr:cNvSpPr txBox="1"/>
      </xdr:nvSpPr>
      <xdr:spPr>
        <a:xfrm>
          <a:off x="6877503" y="46929589"/>
          <a:ext cx="1569885" cy="701372"/>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Ｄ．事務費</a:t>
          </a:r>
          <a:endParaRPr kumimoji="1" lang="en-US" altLang="ja-JP" sz="1100"/>
        </a:p>
        <a:p>
          <a:pPr algn="ctr"/>
          <a:r>
            <a:rPr kumimoji="1" lang="en-US" altLang="ja-JP" sz="1100"/>
            <a:t>18</a:t>
          </a:r>
          <a:r>
            <a:rPr kumimoji="1" lang="ja-JP" altLang="en-US" sz="1100"/>
            <a:t>百万円</a:t>
          </a:r>
        </a:p>
      </xdr:txBody>
    </xdr:sp>
    <xdr:clientData/>
  </xdr:twoCellAnchor>
  <xdr:twoCellAnchor>
    <xdr:from>
      <xdr:col>33</xdr:col>
      <xdr:colOff>111994</xdr:colOff>
      <xdr:row>742</xdr:row>
      <xdr:rowOff>125922</xdr:rowOff>
    </xdr:from>
    <xdr:to>
      <xdr:col>38</xdr:col>
      <xdr:colOff>64327</xdr:colOff>
      <xdr:row>742</xdr:row>
      <xdr:rowOff>127697</xdr:rowOff>
    </xdr:to>
    <xdr:cxnSp macro="">
      <xdr:nvCxnSpPr>
        <xdr:cNvPr id="12" name="直線コネクタ 11"/>
        <xdr:cNvCxnSpPr>
          <a:stCxn id="7" idx="3"/>
          <a:endCxn id="11" idx="1"/>
        </xdr:cNvCxnSpPr>
      </xdr:nvCxnSpPr>
      <xdr:spPr>
        <a:xfrm flipV="1">
          <a:off x="6028700" y="47280275"/>
          <a:ext cx="848803" cy="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9524</xdr:colOff>
      <xdr:row>744</xdr:row>
      <xdr:rowOff>135962</xdr:rowOff>
    </xdr:from>
    <xdr:to>
      <xdr:col>42</xdr:col>
      <xdr:colOff>203271</xdr:colOff>
      <xdr:row>744</xdr:row>
      <xdr:rowOff>154393</xdr:rowOff>
    </xdr:to>
    <xdr:cxnSp macro="">
      <xdr:nvCxnSpPr>
        <xdr:cNvPr id="13" name="直線コネクタ 12"/>
        <xdr:cNvCxnSpPr/>
      </xdr:nvCxnSpPr>
      <xdr:spPr>
        <a:xfrm>
          <a:off x="2892767" y="45418327"/>
          <a:ext cx="5960234" cy="18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202826</xdr:colOff>
      <xdr:row>744</xdr:row>
      <xdr:rowOff>140176</xdr:rowOff>
    </xdr:from>
    <xdr:to>
      <xdr:col>14</xdr:col>
      <xdr:colOff>1095</xdr:colOff>
      <xdr:row>745</xdr:row>
      <xdr:rowOff>131383</xdr:rowOff>
    </xdr:to>
    <xdr:cxnSp macro="">
      <xdr:nvCxnSpPr>
        <xdr:cNvPr id="14" name="直線矢印コネクタ 13"/>
        <xdr:cNvCxnSpPr/>
      </xdr:nvCxnSpPr>
      <xdr:spPr>
        <a:xfrm>
          <a:off x="2880123" y="45422541"/>
          <a:ext cx="4215" cy="3387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194841</xdr:colOff>
      <xdr:row>744</xdr:row>
      <xdr:rowOff>164684</xdr:rowOff>
    </xdr:from>
    <xdr:to>
      <xdr:col>42</xdr:col>
      <xdr:colOff>200292</xdr:colOff>
      <xdr:row>745</xdr:row>
      <xdr:rowOff>144027</xdr:rowOff>
    </xdr:to>
    <xdr:cxnSp macro="">
      <xdr:nvCxnSpPr>
        <xdr:cNvPr id="15" name="直線矢印コネクタ 14"/>
        <xdr:cNvCxnSpPr/>
      </xdr:nvCxnSpPr>
      <xdr:spPr>
        <a:xfrm flipH="1">
          <a:off x="8607107" y="48902418"/>
          <a:ext cx="5451" cy="3309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189839</xdr:colOff>
      <xdr:row>743</xdr:row>
      <xdr:rowOff>129413</xdr:rowOff>
    </xdr:from>
    <xdr:to>
      <xdr:col>28</xdr:col>
      <xdr:colOff>192246</xdr:colOff>
      <xdr:row>745</xdr:row>
      <xdr:rowOff>166750</xdr:rowOff>
    </xdr:to>
    <xdr:cxnSp macro="">
      <xdr:nvCxnSpPr>
        <xdr:cNvPr id="16" name="直線矢印コネクタ 15"/>
        <xdr:cNvCxnSpPr>
          <a:stCxn id="7" idx="2"/>
          <a:endCxn id="19" idx="0"/>
        </xdr:cNvCxnSpPr>
      </xdr:nvCxnSpPr>
      <xdr:spPr>
        <a:xfrm>
          <a:off x="5813032" y="48414277"/>
          <a:ext cx="2407" cy="7373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745</xdr:row>
      <xdr:rowOff>175253</xdr:rowOff>
    </xdr:from>
    <xdr:to>
      <xdr:col>22</xdr:col>
      <xdr:colOff>85470</xdr:colOff>
      <xdr:row>746</xdr:row>
      <xdr:rowOff>22413</xdr:rowOff>
    </xdr:to>
    <xdr:sp macro="" textlink="">
      <xdr:nvSpPr>
        <xdr:cNvPr id="18" name="テキスト ボックス 17"/>
        <xdr:cNvSpPr txBox="1"/>
      </xdr:nvSpPr>
      <xdr:spPr>
        <a:xfrm>
          <a:off x="1120588" y="48371753"/>
          <a:ext cx="2909353" cy="194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一般競争契約（総合評価落札方式）・委託</a:t>
          </a:r>
          <a:r>
            <a:rPr kumimoji="1" lang="en-US" altLang="ja-JP" sz="1100"/>
            <a:t>】</a:t>
          </a:r>
          <a:endParaRPr kumimoji="1" lang="ja-JP" altLang="en-US" sz="1100"/>
        </a:p>
      </xdr:txBody>
    </xdr:sp>
    <xdr:clientData/>
  </xdr:twoCellAnchor>
  <xdr:twoCellAnchor>
    <xdr:from>
      <xdr:col>21</xdr:col>
      <xdr:colOff>15576</xdr:colOff>
      <xdr:row>745</xdr:row>
      <xdr:rowOff>166750</xdr:rowOff>
    </xdr:from>
    <xdr:to>
      <xdr:col>36</xdr:col>
      <xdr:colOff>168087</xdr:colOff>
      <xdr:row>746</xdr:row>
      <xdr:rowOff>67236</xdr:rowOff>
    </xdr:to>
    <xdr:sp macro="" textlink="">
      <xdr:nvSpPr>
        <xdr:cNvPr id="19" name="テキスト ボックス 18"/>
        <xdr:cNvSpPr txBox="1"/>
      </xdr:nvSpPr>
      <xdr:spPr>
        <a:xfrm>
          <a:off x="3780752" y="48363250"/>
          <a:ext cx="2841923" cy="24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一般競争契約（総合評価落札方式）・委託</a:t>
          </a:r>
          <a:r>
            <a:rPr kumimoji="1" lang="en-US" altLang="ja-JP" sz="1100"/>
            <a:t>】</a:t>
          </a:r>
          <a:endParaRPr kumimoji="1" lang="ja-JP" altLang="en-US" sz="1100"/>
        </a:p>
      </xdr:txBody>
    </xdr:sp>
    <xdr:clientData/>
  </xdr:twoCellAnchor>
  <xdr:twoCellAnchor>
    <xdr:from>
      <xdr:col>36</xdr:col>
      <xdr:colOff>55531</xdr:colOff>
      <xdr:row>745</xdr:row>
      <xdr:rowOff>175254</xdr:rowOff>
    </xdr:from>
    <xdr:to>
      <xdr:col>50</xdr:col>
      <xdr:colOff>0</xdr:colOff>
      <xdr:row>746</xdr:row>
      <xdr:rowOff>56030</xdr:rowOff>
    </xdr:to>
    <xdr:sp macro="" textlink="">
      <xdr:nvSpPr>
        <xdr:cNvPr id="20" name="テキスト ボックス 19"/>
        <xdr:cNvSpPr txBox="1"/>
      </xdr:nvSpPr>
      <xdr:spPr>
        <a:xfrm>
          <a:off x="6510119" y="48371754"/>
          <a:ext cx="2734734" cy="22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en-US" altLang="ja-JP" sz="1100"/>
            <a:t>【</a:t>
          </a:r>
          <a:r>
            <a:rPr kumimoji="1" lang="ja-JP" altLang="en-US" sz="1100"/>
            <a:t>一般競争契約（最低価格落札方式）・委託</a:t>
          </a:r>
          <a:r>
            <a:rPr kumimoji="1" lang="en-US" altLang="ja-JP" sz="1100"/>
            <a:t>】</a:t>
          </a:r>
          <a:endParaRPr kumimoji="1" lang="ja-JP" altLang="en-US" sz="1100"/>
        </a:p>
      </xdr:txBody>
    </xdr:sp>
    <xdr:clientData/>
  </xdr:twoCellAnchor>
  <xdr:twoCellAnchor>
    <xdr:from>
      <xdr:col>7</xdr:col>
      <xdr:colOff>126659</xdr:colOff>
      <xdr:row>748</xdr:row>
      <xdr:rowOff>348209</xdr:rowOff>
    </xdr:from>
    <xdr:to>
      <xdr:col>19</xdr:col>
      <xdr:colOff>42681</xdr:colOff>
      <xdr:row>753</xdr:row>
      <xdr:rowOff>353173</xdr:rowOff>
    </xdr:to>
    <xdr:sp macro="" textlink="">
      <xdr:nvSpPr>
        <xdr:cNvPr id="21" name="テキスト ボックス 20"/>
        <xdr:cNvSpPr txBox="1"/>
      </xdr:nvSpPr>
      <xdr:spPr>
        <a:xfrm>
          <a:off x="1550058" y="49503630"/>
          <a:ext cx="2356134" cy="1770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8</xdr:col>
      <xdr:colOff>89214</xdr:colOff>
      <xdr:row>741</xdr:row>
      <xdr:rowOff>33338</xdr:rowOff>
    </xdr:from>
    <xdr:to>
      <xdr:col>22</xdr:col>
      <xdr:colOff>110302</xdr:colOff>
      <xdr:row>747</xdr:row>
      <xdr:rowOff>258741</xdr:rowOff>
    </xdr:to>
    <xdr:sp macro="" textlink="">
      <xdr:nvSpPr>
        <xdr:cNvPr id="23" name="テキスト ボックス 22"/>
        <xdr:cNvSpPr txBox="1"/>
      </xdr:nvSpPr>
      <xdr:spPr>
        <a:xfrm>
          <a:off x="1736782" y="44273102"/>
          <a:ext cx="2904331" cy="231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少子高齢化の進行に伴い労働力人口が減少する中、持続的な経済成長を実現するため、主体的なキャリア形成を支えるインフラの整備等、職業能力の「見える化」を推進する。</a:t>
          </a:r>
        </a:p>
      </xdr:txBody>
    </xdr:sp>
    <xdr:clientData/>
  </xdr:twoCellAnchor>
  <xdr:twoCellAnchor>
    <xdr:from>
      <xdr:col>8</xdr:col>
      <xdr:colOff>64382</xdr:colOff>
      <xdr:row>741</xdr:row>
      <xdr:rowOff>0</xdr:rowOff>
    </xdr:from>
    <xdr:to>
      <xdr:col>22</xdr:col>
      <xdr:colOff>93975</xdr:colOff>
      <xdr:row>744</xdr:row>
      <xdr:rowOff>7189</xdr:rowOff>
    </xdr:to>
    <xdr:sp macro="" textlink="">
      <xdr:nvSpPr>
        <xdr:cNvPr id="25" name="大かっこ 24"/>
        <xdr:cNvSpPr/>
      </xdr:nvSpPr>
      <xdr:spPr>
        <a:xfrm>
          <a:off x="1711950" y="44239764"/>
          <a:ext cx="2912836" cy="1049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197826</xdr:colOff>
      <xdr:row>750</xdr:row>
      <xdr:rowOff>74377</xdr:rowOff>
    </xdr:from>
    <xdr:to>
      <xdr:col>19</xdr:col>
      <xdr:colOff>153239</xdr:colOff>
      <xdr:row>754</xdr:row>
      <xdr:rowOff>10703</xdr:rowOff>
    </xdr:to>
    <xdr:sp macro="" textlink="">
      <xdr:nvSpPr>
        <xdr:cNvPr id="26" name="大かっこ 25"/>
        <xdr:cNvSpPr/>
      </xdr:nvSpPr>
      <xdr:spPr>
        <a:xfrm>
          <a:off x="1417882" y="49936147"/>
          <a:ext cx="2598868" cy="13490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民間事業者等の協力の下、職業能力に係る企業等のニーズや、技術・技能の評価の賃金への反映状況等を把握し、職業能力の「見える化」を推進する。</a:t>
          </a:r>
        </a:p>
        <a:p>
          <a:pPr algn="l"/>
          <a:endParaRPr kumimoji="1" lang="ja-JP" altLang="en-US" sz="1100"/>
        </a:p>
      </xdr:txBody>
    </xdr:sp>
    <xdr:clientData/>
  </xdr:twoCellAnchor>
  <xdr:twoCellAnchor>
    <xdr:from>
      <xdr:col>21</xdr:col>
      <xdr:colOff>98080</xdr:colOff>
      <xdr:row>750</xdr:row>
      <xdr:rowOff>39338</xdr:rowOff>
    </xdr:from>
    <xdr:to>
      <xdr:col>34</xdr:col>
      <xdr:colOff>140214</xdr:colOff>
      <xdr:row>755</xdr:row>
      <xdr:rowOff>0</xdr:rowOff>
    </xdr:to>
    <xdr:sp macro="" textlink="">
      <xdr:nvSpPr>
        <xdr:cNvPr id="27" name="大かっこ 26"/>
        <xdr:cNvSpPr/>
      </xdr:nvSpPr>
      <xdr:spPr>
        <a:xfrm>
          <a:off x="4368277" y="49901108"/>
          <a:ext cx="2685589" cy="171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人事、経理など専門性・業種横断性が特に高いホワイトカラー職種において、「職業能力評価基準」、「ジョブ・カード」、等のデータから職業能力の診断を行うツールの開発に向けた調査・研究を行う。</a:t>
          </a:r>
        </a:p>
        <a:p>
          <a:pPr algn="l"/>
          <a:endParaRPr kumimoji="1" lang="ja-JP" altLang="en-US" sz="1100"/>
        </a:p>
      </xdr:txBody>
    </xdr:sp>
    <xdr:clientData/>
  </xdr:twoCellAnchor>
  <xdr:twoCellAnchor>
    <xdr:from>
      <xdr:col>37</xdr:col>
      <xdr:colOff>79864</xdr:colOff>
      <xdr:row>750</xdr:row>
      <xdr:rowOff>3724</xdr:rowOff>
    </xdr:from>
    <xdr:to>
      <xdr:col>48</xdr:col>
      <xdr:colOff>149520</xdr:colOff>
      <xdr:row>751</xdr:row>
      <xdr:rowOff>300404</xdr:rowOff>
    </xdr:to>
    <xdr:sp macro="" textlink="">
      <xdr:nvSpPr>
        <xdr:cNvPr id="28" name="大かっこ 27"/>
        <xdr:cNvSpPr/>
      </xdr:nvSpPr>
      <xdr:spPr>
        <a:xfrm>
          <a:off x="7480789" y="50800549"/>
          <a:ext cx="2269931" cy="6491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0"/>
            <a:t>ＨＰ運用やリーフレット印刷等を行う。</a:t>
          </a:r>
        </a:p>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751" zoomScale="89" zoomScaleNormal="89" zoomScaleSheetLayoutView="70" zoomScalePageLayoutView="80" workbookViewId="0">
      <selection activeCell="P756" sqref="P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515</v>
      </c>
      <c r="AP2" s="220"/>
      <c r="AQ2" s="220"/>
      <c r="AR2" s="79" t="str">
        <f>IF(OR(AO2="　", AO2=""), "", "-")</f>
        <v>-</v>
      </c>
      <c r="AS2" s="221">
        <v>30</v>
      </c>
      <c r="AT2" s="221"/>
      <c r="AU2" s="221"/>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628</v>
      </c>
      <c r="AR5" s="720"/>
      <c r="AS5" s="720"/>
      <c r="AT5" s="720"/>
      <c r="AU5" s="720"/>
      <c r="AV5" s="720"/>
      <c r="AW5" s="720"/>
      <c r="AX5" s="721"/>
    </row>
    <row r="6" spans="1:50" ht="39" customHeight="1" x14ac:dyDescent="0.15">
      <c r="A6" s="724" t="s">
        <v>4</v>
      </c>
      <c r="B6" s="725"/>
      <c r="C6" s="725"/>
      <c r="D6" s="725"/>
      <c r="E6" s="725"/>
      <c r="F6" s="725"/>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578</v>
      </c>
      <c r="H7" s="834"/>
      <c r="I7" s="834"/>
      <c r="J7" s="834"/>
      <c r="K7" s="834"/>
      <c r="L7" s="834"/>
      <c r="M7" s="834"/>
      <c r="N7" s="834"/>
      <c r="O7" s="834"/>
      <c r="P7" s="834"/>
      <c r="Q7" s="834"/>
      <c r="R7" s="834"/>
      <c r="S7" s="834"/>
      <c r="T7" s="834"/>
      <c r="U7" s="834"/>
      <c r="V7" s="834"/>
      <c r="W7" s="834"/>
      <c r="X7" s="835"/>
      <c r="Y7" s="395" t="s">
        <v>516</v>
      </c>
      <c r="Z7" s="297"/>
      <c r="AA7" s="297"/>
      <c r="AB7" s="297"/>
      <c r="AC7" s="297"/>
      <c r="AD7" s="396"/>
      <c r="AE7" s="383" t="s">
        <v>629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7" t="str">
        <f>入力規則等!K13</f>
        <v>社会保障</v>
      </c>
      <c r="AF8" s="225"/>
      <c r="AG8" s="225"/>
      <c r="AH8" s="225"/>
      <c r="AI8" s="225"/>
      <c r="AJ8" s="225"/>
      <c r="AK8" s="225"/>
      <c r="AL8" s="225"/>
      <c r="AM8" s="225"/>
      <c r="AN8" s="225"/>
      <c r="AO8" s="225"/>
      <c r="AP8" s="225"/>
      <c r="AQ8" s="225"/>
      <c r="AR8" s="225"/>
      <c r="AS8" s="225"/>
      <c r="AT8" s="225"/>
      <c r="AU8" s="225"/>
      <c r="AV8" s="225"/>
      <c r="AW8" s="225"/>
      <c r="AX8" s="738"/>
    </row>
    <row r="9" spans="1:50" ht="58.5" customHeight="1" x14ac:dyDescent="0.15">
      <c r="A9" s="146" t="s">
        <v>23</v>
      </c>
      <c r="B9" s="147"/>
      <c r="C9" s="147"/>
      <c r="D9" s="147"/>
      <c r="E9" s="147"/>
      <c r="F9" s="147"/>
      <c r="G9" s="572" t="s">
        <v>625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0" t="s">
        <v>24</v>
      </c>
      <c r="B12" s="141"/>
      <c r="C12" s="141"/>
      <c r="D12" s="141"/>
      <c r="E12" s="141"/>
      <c r="F12" s="142"/>
      <c r="G12" s="678"/>
      <c r="H12" s="679"/>
      <c r="I12" s="679"/>
      <c r="J12" s="679"/>
      <c r="K12" s="679"/>
      <c r="L12" s="679"/>
      <c r="M12" s="679"/>
      <c r="N12" s="679"/>
      <c r="O12" s="679"/>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1"/>
    </row>
    <row r="13" spans="1:50" ht="21" customHeight="1" x14ac:dyDescent="0.15">
      <c r="A13" s="143"/>
      <c r="B13" s="144"/>
      <c r="C13" s="144"/>
      <c r="D13" s="144"/>
      <c r="E13" s="144"/>
      <c r="F13" s="145"/>
      <c r="G13" s="742" t="s">
        <v>6</v>
      </c>
      <c r="H13" s="743"/>
      <c r="I13" s="635" t="s">
        <v>7</v>
      </c>
      <c r="J13" s="636"/>
      <c r="K13" s="636"/>
      <c r="L13" s="636"/>
      <c r="M13" s="636"/>
      <c r="N13" s="636"/>
      <c r="O13" s="637"/>
      <c r="P13" s="109" t="s">
        <v>580</v>
      </c>
      <c r="Q13" s="110"/>
      <c r="R13" s="110"/>
      <c r="S13" s="110"/>
      <c r="T13" s="110"/>
      <c r="U13" s="110"/>
      <c r="V13" s="111"/>
      <c r="W13" s="109" t="s">
        <v>580</v>
      </c>
      <c r="X13" s="110"/>
      <c r="Y13" s="110"/>
      <c r="Z13" s="110"/>
      <c r="AA13" s="110"/>
      <c r="AB13" s="110"/>
      <c r="AC13" s="111"/>
      <c r="AD13" s="109" t="s">
        <v>580</v>
      </c>
      <c r="AE13" s="110"/>
      <c r="AF13" s="110"/>
      <c r="AG13" s="110"/>
      <c r="AH13" s="110"/>
      <c r="AI13" s="110"/>
      <c r="AJ13" s="111"/>
      <c r="AK13" s="109">
        <v>93</v>
      </c>
      <c r="AL13" s="110"/>
      <c r="AM13" s="110"/>
      <c r="AN13" s="110"/>
      <c r="AO13" s="110"/>
      <c r="AP13" s="110"/>
      <c r="AQ13" s="111"/>
      <c r="AR13" s="106">
        <v>113</v>
      </c>
      <c r="AS13" s="107"/>
      <c r="AT13" s="107"/>
      <c r="AU13" s="107"/>
      <c r="AV13" s="107"/>
      <c r="AW13" s="107"/>
      <c r="AX13" s="394"/>
    </row>
    <row r="14" spans="1:50" ht="21" customHeight="1" x14ac:dyDescent="0.15">
      <c r="A14" s="143"/>
      <c r="B14" s="144"/>
      <c r="C14" s="144"/>
      <c r="D14" s="144"/>
      <c r="E14" s="144"/>
      <c r="F14" s="145"/>
      <c r="G14" s="744"/>
      <c r="H14" s="745"/>
      <c r="I14" s="575" t="s">
        <v>8</v>
      </c>
      <c r="J14" s="629"/>
      <c r="K14" s="629"/>
      <c r="L14" s="629"/>
      <c r="M14" s="629"/>
      <c r="N14" s="629"/>
      <c r="O14" s="630"/>
      <c r="P14" s="109" t="s">
        <v>581</v>
      </c>
      <c r="Q14" s="110"/>
      <c r="R14" s="110"/>
      <c r="S14" s="110"/>
      <c r="T14" s="110"/>
      <c r="U14" s="110"/>
      <c r="V14" s="111"/>
      <c r="W14" s="109" t="s">
        <v>581</v>
      </c>
      <c r="X14" s="110"/>
      <c r="Y14" s="110"/>
      <c r="Z14" s="110"/>
      <c r="AA14" s="110"/>
      <c r="AB14" s="110"/>
      <c r="AC14" s="111"/>
      <c r="AD14" s="109" t="s">
        <v>581</v>
      </c>
      <c r="AE14" s="110"/>
      <c r="AF14" s="110"/>
      <c r="AG14" s="110"/>
      <c r="AH14" s="110"/>
      <c r="AI14" s="110"/>
      <c r="AJ14" s="111"/>
      <c r="AK14" s="109" t="s">
        <v>581</v>
      </c>
      <c r="AL14" s="110"/>
      <c r="AM14" s="110"/>
      <c r="AN14" s="110"/>
      <c r="AO14" s="110"/>
      <c r="AP14" s="110"/>
      <c r="AQ14" s="111"/>
      <c r="AR14" s="662"/>
      <c r="AS14" s="662"/>
      <c r="AT14" s="662"/>
      <c r="AU14" s="662"/>
      <c r="AV14" s="662"/>
      <c r="AW14" s="662"/>
      <c r="AX14" s="663"/>
    </row>
    <row r="15" spans="1:50" ht="21" customHeight="1" x14ac:dyDescent="0.15">
      <c r="A15" s="143"/>
      <c r="B15" s="144"/>
      <c r="C15" s="144"/>
      <c r="D15" s="144"/>
      <c r="E15" s="144"/>
      <c r="F15" s="145"/>
      <c r="G15" s="744"/>
      <c r="H15" s="745"/>
      <c r="I15" s="575" t="s">
        <v>51</v>
      </c>
      <c r="J15" s="576"/>
      <c r="K15" s="576"/>
      <c r="L15" s="576"/>
      <c r="M15" s="576"/>
      <c r="N15" s="576"/>
      <c r="O15" s="577"/>
      <c r="P15" s="109" t="s">
        <v>582</v>
      </c>
      <c r="Q15" s="110"/>
      <c r="R15" s="110"/>
      <c r="S15" s="110"/>
      <c r="T15" s="110"/>
      <c r="U15" s="110"/>
      <c r="V15" s="111"/>
      <c r="W15" s="109" t="s">
        <v>582</v>
      </c>
      <c r="X15" s="110"/>
      <c r="Y15" s="110"/>
      <c r="Z15" s="110"/>
      <c r="AA15" s="110"/>
      <c r="AB15" s="110"/>
      <c r="AC15" s="111"/>
      <c r="AD15" s="109" t="s">
        <v>582</v>
      </c>
      <c r="AE15" s="110"/>
      <c r="AF15" s="110"/>
      <c r="AG15" s="110"/>
      <c r="AH15" s="110"/>
      <c r="AI15" s="110"/>
      <c r="AJ15" s="111"/>
      <c r="AK15" s="109" t="s">
        <v>582</v>
      </c>
      <c r="AL15" s="110"/>
      <c r="AM15" s="110"/>
      <c r="AN15" s="110"/>
      <c r="AO15" s="110"/>
      <c r="AP15" s="110"/>
      <c r="AQ15" s="111"/>
      <c r="AR15" s="109"/>
      <c r="AS15" s="110"/>
      <c r="AT15" s="110"/>
      <c r="AU15" s="110"/>
      <c r="AV15" s="110"/>
      <c r="AW15" s="110"/>
      <c r="AX15" s="628"/>
    </row>
    <row r="16" spans="1:50" ht="21" customHeight="1" x14ac:dyDescent="0.15">
      <c r="A16" s="143"/>
      <c r="B16" s="144"/>
      <c r="C16" s="144"/>
      <c r="D16" s="144"/>
      <c r="E16" s="144"/>
      <c r="F16" s="145"/>
      <c r="G16" s="744"/>
      <c r="H16" s="745"/>
      <c r="I16" s="575" t="s">
        <v>52</v>
      </c>
      <c r="J16" s="576"/>
      <c r="K16" s="576"/>
      <c r="L16" s="576"/>
      <c r="M16" s="576"/>
      <c r="N16" s="576"/>
      <c r="O16" s="577"/>
      <c r="P16" s="109" t="s">
        <v>580</v>
      </c>
      <c r="Q16" s="110"/>
      <c r="R16" s="110"/>
      <c r="S16" s="110"/>
      <c r="T16" s="110"/>
      <c r="U16" s="110"/>
      <c r="V16" s="111"/>
      <c r="W16" s="109" t="s">
        <v>580</v>
      </c>
      <c r="X16" s="110"/>
      <c r="Y16" s="110"/>
      <c r="Z16" s="110"/>
      <c r="AA16" s="110"/>
      <c r="AB16" s="110"/>
      <c r="AC16" s="111"/>
      <c r="AD16" s="109" t="s">
        <v>580</v>
      </c>
      <c r="AE16" s="110"/>
      <c r="AF16" s="110"/>
      <c r="AG16" s="110"/>
      <c r="AH16" s="110"/>
      <c r="AI16" s="110"/>
      <c r="AJ16" s="111"/>
      <c r="AK16" s="109" t="s">
        <v>580</v>
      </c>
      <c r="AL16" s="110"/>
      <c r="AM16" s="110"/>
      <c r="AN16" s="110"/>
      <c r="AO16" s="110"/>
      <c r="AP16" s="110"/>
      <c r="AQ16" s="111"/>
      <c r="AR16" s="675"/>
      <c r="AS16" s="676"/>
      <c r="AT16" s="676"/>
      <c r="AU16" s="676"/>
      <c r="AV16" s="676"/>
      <c r="AW16" s="676"/>
      <c r="AX16" s="677"/>
    </row>
    <row r="17" spans="1:50" ht="24.75" customHeight="1" x14ac:dyDescent="0.15">
      <c r="A17" s="143"/>
      <c r="B17" s="144"/>
      <c r="C17" s="144"/>
      <c r="D17" s="144"/>
      <c r="E17" s="144"/>
      <c r="F17" s="145"/>
      <c r="G17" s="744"/>
      <c r="H17" s="745"/>
      <c r="I17" s="575" t="s">
        <v>50</v>
      </c>
      <c r="J17" s="629"/>
      <c r="K17" s="629"/>
      <c r="L17" s="629"/>
      <c r="M17" s="629"/>
      <c r="N17" s="629"/>
      <c r="O17" s="630"/>
      <c r="P17" s="109" t="s">
        <v>583</v>
      </c>
      <c r="Q17" s="110"/>
      <c r="R17" s="110"/>
      <c r="S17" s="110"/>
      <c r="T17" s="110"/>
      <c r="U17" s="110"/>
      <c r="V17" s="111"/>
      <c r="W17" s="109" t="s">
        <v>583</v>
      </c>
      <c r="X17" s="110"/>
      <c r="Y17" s="110"/>
      <c r="Z17" s="110"/>
      <c r="AA17" s="110"/>
      <c r="AB17" s="110"/>
      <c r="AC17" s="111"/>
      <c r="AD17" s="109" t="s">
        <v>583</v>
      </c>
      <c r="AE17" s="110"/>
      <c r="AF17" s="110"/>
      <c r="AG17" s="110"/>
      <c r="AH17" s="110"/>
      <c r="AI17" s="110"/>
      <c r="AJ17" s="111"/>
      <c r="AK17" s="109" t="s">
        <v>583</v>
      </c>
      <c r="AL17" s="110"/>
      <c r="AM17" s="110"/>
      <c r="AN17" s="110"/>
      <c r="AO17" s="110"/>
      <c r="AP17" s="110"/>
      <c r="AQ17" s="111"/>
      <c r="AR17" s="392"/>
      <c r="AS17" s="392"/>
      <c r="AT17" s="392"/>
      <c r="AU17" s="392"/>
      <c r="AV17" s="392"/>
      <c r="AW17" s="392"/>
      <c r="AX17" s="393"/>
    </row>
    <row r="18" spans="1:50" ht="24.75" customHeight="1" x14ac:dyDescent="0.15">
      <c r="A18" s="143"/>
      <c r="B18" s="144"/>
      <c r="C18" s="144"/>
      <c r="D18" s="144"/>
      <c r="E18" s="144"/>
      <c r="F18" s="145"/>
      <c r="G18" s="746"/>
      <c r="H18" s="747"/>
      <c r="I18" s="734" t="s">
        <v>20</v>
      </c>
      <c r="J18" s="735"/>
      <c r="K18" s="735"/>
      <c r="L18" s="735"/>
      <c r="M18" s="735"/>
      <c r="N18" s="735"/>
      <c r="O18" s="736"/>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93</v>
      </c>
      <c r="AL18" s="116"/>
      <c r="AM18" s="116"/>
      <c r="AN18" s="116"/>
      <c r="AO18" s="116"/>
      <c r="AP18" s="116"/>
      <c r="AQ18" s="117"/>
      <c r="AR18" s="115">
        <f>SUM(AR13:AX17)</f>
        <v>113</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t="s">
        <v>582</v>
      </c>
      <c r="Q19" s="110"/>
      <c r="R19" s="110"/>
      <c r="S19" s="110"/>
      <c r="T19" s="110"/>
      <c r="U19" s="110"/>
      <c r="V19" s="111"/>
      <c r="W19" s="109" t="s">
        <v>582</v>
      </c>
      <c r="X19" s="110"/>
      <c r="Y19" s="110"/>
      <c r="Z19" s="110"/>
      <c r="AA19" s="110"/>
      <c r="AB19" s="110"/>
      <c r="AC19" s="111"/>
      <c r="AD19" s="109" t="s">
        <v>582</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3"/>
      <c r="B20" s="144"/>
      <c r="C20" s="144"/>
      <c r="D20" s="144"/>
      <c r="E20" s="144"/>
      <c r="F20" s="14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6"/>
      <c r="B21" s="147"/>
      <c r="C21" s="147"/>
      <c r="D21" s="147"/>
      <c r="E21" s="147"/>
      <c r="F21" s="148"/>
      <c r="G21" s="931" t="s">
        <v>478</v>
      </c>
      <c r="H21" s="932"/>
      <c r="I21" s="932"/>
      <c r="J21" s="932"/>
      <c r="K21" s="932"/>
      <c r="L21" s="932"/>
      <c r="M21" s="932"/>
      <c r="N21" s="932"/>
      <c r="O21" s="932"/>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584</v>
      </c>
      <c r="H23" s="188"/>
      <c r="I23" s="188"/>
      <c r="J23" s="188"/>
      <c r="K23" s="188"/>
      <c r="L23" s="188"/>
      <c r="M23" s="188"/>
      <c r="N23" s="188"/>
      <c r="O23" s="189"/>
      <c r="P23" s="106">
        <v>75</v>
      </c>
      <c r="Q23" s="107"/>
      <c r="R23" s="107"/>
      <c r="S23" s="107"/>
      <c r="T23" s="107"/>
      <c r="U23" s="107"/>
      <c r="V23" s="108"/>
      <c r="W23" s="106">
        <v>95</v>
      </c>
      <c r="X23" s="107"/>
      <c r="Y23" s="107"/>
      <c r="Z23" s="107"/>
      <c r="AA23" s="107"/>
      <c r="AB23" s="107"/>
      <c r="AC23" s="108"/>
      <c r="AD23" s="210" t="s">
        <v>634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585</v>
      </c>
      <c r="H24" s="191"/>
      <c r="I24" s="191"/>
      <c r="J24" s="191"/>
      <c r="K24" s="191"/>
      <c r="L24" s="191"/>
      <c r="M24" s="191"/>
      <c r="N24" s="191"/>
      <c r="O24" s="192"/>
      <c r="P24" s="109">
        <v>9</v>
      </c>
      <c r="Q24" s="110"/>
      <c r="R24" s="110"/>
      <c r="S24" s="110"/>
      <c r="T24" s="110"/>
      <c r="U24" s="110"/>
      <c r="V24" s="111"/>
      <c r="W24" s="109">
        <v>10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586</v>
      </c>
      <c r="H25" s="191"/>
      <c r="I25" s="191"/>
      <c r="J25" s="191"/>
      <c r="K25" s="191"/>
      <c r="L25" s="191"/>
      <c r="M25" s="191"/>
      <c r="N25" s="191"/>
      <c r="O25" s="192"/>
      <c r="P25" s="109">
        <v>4</v>
      </c>
      <c r="Q25" s="110"/>
      <c r="R25" s="110"/>
      <c r="S25" s="110"/>
      <c r="T25" s="110"/>
      <c r="U25" s="110"/>
      <c r="V25" s="111"/>
      <c r="W25" s="109">
        <v>3</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588</v>
      </c>
      <c r="H26" s="191"/>
      <c r="I26" s="191"/>
      <c r="J26" s="191"/>
      <c r="K26" s="191"/>
      <c r="L26" s="191"/>
      <c r="M26" s="191"/>
      <c r="N26" s="191"/>
      <c r="O26" s="192"/>
      <c r="P26" s="109">
        <v>3</v>
      </c>
      <c r="Q26" s="110"/>
      <c r="R26" s="110"/>
      <c r="S26" s="110"/>
      <c r="T26" s="110"/>
      <c r="U26" s="110"/>
      <c r="V26" s="111"/>
      <c r="W26" s="109">
        <v>3</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587</v>
      </c>
      <c r="H27" s="191"/>
      <c r="I27" s="191"/>
      <c r="J27" s="191"/>
      <c r="K27" s="191"/>
      <c r="L27" s="191"/>
      <c r="M27" s="191"/>
      <c r="N27" s="191"/>
      <c r="O27" s="192"/>
      <c r="P27" s="109">
        <v>2</v>
      </c>
      <c r="Q27" s="110"/>
      <c r="R27" s="110"/>
      <c r="S27" s="110"/>
      <c r="T27" s="110"/>
      <c r="U27" s="110"/>
      <c r="V27" s="111"/>
      <c r="W27" s="109">
        <v>2</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93</v>
      </c>
      <c r="Q29" s="229"/>
      <c r="R29" s="229"/>
      <c r="S29" s="229"/>
      <c r="T29" s="229"/>
      <c r="U29" s="229"/>
      <c r="V29" s="230"/>
      <c r="W29" s="228">
        <f>AR13</f>
        <v>113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8" t="s">
        <v>592</v>
      </c>
      <c r="AR31" s="137"/>
      <c r="AS31" s="138" t="s">
        <v>355</v>
      </c>
      <c r="AT31" s="173"/>
      <c r="AU31" s="272" t="s">
        <v>592</v>
      </c>
      <c r="AV31" s="272"/>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2" t="s">
        <v>589</v>
      </c>
      <c r="Q32" s="162"/>
      <c r="R32" s="162"/>
      <c r="S32" s="162"/>
      <c r="T32" s="162"/>
      <c r="U32" s="162"/>
      <c r="V32" s="162"/>
      <c r="W32" s="162"/>
      <c r="X32" s="232"/>
      <c r="Y32" s="338" t="s">
        <v>12</v>
      </c>
      <c r="Z32" s="549"/>
      <c r="AA32" s="550"/>
      <c r="AB32" s="551" t="s">
        <v>582</v>
      </c>
      <c r="AC32" s="551"/>
      <c r="AD32" s="551"/>
      <c r="AE32" s="364" t="s">
        <v>580</v>
      </c>
      <c r="AF32" s="365"/>
      <c r="AG32" s="365"/>
      <c r="AH32" s="365"/>
      <c r="AI32" s="364" t="s">
        <v>580</v>
      </c>
      <c r="AJ32" s="365"/>
      <c r="AK32" s="365"/>
      <c r="AL32" s="365"/>
      <c r="AM32" s="364" t="s">
        <v>590</v>
      </c>
      <c r="AN32" s="365"/>
      <c r="AO32" s="365"/>
      <c r="AP32" s="365"/>
      <c r="AQ32" s="112" t="s">
        <v>590</v>
      </c>
      <c r="AR32" s="113"/>
      <c r="AS32" s="113"/>
      <c r="AT32" s="114"/>
      <c r="AU32" s="365" t="s">
        <v>590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4" t="s">
        <v>54</v>
      </c>
      <c r="Z33" s="299"/>
      <c r="AA33" s="300"/>
      <c r="AB33" s="522" t="s">
        <v>580</v>
      </c>
      <c r="AC33" s="522"/>
      <c r="AD33" s="522"/>
      <c r="AE33" s="364" t="s">
        <v>591</v>
      </c>
      <c r="AF33" s="365"/>
      <c r="AG33" s="365"/>
      <c r="AH33" s="365"/>
      <c r="AI33" s="364" t="s">
        <v>590</v>
      </c>
      <c r="AJ33" s="365"/>
      <c r="AK33" s="365"/>
      <c r="AL33" s="365"/>
      <c r="AM33" s="364" t="s">
        <v>590</v>
      </c>
      <c r="AN33" s="365"/>
      <c r="AO33" s="365"/>
      <c r="AP33" s="365"/>
      <c r="AQ33" s="112" t="s">
        <v>580</v>
      </c>
      <c r="AR33" s="113"/>
      <c r="AS33" s="113"/>
      <c r="AT33" s="114"/>
      <c r="AU33" s="365" t="s">
        <v>591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5"/>
      <c r="Q34" s="165"/>
      <c r="R34" s="165"/>
      <c r="S34" s="165"/>
      <c r="T34" s="165"/>
      <c r="U34" s="165"/>
      <c r="V34" s="165"/>
      <c r="W34" s="165"/>
      <c r="X34" s="237"/>
      <c r="Y34" s="304" t="s">
        <v>13</v>
      </c>
      <c r="Z34" s="299"/>
      <c r="AA34" s="300"/>
      <c r="AB34" s="497" t="s">
        <v>301</v>
      </c>
      <c r="AC34" s="497"/>
      <c r="AD34" s="497"/>
      <c r="AE34" s="364" t="s">
        <v>591</v>
      </c>
      <c r="AF34" s="365"/>
      <c r="AG34" s="365"/>
      <c r="AH34" s="365"/>
      <c r="AI34" s="364" t="s">
        <v>590</v>
      </c>
      <c r="AJ34" s="365"/>
      <c r="AK34" s="365"/>
      <c r="AL34" s="365"/>
      <c r="AM34" s="364" t="s">
        <v>590</v>
      </c>
      <c r="AN34" s="365"/>
      <c r="AO34" s="365"/>
      <c r="AP34" s="365"/>
      <c r="AQ34" s="112" t="s">
        <v>580</v>
      </c>
      <c r="AR34" s="113"/>
      <c r="AS34" s="113"/>
      <c r="AT34" s="114"/>
      <c r="AU34" s="365" t="s">
        <v>591</v>
      </c>
      <c r="AV34" s="365"/>
      <c r="AW34" s="365"/>
      <c r="AX34" s="367"/>
    </row>
    <row r="35" spans="1:50" ht="23.25" customHeight="1" x14ac:dyDescent="0.15">
      <c r="A35" s="902" t="s">
        <v>506</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8" t="s">
        <v>354</v>
      </c>
      <c r="AR37" s="269"/>
      <c r="AS37" s="269"/>
      <c r="AT37" s="270"/>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8"/>
      <c r="AR38" s="137"/>
      <c r="AS38" s="138" t="s">
        <v>355</v>
      </c>
      <c r="AT38" s="173"/>
      <c r="AU38" s="272"/>
      <c r="AV38" s="272"/>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2"/>
      <c r="Q39" s="162"/>
      <c r="R39" s="162"/>
      <c r="S39" s="162"/>
      <c r="T39" s="162"/>
      <c r="U39" s="162"/>
      <c r="V39" s="162"/>
      <c r="W39" s="162"/>
      <c r="X39" s="232"/>
      <c r="Y39" s="338" t="s">
        <v>12</v>
      </c>
      <c r="Z39" s="549"/>
      <c r="AA39" s="550"/>
      <c r="AB39" s="551"/>
      <c r="AC39" s="551"/>
      <c r="AD39" s="551"/>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4" t="s">
        <v>54</v>
      </c>
      <c r="Z40" s="299"/>
      <c r="AA40" s="300"/>
      <c r="AB40" s="522"/>
      <c r="AC40" s="522"/>
      <c r="AD40" s="522"/>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5"/>
      <c r="Q41" s="165"/>
      <c r="R41" s="165"/>
      <c r="S41" s="165"/>
      <c r="T41" s="165"/>
      <c r="U41" s="165"/>
      <c r="V41" s="165"/>
      <c r="W41" s="165"/>
      <c r="X41" s="237"/>
      <c r="Y41" s="304" t="s">
        <v>13</v>
      </c>
      <c r="Z41" s="299"/>
      <c r="AA41" s="300"/>
      <c r="AB41" s="497" t="s">
        <v>301</v>
      </c>
      <c r="AC41" s="497"/>
      <c r="AD41" s="497"/>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ht="23.25" hidden="1"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8" t="s">
        <v>354</v>
      </c>
      <c r="AR44" s="269"/>
      <c r="AS44" s="269"/>
      <c r="AT44" s="270"/>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8"/>
      <c r="AR45" s="137"/>
      <c r="AS45" s="138" t="s">
        <v>355</v>
      </c>
      <c r="AT45" s="173"/>
      <c r="AU45" s="272"/>
      <c r="AV45" s="272"/>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2"/>
      <c r="Q46" s="162"/>
      <c r="R46" s="162"/>
      <c r="S46" s="162"/>
      <c r="T46" s="162"/>
      <c r="U46" s="162"/>
      <c r="V46" s="162"/>
      <c r="W46" s="162"/>
      <c r="X46" s="232"/>
      <c r="Y46" s="338" t="s">
        <v>12</v>
      </c>
      <c r="Z46" s="549"/>
      <c r="AA46" s="550"/>
      <c r="AB46" s="551"/>
      <c r="AC46" s="551"/>
      <c r="AD46" s="551"/>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4" t="s">
        <v>54</v>
      </c>
      <c r="Z47" s="299"/>
      <c r="AA47" s="300"/>
      <c r="AB47" s="522"/>
      <c r="AC47" s="522"/>
      <c r="AD47" s="522"/>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5"/>
      <c r="Q48" s="165"/>
      <c r="R48" s="165"/>
      <c r="S48" s="165"/>
      <c r="T48" s="165"/>
      <c r="U48" s="165"/>
      <c r="V48" s="165"/>
      <c r="W48" s="165"/>
      <c r="X48" s="237"/>
      <c r="Y48" s="304" t="s">
        <v>13</v>
      </c>
      <c r="Z48" s="299"/>
      <c r="AA48" s="300"/>
      <c r="AB48" s="497" t="s">
        <v>301</v>
      </c>
      <c r="AC48" s="497"/>
      <c r="AD48" s="497"/>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8" t="s">
        <v>354</v>
      </c>
      <c r="AR51" s="269"/>
      <c r="AS51" s="269"/>
      <c r="AT51" s="270"/>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8"/>
      <c r="AR52" s="137"/>
      <c r="AS52" s="138" t="s">
        <v>355</v>
      </c>
      <c r="AT52" s="173"/>
      <c r="AU52" s="272"/>
      <c r="AV52" s="272"/>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2"/>
      <c r="Q53" s="162"/>
      <c r="R53" s="162"/>
      <c r="S53" s="162"/>
      <c r="T53" s="162"/>
      <c r="U53" s="162"/>
      <c r="V53" s="162"/>
      <c r="W53" s="162"/>
      <c r="X53" s="232"/>
      <c r="Y53" s="338" t="s">
        <v>12</v>
      </c>
      <c r="Z53" s="549"/>
      <c r="AA53" s="550"/>
      <c r="AB53" s="551"/>
      <c r="AC53" s="551"/>
      <c r="AD53" s="551"/>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4" t="s">
        <v>54</v>
      </c>
      <c r="Z54" s="299"/>
      <c r="AA54" s="300"/>
      <c r="AB54" s="522"/>
      <c r="AC54" s="522"/>
      <c r="AD54" s="522"/>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5"/>
      <c r="Q55" s="165"/>
      <c r="R55" s="165"/>
      <c r="S55" s="165"/>
      <c r="T55" s="165"/>
      <c r="U55" s="165"/>
      <c r="V55" s="165"/>
      <c r="W55" s="165"/>
      <c r="X55" s="237"/>
      <c r="Y55" s="304" t="s">
        <v>13</v>
      </c>
      <c r="Z55" s="299"/>
      <c r="AA55" s="300"/>
      <c r="AB55" s="461" t="s">
        <v>14</v>
      </c>
      <c r="AC55" s="461"/>
      <c r="AD55" s="461"/>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8" t="s">
        <v>354</v>
      </c>
      <c r="AR58" s="269"/>
      <c r="AS58" s="269"/>
      <c r="AT58" s="270"/>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8"/>
      <c r="AR59" s="137"/>
      <c r="AS59" s="138" t="s">
        <v>355</v>
      </c>
      <c r="AT59" s="173"/>
      <c r="AU59" s="272"/>
      <c r="AV59" s="272"/>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2"/>
      <c r="Q60" s="162"/>
      <c r="R60" s="162"/>
      <c r="S60" s="162"/>
      <c r="T60" s="162"/>
      <c r="U60" s="162"/>
      <c r="V60" s="162"/>
      <c r="W60" s="162"/>
      <c r="X60" s="232"/>
      <c r="Y60" s="338" t="s">
        <v>12</v>
      </c>
      <c r="Z60" s="549"/>
      <c r="AA60" s="550"/>
      <c r="AB60" s="551"/>
      <c r="AC60" s="551"/>
      <c r="AD60" s="551"/>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4" t="s">
        <v>54</v>
      </c>
      <c r="Z61" s="299"/>
      <c r="AA61" s="300"/>
      <c r="AB61" s="522"/>
      <c r="AC61" s="522"/>
      <c r="AD61" s="522"/>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7"/>
      <c r="Y62" s="304" t="s">
        <v>13</v>
      </c>
      <c r="Z62" s="299"/>
      <c r="AA62" s="300"/>
      <c r="AB62" s="497" t="s">
        <v>14</v>
      </c>
      <c r="AC62" s="497"/>
      <c r="AD62" s="497"/>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1"/>
      <c r="AR66" s="272"/>
      <c r="AS66" s="869" t="s">
        <v>355</v>
      </c>
      <c r="AT66" s="870"/>
      <c r="AU66" s="272"/>
      <c r="AV66" s="272"/>
      <c r="AW66" s="869" t="s">
        <v>472</v>
      </c>
      <c r="AX66" s="985"/>
    </row>
    <row r="67" spans="1:50" ht="23.25" hidden="1" customHeight="1" x14ac:dyDescent="0.15">
      <c r="A67" s="855"/>
      <c r="B67" s="856"/>
      <c r="C67" s="856"/>
      <c r="D67" s="856"/>
      <c r="E67" s="856"/>
      <c r="F67" s="857"/>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496</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497</v>
      </c>
      <c r="AC69" s="982"/>
      <c r="AD69" s="982"/>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496</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497</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8" t="s">
        <v>536</v>
      </c>
      <c r="AF73" s="369"/>
      <c r="AG73" s="369"/>
      <c r="AH73" s="370"/>
      <c r="AI73" s="368" t="s">
        <v>533</v>
      </c>
      <c r="AJ73" s="369"/>
      <c r="AK73" s="369"/>
      <c r="AL73" s="370"/>
      <c r="AM73" s="375" t="s">
        <v>528</v>
      </c>
      <c r="AN73" s="375"/>
      <c r="AO73" s="375"/>
      <c r="AP73" s="368"/>
      <c r="AQ73" s="177" t="s">
        <v>354</v>
      </c>
      <c r="AR73" s="170"/>
      <c r="AS73" s="170"/>
      <c r="AT73" s="171"/>
      <c r="AU73" s="274" t="s">
        <v>253</v>
      </c>
      <c r="AV73" s="135"/>
      <c r="AW73" s="135"/>
      <c r="AX73" s="136"/>
    </row>
    <row r="74" spans="1:50" ht="18.75" hidden="1" customHeight="1" x14ac:dyDescent="0.15">
      <c r="A74" s="844"/>
      <c r="B74" s="845"/>
      <c r="C74" s="845"/>
      <c r="D74" s="845"/>
      <c r="E74" s="845"/>
      <c r="F74" s="846"/>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2"/>
      <c r="AF74" s="333"/>
      <c r="AG74" s="333"/>
      <c r="AH74" s="334"/>
      <c r="AI74" s="332"/>
      <c r="AJ74" s="333"/>
      <c r="AK74" s="333"/>
      <c r="AL74" s="334"/>
      <c r="AM74" s="376"/>
      <c r="AN74" s="376"/>
      <c r="AO74" s="376"/>
      <c r="AP74" s="332"/>
      <c r="AQ74" s="218"/>
      <c r="AR74" s="137"/>
      <c r="AS74" s="138" t="s">
        <v>355</v>
      </c>
      <c r="AT74" s="173"/>
      <c r="AU74" s="218"/>
      <c r="AV74" s="137"/>
      <c r="AW74" s="138" t="s">
        <v>300</v>
      </c>
      <c r="AX74" s="139"/>
    </row>
    <row r="75" spans="1:50" ht="23.25" hidden="1" customHeight="1" x14ac:dyDescent="0.15">
      <c r="A75" s="844"/>
      <c r="B75" s="845"/>
      <c r="C75" s="845"/>
      <c r="D75" s="845"/>
      <c r="E75" s="845"/>
      <c r="F75" s="846"/>
      <c r="G75" s="78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44"/>
      <c r="B76" s="845"/>
      <c r="C76" s="845"/>
      <c r="D76" s="845"/>
      <c r="E76" s="845"/>
      <c r="F76" s="846"/>
      <c r="G76" s="78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44"/>
      <c r="B77" s="845"/>
      <c r="C77" s="845"/>
      <c r="D77" s="845"/>
      <c r="E77" s="845"/>
      <c r="F77" s="846"/>
      <c r="G77" s="78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16" t="s">
        <v>509</v>
      </c>
      <c r="B78" s="917"/>
      <c r="C78" s="917"/>
      <c r="D78" s="917"/>
      <c r="E78" s="914" t="s">
        <v>451</v>
      </c>
      <c r="F78" s="915"/>
      <c r="G78" s="57" t="s">
        <v>357</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customHeight="1" x14ac:dyDescent="0.15">
      <c r="A80" s="519" t="s">
        <v>266</v>
      </c>
      <c r="B80" s="850" t="s">
        <v>465</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3"/>
      <c r="C82" s="552"/>
      <c r="D82" s="552"/>
      <c r="E82" s="552"/>
      <c r="F82" s="553"/>
      <c r="G82" s="501" t="s">
        <v>593</v>
      </c>
      <c r="H82" s="501"/>
      <c r="I82" s="501"/>
      <c r="J82" s="501"/>
      <c r="K82" s="501"/>
      <c r="L82" s="501"/>
      <c r="M82" s="501"/>
      <c r="N82" s="501"/>
      <c r="O82" s="501"/>
      <c r="P82" s="501"/>
      <c r="Q82" s="501"/>
      <c r="R82" s="501"/>
      <c r="S82" s="501"/>
      <c r="T82" s="501"/>
      <c r="U82" s="501"/>
      <c r="V82" s="501"/>
      <c r="W82" s="501"/>
      <c r="X82" s="501"/>
      <c r="Y82" s="501"/>
      <c r="Z82" s="501"/>
      <c r="AA82" s="752"/>
      <c r="AB82" s="500" t="s">
        <v>589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4"/>
      <c r="Z85" s="175"/>
      <c r="AA85" s="176"/>
      <c r="AB85" s="458" t="s">
        <v>11</v>
      </c>
      <c r="AC85" s="459"/>
      <c r="AD85" s="460"/>
      <c r="AE85" s="368" t="s">
        <v>536</v>
      </c>
      <c r="AF85" s="369"/>
      <c r="AG85" s="369"/>
      <c r="AH85" s="370"/>
      <c r="AI85" s="368" t="s">
        <v>533</v>
      </c>
      <c r="AJ85" s="369"/>
      <c r="AK85" s="369"/>
      <c r="AL85" s="370"/>
      <c r="AM85" s="375" t="s">
        <v>528</v>
      </c>
      <c r="AN85" s="375"/>
      <c r="AO85" s="375"/>
      <c r="AP85" s="368"/>
      <c r="AQ85" s="177" t="s">
        <v>354</v>
      </c>
      <c r="AR85" s="170"/>
      <c r="AS85" s="170"/>
      <c r="AT85" s="171"/>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4"/>
      <c r="Z86" s="175"/>
      <c r="AA86" s="176"/>
      <c r="AB86" s="332"/>
      <c r="AC86" s="333"/>
      <c r="AD86" s="334"/>
      <c r="AE86" s="332"/>
      <c r="AF86" s="333"/>
      <c r="AG86" s="333"/>
      <c r="AH86" s="334"/>
      <c r="AI86" s="332"/>
      <c r="AJ86" s="333"/>
      <c r="AK86" s="333"/>
      <c r="AL86" s="334"/>
      <c r="AM86" s="376"/>
      <c r="AN86" s="376"/>
      <c r="AO86" s="376"/>
      <c r="AP86" s="332"/>
      <c r="AQ86" s="271" t="s">
        <v>580</v>
      </c>
      <c r="AR86" s="272"/>
      <c r="AS86" s="138" t="s">
        <v>355</v>
      </c>
      <c r="AT86" s="173"/>
      <c r="AU86" s="272">
        <v>31</v>
      </c>
      <c r="AV86" s="272"/>
      <c r="AW86" s="379" t="s">
        <v>300</v>
      </c>
      <c r="AX86" s="380"/>
      <c r="AY86" s="10"/>
      <c r="AZ86" s="10"/>
      <c r="BA86" s="10"/>
      <c r="BB86" s="10"/>
      <c r="BC86" s="10"/>
      <c r="BD86" s="10"/>
      <c r="BE86" s="10"/>
      <c r="BF86" s="10"/>
      <c r="BG86" s="10"/>
      <c r="BH86" s="10"/>
    </row>
    <row r="87" spans="1:60" ht="41.25" customHeight="1" x14ac:dyDescent="0.15">
      <c r="A87" s="520"/>
      <c r="B87" s="552"/>
      <c r="C87" s="552"/>
      <c r="D87" s="552"/>
      <c r="E87" s="552"/>
      <c r="F87" s="553"/>
      <c r="G87" s="231" t="s">
        <v>594</v>
      </c>
      <c r="H87" s="162"/>
      <c r="I87" s="162"/>
      <c r="J87" s="162"/>
      <c r="K87" s="162"/>
      <c r="L87" s="162"/>
      <c r="M87" s="162"/>
      <c r="N87" s="162"/>
      <c r="O87" s="232"/>
      <c r="P87" s="162" t="s">
        <v>595</v>
      </c>
      <c r="Q87" s="799"/>
      <c r="R87" s="799"/>
      <c r="S87" s="799"/>
      <c r="T87" s="799"/>
      <c r="U87" s="799"/>
      <c r="V87" s="799"/>
      <c r="W87" s="799"/>
      <c r="X87" s="800"/>
      <c r="Y87" s="755" t="s">
        <v>62</v>
      </c>
      <c r="Z87" s="756"/>
      <c r="AA87" s="757"/>
      <c r="AB87" s="551" t="s">
        <v>596</v>
      </c>
      <c r="AC87" s="551"/>
      <c r="AD87" s="551"/>
      <c r="AE87" s="364" t="s">
        <v>580</v>
      </c>
      <c r="AF87" s="365"/>
      <c r="AG87" s="365"/>
      <c r="AH87" s="365"/>
      <c r="AI87" s="364" t="s">
        <v>580</v>
      </c>
      <c r="AJ87" s="365"/>
      <c r="AK87" s="365"/>
      <c r="AL87" s="365"/>
      <c r="AM87" s="364" t="s">
        <v>580</v>
      </c>
      <c r="AN87" s="365"/>
      <c r="AO87" s="365"/>
      <c r="AP87" s="365"/>
      <c r="AQ87" s="112" t="s">
        <v>598</v>
      </c>
      <c r="AR87" s="113"/>
      <c r="AS87" s="113"/>
      <c r="AT87" s="114"/>
      <c r="AU87" s="365" t="s">
        <v>580</v>
      </c>
      <c r="AV87" s="365"/>
      <c r="AW87" s="365"/>
      <c r="AX87" s="367"/>
    </row>
    <row r="88" spans="1:60" ht="41.25" customHeight="1" x14ac:dyDescent="0.15">
      <c r="A88" s="520"/>
      <c r="B88" s="552"/>
      <c r="C88" s="552"/>
      <c r="D88" s="552"/>
      <c r="E88" s="552"/>
      <c r="F88" s="553"/>
      <c r="G88" s="233"/>
      <c r="H88" s="234"/>
      <c r="I88" s="234"/>
      <c r="J88" s="234"/>
      <c r="K88" s="234"/>
      <c r="L88" s="234"/>
      <c r="M88" s="234"/>
      <c r="N88" s="234"/>
      <c r="O88" s="235"/>
      <c r="P88" s="801"/>
      <c r="Q88" s="801"/>
      <c r="R88" s="801"/>
      <c r="S88" s="801"/>
      <c r="T88" s="801"/>
      <c r="U88" s="801"/>
      <c r="V88" s="801"/>
      <c r="W88" s="801"/>
      <c r="X88" s="802"/>
      <c r="Y88" s="729" t="s">
        <v>54</v>
      </c>
      <c r="Z88" s="730"/>
      <c r="AA88" s="731"/>
      <c r="AB88" s="522" t="s">
        <v>596</v>
      </c>
      <c r="AC88" s="522"/>
      <c r="AD88" s="522"/>
      <c r="AE88" s="364" t="s">
        <v>597</v>
      </c>
      <c r="AF88" s="365"/>
      <c r="AG88" s="365"/>
      <c r="AH88" s="365"/>
      <c r="AI88" s="364" t="s">
        <v>597</v>
      </c>
      <c r="AJ88" s="365"/>
      <c r="AK88" s="365"/>
      <c r="AL88" s="365"/>
      <c r="AM88" s="364" t="s">
        <v>597</v>
      </c>
      <c r="AN88" s="365"/>
      <c r="AO88" s="365"/>
      <c r="AP88" s="365"/>
      <c r="AQ88" s="112" t="s">
        <v>580</v>
      </c>
      <c r="AR88" s="113"/>
      <c r="AS88" s="113"/>
      <c r="AT88" s="114"/>
      <c r="AU88" s="365">
        <v>2</v>
      </c>
      <c r="AV88" s="365"/>
      <c r="AW88" s="365"/>
      <c r="AX88" s="367"/>
      <c r="AY88" s="10"/>
      <c r="AZ88" s="10"/>
      <c r="BA88" s="10"/>
      <c r="BB88" s="10"/>
      <c r="BC88" s="10"/>
    </row>
    <row r="89" spans="1:60" ht="65.25" customHeight="1" thickBot="1" x14ac:dyDescent="0.2">
      <c r="A89" s="520"/>
      <c r="B89" s="554"/>
      <c r="C89" s="554"/>
      <c r="D89" s="554"/>
      <c r="E89" s="554"/>
      <c r="F89" s="555"/>
      <c r="G89" s="236"/>
      <c r="H89" s="165"/>
      <c r="I89" s="165"/>
      <c r="J89" s="165"/>
      <c r="K89" s="165"/>
      <c r="L89" s="165"/>
      <c r="M89" s="165"/>
      <c r="N89" s="165"/>
      <c r="O89" s="237"/>
      <c r="P89" s="803"/>
      <c r="Q89" s="803"/>
      <c r="R89" s="803"/>
      <c r="S89" s="803"/>
      <c r="T89" s="803"/>
      <c r="U89" s="803"/>
      <c r="V89" s="803"/>
      <c r="W89" s="803"/>
      <c r="X89" s="804"/>
      <c r="Y89" s="729" t="s">
        <v>13</v>
      </c>
      <c r="Z89" s="730"/>
      <c r="AA89" s="731"/>
      <c r="AB89" s="461" t="s">
        <v>14</v>
      </c>
      <c r="AC89" s="461"/>
      <c r="AD89" s="461"/>
      <c r="AE89" s="364" t="s">
        <v>597</v>
      </c>
      <c r="AF89" s="365"/>
      <c r="AG89" s="365"/>
      <c r="AH89" s="365"/>
      <c r="AI89" s="364" t="s">
        <v>597</v>
      </c>
      <c r="AJ89" s="365"/>
      <c r="AK89" s="365"/>
      <c r="AL89" s="365"/>
      <c r="AM89" s="364" t="s">
        <v>597</v>
      </c>
      <c r="AN89" s="365"/>
      <c r="AO89" s="365"/>
      <c r="AP89" s="365"/>
      <c r="AQ89" s="112" t="s">
        <v>598</v>
      </c>
      <c r="AR89" s="113"/>
      <c r="AS89" s="113"/>
      <c r="AT89" s="114"/>
      <c r="AU89" s="365" t="s">
        <v>580</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4"/>
      <c r="Z90" s="175"/>
      <c r="AA90" s="176"/>
      <c r="AB90" s="458" t="s">
        <v>11</v>
      </c>
      <c r="AC90" s="459"/>
      <c r="AD90" s="460"/>
      <c r="AE90" s="368" t="s">
        <v>536</v>
      </c>
      <c r="AF90" s="369"/>
      <c r="AG90" s="369"/>
      <c r="AH90" s="370"/>
      <c r="AI90" s="368" t="s">
        <v>533</v>
      </c>
      <c r="AJ90" s="369"/>
      <c r="AK90" s="369"/>
      <c r="AL90" s="370"/>
      <c r="AM90" s="375" t="s">
        <v>528</v>
      </c>
      <c r="AN90" s="375"/>
      <c r="AO90" s="375"/>
      <c r="AP90" s="368"/>
      <c r="AQ90" s="177" t="s">
        <v>354</v>
      </c>
      <c r="AR90" s="170"/>
      <c r="AS90" s="170"/>
      <c r="AT90" s="171"/>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4"/>
      <c r="Z91" s="175"/>
      <c r="AA91" s="176"/>
      <c r="AB91" s="332"/>
      <c r="AC91" s="333"/>
      <c r="AD91" s="334"/>
      <c r="AE91" s="332"/>
      <c r="AF91" s="333"/>
      <c r="AG91" s="333"/>
      <c r="AH91" s="334"/>
      <c r="AI91" s="332"/>
      <c r="AJ91" s="333"/>
      <c r="AK91" s="333"/>
      <c r="AL91" s="334"/>
      <c r="AM91" s="376"/>
      <c r="AN91" s="376"/>
      <c r="AO91" s="376"/>
      <c r="AP91" s="332"/>
      <c r="AQ91" s="271"/>
      <c r="AR91" s="272"/>
      <c r="AS91" s="138" t="s">
        <v>355</v>
      </c>
      <c r="AT91" s="173"/>
      <c r="AU91" s="272"/>
      <c r="AV91" s="272"/>
      <c r="AW91" s="379" t="s">
        <v>300</v>
      </c>
      <c r="AX91" s="380"/>
      <c r="AY91" s="10"/>
      <c r="AZ91" s="10"/>
      <c r="BA91" s="10"/>
      <c r="BB91" s="10"/>
      <c r="BC91" s="10"/>
    </row>
    <row r="92" spans="1:60" ht="23.25" hidden="1" customHeight="1" x14ac:dyDescent="0.15">
      <c r="A92" s="520"/>
      <c r="B92" s="552"/>
      <c r="C92" s="552"/>
      <c r="D92" s="552"/>
      <c r="E92" s="552"/>
      <c r="F92" s="553"/>
      <c r="G92" s="231"/>
      <c r="H92" s="162"/>
      <c r="I92" s="162"/>
      <c r="J92" s="162"/>
      <c r="K92" s="162"/>
      <c r="L92" s="162"/>
      <c r="M92" s="162"/>
      <c r="N92" s="162"/>
      <c r="O92" s="232"/>
      <c r="P92" s="162"/>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20"/>
      <c r="B94" s="554"/>
      <c r="C94" s="554"/>
      <c r="D94" s="554"/>
      <c r="E94" s="554"/>
      <c r="F94" s="555"/>
      <c r="G94" s="236"/>
      <c r="H94" s="165"/>
      <c r="I94" s="165"/>
      <c r="J94" s="165"/>
      <c r="K94" s="165"/>
      <c r="L94" s="165"/>
      <c r="M94" s="165"/>
      <c r="N94" s="165"/>
      <c r="O94" s="237"/>
      <c r="P94" s="803"/>
      <c r="Q94" s="803"/>
      <c r="R94" s="803"/>
      <c r="S94" s="803"/>
      <c r="T94" s="803"/>
      <c r="U94" s="803"/>
      <c r="V94" s="803"/>
      <c r="W94" s="803"/>
      <c r="X94" s="804"/>
      <c r="Y94" s="729" t="s">
        <v>13</v>
      </c>
      <c r="Z94" s="730"/>
      <c r="AA94" s="731"/>
      <c r="AB94" s="461" t="s">
        <v>14</v>
      </c>
      <c r="AC94" s="461"/>
      <c r="AD94" s="461"/>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4"/>
      <c r="Z95" s="175"/>
      <c r="AA95" s="176"/>
      <c r="AB95" s="458" t="s">
        <v>11</v>
      </c>
      <c r="AC95" s="459"/>
      <c r="AD95" s="460"/>
      <c r="AE95" s="368" t="s">
        <v>536</v>
      </c>
      <c r="AF95" s="369"/>
      <c r="AG95" s="369"/>
      <c r="AH95" s="370"/>
      <c r="AI95" s="368" t="s">
        <v>533</v>
      </c>
      <c r="AJ95" s="369"/>
      <c r="AK95" s="369"/>
      <c r="AL95" s="370"/>
      <c r="AM95" s="375" t="s">
        <v>528</v>
      </c>
      <c r="AN95" s="375"/>
      <c r="AO95" s="375"/>
      <c r="AP95" s="368"/>
      <c r="AQ95" s="177" t="s">
        <v>354</v>
      </c>
      <c r="AR95" s="170"/>
      <c r="AS95" s="170"/>
      <c r="AT95" s="171"/>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4"/>
      <c r="Z96" s="175"/>
      <c r="AA96" s="176"/>
      <c r="AB96" s="332"/>
      <c r="AC96" s="333"/>
      <c r="AD96" s="334"/>
      <c r="AE96" s="332"/>
      <c r="AF96" s="333"/>
      <c r="AG96" s="333"/>
      <c r="AH96" s="334"/>
      <c r="AI96" s="332"/>
      <c r="AJ96" s="333"/>
      <c r="AK96" s="333"/>
      <c r="AL96" s="334"/>
      <c r="AM96" s="376"/>
      <c r="AN96" s="376"/>
      <c r="AO96" s="376"/>
      <c r="AP96" s="332"/>
      <c r="AQ96" s="271"/>
      <c r="AR96" s="272"/>
      <c r="AS96" s="138" t="s">
        <v>355</v>
      </c>
      <c r="AT96" s="173"/>
      <c r="AU96" s="272"/>
      <c r="AV96" s="272"/>
      <c r="AW96" s="379" t="s">
        <v>300</v>
      </c>
      <c r="AX96" s="380"/>
    </row>
    <row r="97" spans="1:60" ht="23.25" hidden="1" customHeight="1" x14ac:dyDescent="0.15">
      <c r="A97" s="520"/>
      <c r="B97" s="552"/>
      <c r="C97" s="552"/>
      <c r="D97" s="552"/>
      <c r="E97" s="552"/>
      <c r="F97" s="553"/>
      <c r="G97" s="231"/>
      <c r="H97" s="162"/>
      <c r="I97" s="162"/>
      <c r="J97" s="162"/>
      <c r="K97" s="162"/>
      <c r="L97" s="162"/>
      <c r="M97" s="162"/>
      <c r="N97" s="162"/>
      <c r="O97" s="232"/>
      <c r="P97" s="162"/>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801"/>
      <c r="Q98" s="801"/>
      <c r="R98" s="801"/>
      <c r="S98" s="801"/>
      <c r="T98" s="801"/>
      <c r="U98" s="801"/>
      <c r="V98" s="801"/>
      <c r="W98" s="801"/>
      <c r="X98" s="802"/>
      <c r="Y98" s="729" t="s">
        <v>54</v>
      </c>
      <c r="Z98" s="730"/>
      <c r="AA98" s="731"/>
      <c r="AB98" s="301"/>
      <c r="AC98" s="302"/>
      <c r="AD98" s="303"/>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10.5" hidden="1" customHeight="1" thickBot="1" x14ac:dyDescent="0.2">
      <c r="A99" s="521"/>
      <c r="B99" s="884"/>
      <c r="C99" s="884"/>
      <c r="D99" s="884"/>
      <c r="E99" s="884"/>
      <c r="F99" s="885"/>
      <c r="G99" s="805"/>
      <c r="H99" s="248"/>
      <c r="I99" s="248"/>
      <c r="J99" s="248"/>
      <c r="K99" s="248"/>
      <c r="L99" s="248"/>
      <c r="M99" s="248"/>
      <c r="N99" s="248"/>
      <c r="O99" s="806"/>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536</v>
      </c>
      <c r="AF100" s="828"/>
      <c r="AG100" s="828"/>
      <c r="AH100" s="829"/>
      <c r="AI100" s="827" t="s">
        <v>533</v>
      </c>
      <c r="AJ100" s="828"/>
      <c r="AK100" s="828"/>
      <c r="AL100" s="829"/>
      <c r="AM100" s="827" t="s">
        <v>529</v>
      </c>
      <c r="AN100" s="828"/>
      <c r="AO100" s="828"/>
      <c r="AP100" s="829"/>
      <c r="AQ100" s="935" t="s">
        <v>522</v>
      </c>
      <c r="AR100" s="936"/>
      <c r="AS100" s="936"/>
      <c r="AT100" s="937"/>
      <c r="AU100" s="935" t="s">
        <v>519</v>
      </c>
      <c r="AV100" s="936"/>
      <c r="AW100" s="936"/>
      <c r="AX100" s="938"/>
    </row>
    <row r="101" spans="1:60" ht="23.25" customHeight="1" x14ac:dyDescent="0.15">
      <c r="A101" s="491"/>
      <c r="B101" s="492"/>
      <c r="C101" s="492"/>
      <c r="D101" s="492"/>
      <c r="E101" s="492"/>
      <c r="F101" s="493"/>
      <c r="G101" s="162" t="s">
        <v>599</v>
      </c>
      <c r="H101" s="162"/>
      <c r="I101" s="162"/>
      <c r="J101" s="162"/>
      <c r="K101" s="162"/>
      <c r="L101" s="162"/>
      <c r="M101" s="162"/>
      <c r="N101" s="162"/>
      <c r="O101" s="162"/>
      <c r="P101" s="162"/>
      <c r="Q101" s="162"/>
      <c r="R101" s="162"/>
      <c r="S101" s="162"/>
      <c r="T101" s="162"/>
      <c r="U101" s="162"/>
      <c r="V101" s="162"/>
      <c r="W101" s="162"/>
      <c r="X101" s="232"/>
      <c r="Y101" s="814" t="s">
        <v>55</v>
      </c>
      <c r="Z101" s="715"/>
      <c r="AA101" s="716"/>
      <c r="AB101" s="551" t="s">
        <v>596</v>
      </c>
      <c r="AC101" s="551"/>
      <c r="AD101" s="551"/>
      <c r="AE101" s="364" t="s">
        <v>580</v>
      </c>
      <c r="AF101" s="365"/>
      <c r="AG101" s="365"/>
      <c r="AH101" s="366"/>
      <c r="AI101" s="364" t="s">
        <v>580</v>
      </c>
      <c r="AJ101" s="365"/>
      <c r="AK101" s="365"/>
      <c r="AL101" s="366"/>
      <c r="AM101" s="364" t="s">
        <v>580</v>
      </c>
      <c r="AN101" s="365"/>
      <c r="AO101" s="365"/>
      <c r="AP101" s="366"/>
      <c r="AQ101" s="364" t="s">
        <v>580</v>
      </c>
      <c r="AR101" s="365"/>
      <c r="AS101" s="365"/>
      <c r="AT101" s="366"/>
      <c r="AU101" s="364" t="s">
        <v>630</v>
      </c>
      <c r="AV101" s="365"/>
      <c r="AW101" s="365"/>
      <c r="AX101" s="366"/>
    </row>
    <row r="102" spans="1:60" ht="23.25" customHeight="1" x14ac:dyDescent="0.15">
      <c r="A102" s="494"/>
      <c r="B102" s="495"/>
      <c r="C102" s="495"/>
      <c r="D102" s="495"/>
      <c r="E102" s="495"/>
      <c r="F102" s="496"/>
      <c r="G102" s="165"/>
      <c r="H102" s="165"/>
      <c r="I102" s="165"/>
      <c r="J102" s="165"/>
      <c r="K102" s="165"/>
      <c r="L102" s="165"/>
      <c r="M102" s="165"/>
      <c r="N102" s="165"/>
      <c r="O102" s="165"/>
      <c r="P102" s="165"/>
      <c r="Q102" s="165"/>
      <c r="R102" s="165"/>
      <c r="S102" s="165"/>
      <c r="T102" s="165"/>
      <c r="U102" s="165"/>
      <c r="V102" s="165"/>
      <c r="W102" s="165"/>
      <c r="X102" s="237"/>
      <c r="Y102" s="474" t="s">
        <v>56</v>
      </c>
      <c r="Z102" s="339"/>
      <c r="AA102" s="340"/>
      <c r="AB102" s="551" t="s">
        <v>596</v>
      </c>
      <c r="AC102" s="551"/>
      <c r="AD102" s="551"/>
      <c r="AE102" s="358" t="s">
        <v>580</v>
      </c>
      <c r="AF102" s="358"/>
      <c r="AG102" s="358"/>
      <c r="AH102" s="358"/>
      <c r="AI102" s="358" t="s">
        <v>580</v>
      </c>
      <c r="AJ102" s="358"/>
      <c r="AK102" s="358"/>
      <c r="AL102" s="358"/>
      <c r="AM102" s="358" t="s">
        <v>580</v>
      </c>
      <c r="AN102" s="358"/>
      <c r="AO102" s="358"/>
      <c r="AP102" s="358"/>
      <c r="AQ102" s="818">
        <v>1</v>
      </c>
      <c r="AR102" s="819"/>
      <c r="AS102" s="819"/>
      <c r="AT102" s="820"/>
      <c r="AU102" s="818" t="s">
        <v>631</v>
      </c>
      <c r="AV102" s="819"/>
      <c r="AW102" s="819"/>
      <c r="AX102" s="820"/>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4" t="s">
        <v>11</v>
      </c>
      <c r="AC103" s="299"/>
      <c r="AD103" s="300"/>
      <c r="AE103" s="304" t="s">
        <v>536</v>
      </c>
      <c r="AF103" s="299"/>
      <c r="AG103" s="299"/>
      <c r="AH103" s="300"/>
      <c r="AI103" s="304" t="s">
        <v>533</v>
      </c>
      <c r="AJ103" s="299"/>
      <c r="AK103" s="299"/>
      <c r="AL103" s="300"/>
      <c r="AM103" s="304" t="s">
        <v>529</v>
      </c>
      <c r="AN103" s="299"/>
      <c r="AO103" s="299"/>
      <c r="AP103" s="300"/>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2" t="s">
        <v>636</v>
      </c>
      <c r="H104" s="162"/>
      <c r="I104" s="162"/>
      <c r="J104" s="162"/>
      <c r="K104" s="162"/>
      <c r="L104" s="162"/>
      <c r="M104" s="162"/>
      <c r="N104" s="162"/>
      <c r="O104" s="162"/>
      <c r="P104" s="162"/>
      <c r="Q104" s="162"/>
      <c r="R104" s="162"/>
      <c r="S104" s="162"/>
      <c r="T104" s="162"/>
      <c r="U104" s="162"/>
      <c r="V104" s="162"/>
      <c r="W104" s="162"/>
      <c r="X104" s="232"/>
      <c r="Y104" s="477" t="s">
        <v>55</v>
      </c>
      <c r="Z104" s="478"/>
      <c r="AA104" s="479"/>
      <c r="AB104" s="471" t="s">
        <v>596</v>
      </c>
      <c r="AC104" s="472"/>
      <c r="AD104" s="473"/>
      <c r="AE104" s="364" t="s">
        <v>580</v>
      </c>
      <c r="AF104" s="365"/>
      <c r="AG104" s="365"/>
      <c r="AH104" s="366"/>
      <c r="AI104" s="364" t="s">
        <v>580</v>
      </c>
      <c r="AJ104" s="365"/>
      <c r="AK104" s="365"/>
      <c r="AL104" s="366"/>
      <c r="AM104" s="364" t="s">
        <v>580</v>
      </c>
      <c r="AN104" s="365"/>
      <c r="AO104" s="365"/>
      <c r="AP104" s="366"/>
      <c r="AQ104" s="364" t="s">
        <v>580</v>
      </c>
      <c r="AR104" s="365"/>
      <c r="AS104" s="365"/>
      <c r="AT104" s="366"/>
      <c r="AU104" s="364" t="s">
        <v>567</v>
      </c>
      <c r="AV104" s="365"/>
      <c r="AW104" s="365"/>
      <c r="AX104" s="366"/>
    </row>
    <row r="105" spans="1:60" ht="23.25" customHeight="1" x14ac:dyDescent="0.15">
      <c r="A105" s="494"/>
      <c r="B105" s="495"/>
      <c r="C105" s="495"/>
      <c r="D105" s="495"/>
      <c r="E105" s="495"/>
      <c r="F105" s="496"/>
      <c r="G105" s="165"/>
      <c r="H105" s="165"/>
      <c r="I105" s="165"/>
      <c r="J105" s="165"/>
      <c r="K105" s="165"/>
      <c r="L105" s="165"/>
      <c r="M105" s="165"/>
      <c r="N105" s="165"/>
      <c r="O105" s="165"/>
      <c r="P105" s="165"/>
      <c r="Q105" s="165"/>
      <c r="R105" s="165"/>
      <c r="S105" s="165"/>
      <c r="T105" s="165"/>
      <c r="U105" s="165"/>
      <c r="V105" s="165"/>
      <c r="W105" s="165"/>
      <c r="X105" s="237"/>
      <c r="Y105" s="474" t="s">
        <v>56</v>
      </c>
      <c r="Z105" s="475"/>
      <c r="AA105" s="476"/>
      <c r="AB105" s="406" t="s">
        <v>596</v>
      </c>
      <c r="AC105" s="407"/>
      <c r="AD105" s="408"/>
      <c r="AE105" s="358" t="s">
        <v>580</v>
      </c>
      <c r="AF105" s="358"/>
      <c r="AG105" s="358"/>
      <c r="AH105" s="358"/>
      <c r="AI105" s="358" t="s">
        <v>580</v>
      </c>
      <c r="AJ105" s="358"/>
      <c r="AK105" s="358"/>
      <c r="AL105" s="358"/>
      <c r="AM105" s="358" t="s">
        <v>580</v>
      </c>
      <c r="AN105" s="358"/>
      <c r="AO105" s="358"/>
      <c r="AP105" s="358"/>
      <c r="AQ105" s="364">
        <v>1</v>
      </c>
      <c r="AR105" s="365"/>
      <c r="AS105" s="365"/>
      <c r="AT105" s="366"/>
      <c r="AU105" s="818" t="s">
        <v>633</v>
      </c>
      <c r="AV105" s="819"/>
      <c r="AW105" s="819"/>
      <c r="AX105" s="820"/>
    </row>
    <row r="106" spans="1:60" ht="23.2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4" t="s">
        <v>11</v>
      </c>
      <c r="AC106" s="299"/>
      <c r="AD106" s="300"/>
      <c r="AE106" s="304" t="s">
        <v>536</v>
      </c>
      <c r="AF106" s="299"/>
      <c r="AG106" s="299"/>
      <c r="AH106" s="300"/>
      <c r="AI106" s="304" t="s">
        <v>533</v>
      </c>
      <c r="AJ106" s="299"/>
      <c r="AK106" s="299"/>
      <c r="AL106" s="300"/>
      <c r="AM106" s="304" t="s">
        <v>528</v>
      </c>
      <c r="AN106" s="299"/>
      <c r="AO106" s="299"/>
      <c r="AP106" s="300"/>
      <c r="AQ106" s="360" t="s">
        <v>522</v>
      </c>
      <c r="AR106" s="361"/>
      <c r="AS106" s="361"/>
      <c r="AT106" s="362"/>
      <c r="AU106" s="360" t="s">
        <v>519</v>
      </c>
      <c r="AV106" s="361"/>
      <c r="AW106" s="361"/>
      <c r="AX106" s="363"/>
    </row>
    <row r="107" spans="1:60" ht="23.25" customHeight="1" x14ac:dyDescent="0.15">
      <c r="A107" s="491"/>
      <c r="B107" s="492"/>
      <c r="C107" s="492"/>
      <c r="D107" s="492"/>
      <c r="E107" s="492"/>
      <c r="F107" s="493"/>
      <c r="G107" s="162" t="s">
        <v>635</v>
      </c>
      <c r="H107" s="162"/>
      <c r="I107" s="162"/>
      <c r="J107" s="162"/>
      <c r="K107" s="162"/>
      <c r="L107" s="162"/>
      <c r="M107" s="162"/>
      <c r="N107" s="162"/>
      <c r="O107" s="162"/>
      <c r="P107" s="162"/>
      <c r="Q107" s="162"/>
      <c r="R107" s="162"/>
      <c r="S107" s="162"/>
      <c r="T107" s="162"/>
      <c r="U107" s="162"/>
      <c r="V107" s="162"/>
      <c r="W107" s="162"/>
      <c r="X107" s="232"/>
      <c r="Y107" s="477" t="s">
        <v>55</v>
      </c>
      <c r="Z107" s="478"/>
      <c r="AA107" s="479"/>
      <c r="AB107" s="471" t="s">
        <v>632</v>
      </c>
      <c r="AC107" s="472"/>
      <c r="AD107" s="473"/>
      <c r="AE107" s="358" t="s">
        <v>579</v>
      </c>
      <c r="AF107" s="358"/>
      <c r="AG107" s="358"/>
      <c r="AH107" s="358"/>
      <c r="AI107" s="358" t="s">
        <v>579</v>
      </c>
      <c r="AJ107" s="358"/>
      <c r="AK107" s="358"/>
      <c r="AL107" s="358"/>
      <c r="AM107" s="358" t="s">
        <v>579</v>
      </c>
      <c r="AN107" s="358"/>
      <c r="AO107" s="358"/>
      <c r="AP107" s="358"/>
      <c r="AQ107" s="364" t="s">
        <v>579</v>
      </c>
      <c r="AR107" s="365"/>
      <c r="AS107" s="365"/>
      <c r="AT107" s="366"/>
      <c r="AU107" s="364" t="s">
        <v>631</v>
      </c>
      <c r="AV107" s="365"/>
      <c r="AW107" s="365"/>
      <c r="AX107" s="366"/>
    </row>
    <row r="108" spans="1:60" ht="23.25" customHeight="1" x14ac:dyDescent="0.15">
      <c r="A108" s="494"/>
      <c r="B108" s="495"/>
      <c r="C108" s="495"/>
      <c r="D108" s="495"/>
      <c r="E108" s="495"/>
      <c r="F108" s="496"/>
      <c r="G108" s="165"/>
      <c r="H108" s="165"/>
      <c r="I108" s="165"/>
      <c r="J108" s="165"/>
      <c r="K108" s="165"/>
      <c r="L108" s="165"/>
      <c r="M108" s="165"/>
      <c r="N108" s="165"/>
      <c r="O108" s="165"/>
      <c r="P108" s="165"/>
      <c r="Q108" s="165"/>
      <c r="R108" s="165"/>
      <c r="S108" s="165"/>
      <c r="T108" s="165"/>
      <c r="U108" s="165"/>
      <c r="V108" s="165"/>
      <c r="W108" s="165"/>
      <c r="X108" s="237"/>
      <c r="Y108" s="474" t="s">
        <v>56</v>
      </c>
      <c r="Z108" s="475"/>
      <c r="AA108" s="476"/>
      <c r="AB108" s="406" t="s">
        <v>632</v>
      </c>
      <c r="AC108" s="407"/>
      <c r="AD108" s="408"/>
      <c r="AE108" s="358" t="s">
        <v>579</v>
      </c>
      <c r="AF108" s="358"/>
      <c r="AG108" s="358"/>
      <c r="AH108" s="358"/>
      <c r="AI108" s="358" t="s">
        <v>579</v>
      </c>
      <c r="AJ108" s="358"/>
      <c r="AK108" s="358"/>
      <c r="AL108" s="358"/>
      <c r="AM108" s="358" t="s">
        <v>579</v>
      </c>
      <c r="AN108" s="358"/>
      <c r="AO108" s="358"/>
      <c r="AP108" s="358"/>
      <c r="AQ108" s="364" t="s">
        <v>631</v>
      </c>
      <c r="AR108" s="365"/>
      <c r="AS108" s="365"/>
      <c r="AT108" s="366"/>
      <c r="AU108" s="818">
        <v>1</v>
      </c>
      <c r="AV108" s="819"/>
      <c r="AW108" s="819"/>
      <c r="AX108" s="820"/>
    </row>
    <row r="109" spans="1:60" hidden="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4" t="s">
        <v>11</v>
      </c>
      <c r="AC109" s="299"/>
      <c r="AD109" s="300"/>
      <c r="AE109" s="304" t="s">
        <v>536</v>
      </c>
      <c r="AF109" s="299"/>
      <c r="AG109" s="299"/>
      <c r="AH109" s="300"/>
      <c r="AI109" s="304" t="s">
        <v>533</v>
      </c>
      <c r="AJ109" s="299"/>
      <c r="AK109" s="299"/>
      <c r="AL109" s="300"/>
      <c r="AM109" s="304" t="s">
        <v>529</v>
      </c>
      <c r="AN109" s="299"/>
      <c r="AO109" s="299"/>
      <c r="AP109" s="300"/>
      <c r="AQ109" s="360" t="s">
        <v>522</v>
      </c>
      <c r="AR109" s="361"/>
      <c r="AS109" s="361"/>
      <c r="AT109" s="362"/>
      <c r="AU109" s="360" t="s">
        <v>519</v>
      </c>
      <c r="AV109" s="361"/>
      <c r="AW109" s="361"/>
      <c r="AX109" s="363"/>
    </row>
    <row r="110" spans="1:60" hidden="1" x14ac:dyDescent="0.15">
      <c r="A110" s="491"/>
      <c r="B110" s="492"/>
      <c r="C110" s="492"/>
      <c r="D110" s="492"/>
      <c r="E110" s="492"/>
      <c r="F110" s="493"/>
      <c r="G110" s="162"/>
      <c r="H110" s="162"/>
      <c r="I110" s="162"/>
      <c r="J110" s="162"/>
      <c r="K110" s="162"/>
      <c r="L110" s="162"/>
      <c r="M110" s="162"/>
      <c r="N110" s="162"/>
      <c r="O110" s="162"/>
      <c r="P110" s="162"/>
      <c r="Q110" s="162"/>
      <c r="R110" s="162"/>
      <c r="S110" s="162"/>
      <c r="T110" s="162"/>
      <c r="U110" s="162"/>
      <c r="V110" s="162"/>
      <c r="W110" s="162"/>
      <c r="X110" s="232"/>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idden="1" x14ac:dyDescent="0.15">
      <c r="A111" s="494"/>
      <c r="B111" s="495"/>
      <c r="C111" s="495"/>
      <c r="D111" s="495"/>
      <c r="E111" s="495"/>
      <c r="F111" s="496"/>
      <c r="G111" s="165"/>
      <c r="H111" s="165"/>
      <c r="I111" s="165"/>
      <c r="J111" s="165"/>
      <c r="K111" s="165"/>
      <c r="L111" s="165"/>
      <c r="M111" s="165"/>
      <c r="N111" s="165"/>
      <c r="O111" s="165"/>
      <c r="P111" s="165"/>
      <c r="Q111" s="165"/>
      <c r="R111" s="165"/>
      <c r="S111" s="165"/>
      <c r="T111" s="165"/>
      <c r="U111" s="165"/>
      <c r="V111" s="165"/>
      <c r="W111" s="165"/>
      <c r="X111" s="237"/>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idden="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4" t="s">
        <v>11</v>
      </c>
      <c r="AC112" s="299"/>
      <c r="AD112" s="300"/>
      <c r="AE112" s="304" t="s">
        <v>536</v>
      </c>
      <c r="AF112" s="299"/>
      <c r="AG112" s="299"/>
      <c r="AH112" s="300"/>
      <c r="AI112" s="304" t="s">
        <v>533</v>
      </c>
      <c r="AJ112" s="299"/>
      <c r="AK112" s="299"/>
      <c r="AL112" s="300"/>
      <c r="AM112" s="304" t="s">
        <v>528</v>
      </c>
      <c r="AN112" s="299"/>
      <c r="AO112" s="299"/>
      <c r="AP112" s="300"/>
      <c r="AQ112" s="360" t="s">
        <v>522</v>
      </c>
      <c r="AR112" s="361"/>
      <c r="AS112" s="361"/>
      <c r="AT112" s="362"/>
      <c r="AU112" s="360" t="s">
        <v>519</v>
      </c>
      <c r="AV112" s="361"/>
      <c r="AW112" s="361"/>
      <c r="AX112" s="363"/>
    </row>
    <row r="113" spans="1:50" hidden="1" x14ac:dyDescent="0.15">
      <c r="A113" s="491"/>
      <c r="B113" s="492"/>
      <c r="C113" s="492"/>
      <c r="D113" s="492"/>
      <c r="E113" s="492"/>
      <c r="F113" s="493"/>
      <c r="G113" s="162"/>
      <c r="H113" s="162"/>
      <c r="I113" s="162"/>
      <c r="J113" s="162"/>
      <c r="K113" s="162"/>
      <c r="L113" s="162"/>
      <c r="M113" s="162"/>
      <c r="N113" s="162"/>
      <c r="O113" s="162"/>
      <c r="P113" s="162"/>
      <c r="Q113" s="162"/>
      <c r="R113" s="162"/>
      <c r="S113" s="162"/>
      <c r="T113" s="162"/>
      <c r="U113" s="162"/>
      <c r="V113" s="162"/>
      <c r="W113" s="162"/>
      <c r="X113" s="232"/>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idden="1" x14ac:dyDescent="0.15">
      <c r="A114" s="494"/>
      <c r="B114" s="495"/>
      <c r="C114" s="495"/>
      <c r="D114" s="495"/>
      <c r="E114" s="495"/>
      <c r="F114" s="496"/>
      <c r="G114" s="165"/>
      <c r="H114" s="165"/>
      <c r="I114" s="165"/>
      <c r="J114" s="165"/>
      <c r="K114" s="165"/>
      <c r="L114" s="165"/>
      <c r="M114" s="165"/>
      <c r="N114" s="165"/>
      <c r="O114" s="165"/>
      <c r="P114" s="165"/>
      <c r="Q114" s="165"/>
      <c r="R114" s="165"/>
      <c r="S114" s="165"/>
      <c r="T114" s="165"/>
      <c r="U114" s="165"/>
      <c r="V114" s="165"/>
      <c r="W114" s="165"/>
      <c r="X114" s="237"/>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536</v>
      </c>
      <c r="AF115" s="299"/>
      <c r="AG115" s="299"/>
      <c r="AH115" s="300"/>
      <c r="AI115" s="304" t="s">
        <v>533</v>
      </c>
      <c r="AJ115" s="299"/>
      <c r="AK115" s="299"/>
      <c r="AL115" s="300"/>
      <c r="AM115" s="304" t="s">
        <v>528</v>
      </c>
      <c r="AN115" s="299"/>
      <c r="AO115" s="299"/>
      <c r="AP115" s="300"/>
      <c r="AQ115" s="335" t="s">
        <v>523</v>
      </c>
      <c r="AR115" s="336"/>
      <c r="AS115" s="336"/>
      <c r="AT115" s="336"/>
      <c r="AU115" s="336"/>
      <c r="AV115" s="336"/>
      <c r="AW115" s="336"/>
      <c r="AX115" s="337"/>
    </row>
    <row r="116" spans="1:50" ht="23.25" customHeight="1" x14ac:dyDescent="0.15">
      <c r="A116" s="293"/>
      <c r="B116" s="294"/>
      <c r="C116" s="294"/>
      <c r="D116" s="294"/>
      <c r="E116" s="294"/>
      <c r="F116" s="295"/>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5" t="s">
        <v>627</v>
      </c>
      <c r="AC116" s="816"/>
      <c r="AD116" s="817"/>
      <c r="AE116" s="358" t="s">
        <v>582</v>
      </c>
      <c r="AF116" s="358"/>
      <c r="AG116" s="358"/>
      <c r="AH116" s="358"/>
      <c r="AI116" s="358" t="s">
        <v>582</v>
      </c>
      <c r="AJ116" s="358"/>
      <c r="AK116" s="358"/>
      <c r="AL116" s="358"/>
      <c r="AM116" s="358" t="s">
        <v>582</v>
      </c>
      <c r="AN116" s="358"/>
      <c r="AO116" s="358"/>
      <c r="AP116" s="358"/>
      <c r="AQ116" s="364">
        <v>26255</v>
      </c>
      <c r="AR116" s="365"/>
      <c r="AS116" s="365"/>
      <c r="AT116" s="365"/>
      <c r="AU116" s="365"/>
      <c r="AV116" s="365"/>
      <c r="AW116" s="365"/>
      <c r="AX116" s="367"/>
    </row>
    <row r="117" spans="1:50" ht="46.5" customHeight="1" thickBot="1" x14ac:dyDescent="0.2">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602</v>
      </c>
      <c r="AF117" s="306"/>
      <c r="AG117" s="306"/>
      <c r="AH117" s="306"/>
      <c r="AI117" s="306" t="s">
        <v>580</v>
      </c>
      <c r="AJ117" s="306"/>
      <c r="AK117" s="306"/>
      <c r="AL117" s="306"/>
      <c r="AM117" s="306" t="s">
        <v>580</v>
      </c>
      <c r="AN117" s="306"/>
      <c r="AO117" s="306"/>
      <c r="AP117" s="306"/>
      <c r="AQ117" s="306" t="s">
        <v>626</v>
      </c>
      <c r="AR117" s="306"/>
      <c r="AS117" s="306"/>
      <c r="AT117" s="306"/>
      <c r="AU117" s="306"/>
      <c r="AV117" s="306"/>
      <c r="AW117" s="306"/>
      <c r="AX117" s="307"/>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536</v>
      </c>
      <c r="AF118" s="299"/>
      <c r="AG118" s="299"/>
      <c r="AH118" s="300"/>
      <c r="AI118" s="304" t="s">
        <v>533</v>
      </c>
      <c r="AJ118" s="299"/>
      <c r="AK118" s="299"/>
      <c r="AL118" s="300"/>
      <c r="AM118" s="304" t="s">
        <v>528</v>
      </c>
      <c r="AN118" s="299"/>
      <c r="AO118" s="299"/>
      <c r="AP118" s="300"/>
      <c r="AQ118" s="335" t="s">
        <v>523</v>
      </c>
      <c r="AR118" s="336"/>
      <c r="AS118" s="336"/>
      <c r="AT118" s="336"/>
      <c r="AU118" s="336"/>
      <c r="AV118" s="336"/>
      <c r="AW118" s="336"/>
      <c r="AX118" s="337"/>
    </row>
    <row r="119" spans="1:50" ht="23.25" hidden="1" customHeight="1" x14ac:dyDescent="0.15">
      <c r="A119" s="293"/>
      <c r="B119" s="294"/>
      <c r="C119" s="294"/>
      <c r="D119" s="294"/>
      <c r="E119" s="294"/>
      <c r="F119" s="295"/>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1"/>
      <c r="AC119" s="302"/>
      <c r="AD119" s="303"/>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536</v>
      </c>
      <c r="AF121" s="299"/>
      <c r="AG121" s="299"/>
      <c r="AH121" s="300"/>
      <c r="AI121" s="304" t="s">
        <v>533</v>
      </c>
      <c r="AJ121" s="299"/>
      <c r="AK121" s="299"/>
      <c r="AL121" s="300"/>
      <c r="AM121" s="304" t="s">
        <v>528</v>
      </c>
      <c r="AN121" s="299"/>
      <c r="AO121" s="299"/>
      <c r="AP121" s="300"/>
      <c r="AQ121" s="335" t="s">
        <v>523</v>
      </c>
      <c r="AR121" s="336"/>
      <c r="AS121" s="336"/>
      <c r="AT121" s="336"/>
      <c r="AU121" s="336"/>
      <c r="AV121" s="336"/>
      <c r="AW121" s="336"/>
      <c r="AX121" s="337"/>
    </row>
    <row r="122" spans="1:50" ht="23.25" hidden="1" customHeight="1" x14ac:dyDescent="0.15">
      <c r="A122" s="293"/>
      <c r="B122" s="294"/>
      <c r="C122" s="294"/>
      <c r="D122" s="294"/>
      <c r="E122" s="294"/>
      <c r="F122" s="295"/>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1"/>
      <c r="AC122" s="302"/>
      <c r="AD122" s="303"/>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537</v>
      </c>
      <c r="AF124" s="299"/>
      <c r="AG124" s="299"/>
      <c r="AH124" s="300"/>
      <c r="AI124" s="304" t="s">
        <v>533</v>
      </c>
      <c r="AJ124" s="299"/>
      <c r="AK124" s="299"/>
      <c r="AL124" s="300"/>
      <c r="AM124" s="304" t="s">
        <v>528</v>
      </c>
      <c r="AN124" s="299"/>
      <c r="AO124" s="299"/>
      <c r="AP124" s="300"/>
      <c r="AQ124" s="335" t="s">
        <v>523</v>
      </c>
      <c r="AR124" s="336"/>
      <c r="AS124" s="336"/>
      <c r="AT124" s="336"/>
      <c r="AU124" s="336"/>
      <c r="AV124" s="336"/>
      <c r="AW124" s="336"/>
      <c r="AX124" s="337"/>
    </row>
    <row r="125" spans="1:50" ht="23.25" hidden="1" customHeight="1" x14ac:dyDescent="0.15">
      <c r="A125" s="293"/>
      <c r="B125" s="294"/>
      <c r="C125" s="294"/>
      <c r="D125" s="294"/>
      <c r="E125" s="294"/>
      <c r="F125" s="295"/>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1"/>
      <c r="AC125" s="302"/>
      <c r="AD125" s="303"/>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4"/>
      <c r="C127" s="294"/>
      <c r="D127" s="294"/>
      <c r="E127" s="294"/>
      <c r="F127" s="295"/>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4" t="s">
        <v>536</v>
      </c>
      <c r="AF127" s="299"/>
      <c r="AG127" s="299"/>
      <c r="AH127" s="300"/>
      <c r="AI127" s="304" t="s">
        <v>533</v>
      </c>
      <c r="AJ127" s="299"/>
      <c r="AK127" s="299"/>
      <c r="AL127" s="300"/>
      <c r="AM127" s="304" t="s">
        <v>528</v>
      </c>
      <c r="AN127" s="299"/>
      <c r="AO127" s="299"/>
      <c r="AP127" s="300"/>
      <c r="AQ127" s="335" t="s">
        <v>523</v>
      </c>
      <c r="AR127" s="336"/>
      <c r="AS127" s="336"/>
      <c r="AT127" s="336"/>
      <c r="AU127" s="336"/>
      <c r="AV127" s="336"/>
      <c r="AW127" s="336"/>
      <c r="AX127" s="337"/>
    </row>
    <row r="128" spans="1:50" ht="23.25" hidden="1" customHeight="1" x14ac:dyDescent="0.15">
      <c r="A128" s="293"/>
      <c r="B128" s="294"/>
      <c r="C128" s="294"/>
      <c r="D128" s="294"/>
      <c r="E128" s="294"/>
      <c r="F128" s="295"/>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1"/>
      <c r="AC128" s="302"/>
      <c r="AD128" s="303"/>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566</v>
      </c>
      <c r="B130" s="998"/>
      <c r="C130" s="997" t="s">
        <v>358</v>
      </c>
      <c r="D130" s="998"/>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3"/>
      <c r="C131" s="252"/>
      <c r="D131" s="253"/>
      <c r="E131" s="239" t="s">
        <v>386</v>
      </c>
      <c r="F131" s="240"/>
      <c r="G131" s="305" t="s">
        <v>604</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1001"/>
      <c r="B132" s="253"/>
      <c r="C132" s="252"/>
      <c r="D132" s="253"/>
      <c r="E132" s="250" t="s">
        <v>359</v>
      </c>
      <c r="F132" s="313"/>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1001"/>
      <c r="B133" s="253"/>
      <c r="C133" s="252"/>
      <c r="D133" s="253"/>
      <c r="E133" s="252"/>
      <c r="F133" s="314"/>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580</v>
      </c>
      <c r="AR133" s="272"/>
      <c r="AS133" s="138" t="s">
        <v>355</v>
      </c>
      <c r="AT133" s="173"/>
      <c r="AU133" s="137" t="s">
        <v>602</v>
      </c>
      <c r="AV133" s="137"/>
      <c r="AW133" s="138" t="s">
        <v>300</v>
      </c>
      <c r="AX133" s="139"/>
    </row>
    <row r="134" spans="1:50" ht="39.75" customHeight="1" x14ac:dyDescent="0.15">
      <c r="A134" s="1001"/>
      <c r="B134" s="253"/>
      <c r="C134" s="252"/>
      <c r="D134" s="253"/>
      <c r="E134" s="252"/>
      <c r="F134" s="314"/>
      <c r="G134" s="231" t="s">
        <v>605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582</v>
      </c>
      <c r="AC134" s="222"/>
      <c r="AD134" s="222"/>
      <c r="AE134" s="267" t="s">
        <v>582</v>
      </c>
      <c r="AF134" s="113"/>
      <c r="AG134" s="113"/>
      <c r="AH134" s="113"/>
      <c r="AI134" s="267" t="s">
        <v>582</v>
      </c>
      <c r="AJ134" s="113"/>
      <c r="AK134" s="113"/>
      <c r="AL134" s="113"/>
      <c r="AM134" s="267" t="s">
        <v>582</v>
      </c>
      <c r="AN134" s="113"/>
      <c r="AO134" s="113"/>
      <c r="AP134" s="113"/>
      <c r="AQ134" s="267" t="s">
        <v>582</v>
      </c>
      <c r="AR134" s="113"/>
      <c r="AS134" s="113"/>
      <c r="AT134" s="113"/>
      <c r="AU134" s="267" t="s">
        <v>580</v>
      </c>
      <c r="AV134" s="113"/>
      <c r="AW134" s="113"/>
      <c r="AX134" s="223"/>
    </row>
    <row r="135" spans="1:50" ht="39.75" customHeight="1" x14ac:dyDescent="0.15">
      <c r="A135" s="1001"/>
      <c r="B135" s="253"/>
      <c r="C135" s="252"/>
      <c r="D135" s="253"/>
      <c r="E135" s="252"/>
      <c r="F135" s="314"/>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2" t="s">
        <v>582</v>
      </c>
      <c r="AC135" s="222"/>
      <c r="AD135" s="222"/>
      <c r="AE135" s="267" t="s">
        <v>582</v>
      </c>
      <c r="AF135" s="113"/>
      <c r="AG135" s="113"/>
      <c r="AH135" s="113"/>
      <c r="AI135" s="267" t="s">
        <v>582</v>
      </c>
      <c r="AJ135" s="113"/>
      <c r="AK135" s="113"/>
      <c r="AL135" s="113"/>
      <c r="AM135" s="267" t="s">
        <v>582</v>
      </c>
      <c r="AN135" s="113"/>
      <c r="AO135" s="113"/>
      <c r="AP135" s="113"/>
      <c r="AQ135" s="267" t="s">
        <v>582</v>
      </c>
      <c r="AR135" s="113"/>
      <c r="AS135" s="113"/>
      <c r="AT135" s="113"/>
      <c r="AU135" s="267" t="s">
        <v>580</v>
      </c>
      <c r="AV135" s="113"/>
      <c r="AW135" s="113"/>
      <c r="AX135" s="223"/>
    </row>
    <row r="136" spans="1:50" ht="18.75" hidden="1" customHeight="1" x14ac:dyDescent="0.15">
      <c r="A136" s="1001"/>
      <c r="B136" s="253"/>
      <c r="C136" s="252"/>
      <c r="D136" s="253"/>
      <c r="E136" s="252"/>
      <c r="F136" s="314"/>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4"/>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4"/>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4"/>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4"/>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4"/>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4"/>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4"/>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4"/>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4"/>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4"/>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4"/>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4"/>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4"/>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4"/>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4"/>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4"/>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1001"/>
      <c r="B153" s="253"/>
      <c r="C153" s="252"/>
      <c r="D153" s="253"/>
      <c r="E153" s="252"/>
      <c r="F153" s="314"/>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4"/>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4"/>
      <c r="G155" s="233"/>
      <c r="H155" s="234"/>
      <c r="I155" s="234"/>
      <c r="J155" s="234"/>
      <c r="K155" s="234"/>
      <c r="L155" s="234"/>
      <c r="M155" s="234"/>
      <c r="N155" s="234"/>
      <c r="O155" s="234"/>
      <c r="P155" s="235"/>
      <c r="Q155" s="428"/>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4"/>
      <c r="G156" s="233"/>
      <c r="H156" s="234"/>
      <c r="I156" s="234"/>
      <c r="J156" s="234"/>
      <c r="K156" s="234"/>
      <c r="L156" s="234"/>
      <c r="M156" s="234"/>
      <c r="N156" s="234"/>
      <c r="O156" s="234"/>
      <c r="P156" s="235"/>
      <c r="Q156" s="428"/>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4"/>
      <c r="G157" s="233"/>
      <c r="H157" s="234"/>
      <c r="I157" s="234"/>
      <c r="J157" s="234"/>
      <c r="K157" s="234"/>
      <c r="L157" s="234"/>
      <c r="M157" s="234"/>
      <c r="N157" s="234"/>
      <c r="O157" s="234"/>
      <c r="P157" s="235"/>
      <c r="Q157" s="428"/>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4"/>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4"/>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4"/>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4"/>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4"/>
      <c r="G162" s="233"/>
      <c r="H162" s="234"/>
      <c r="I162" s="234"/>
      <c r="J162" s="234"/>
      <c r="K162" s="234"/>
      <c r="L162" s="234"/>
      <c r="M162" s="234"/>
      <c r="N162" s="234"/>
      <c r="O162" s="234"/>
      <c r="P162" s="235"/>
      <c r="Q162" s="428"/>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4"/>
      <c r="G163" s="233"/>
      <c r="H163" s="234"/>
      <c r="I163" s="234"/>
      <c r="J163" s="234"/>
      <c r="K163" s="234"/>
      <c r="L163" s="234"/>
      <c r="M163" s="234"/>
      <c r="N163" s="234"/>
      <c r="O163" s="234"/>
      <c r="P163" s="235"/>
      <c r="Q163" s="428"/>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4"/>
      <c r="G164" s="233"/>
      <c r="H164" s="234"/>
      <c r="I164" s="234"/>
      <c r="J164" s="234"/>
      <c r="K164" s="234"/>
      <c r="L164" s="234"/>
      <c r="M164" s="234"/>
      <c r="N164" s="234"/>
      <c r="O164" s="234"/>
      <c r="P164" s="235"/>
      <c r="Q164" s="428"/>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4"/>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4"/>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4"/>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4"/>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4"/>
      <c r="G169" s="233"/>
      <c r="H169" s="234"/>
      <c r="I169" s="234"/>
      <c r="J169" s="234"/>
      <c r="K169" s="234"/>
      <c r="L169" s="234"/>
      <c r="M169" s="234"/>
      <c r="N169" s="234"/>
      <c r="O169" s="234"/>
      <c r="P169" s="235"/>
      <c r="Q169" s="428"/>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4"/>
      <c r="G170" s="233"/>
      <c r="H170" s="234"/>
      <c r="I170" s="234"/>
      <c r="J170" s="234"/>
      <c r="K170" s="234"/>
      <c r="L170" s="234"/>
      <c r="M170" s="234"/>
      <c r="N170" s="234"/>
      <c r="O170" s="234"/>
      <c r="P170" s="235"/>
      <c r="Q170" s="428"/>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4"/>
      <c r="G171" s="233"/>
      <c r="H171" s="234"/>
      <c r="I171" s="234"/>
      <c r="J171" s="234"/>
      <c r="K171" s="234"/>
      <c r="L171" s="234"/>
      <c r="M171" s="234"/>
      <c r="N171" s="234"/>
      <c r="O171" s="234"/>
      <c r="P171" s="235"/>
      <c r="Q171" s="428"/>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4"/>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4"/>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4"/>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4"/>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4"/>
      <c r="G176" s="233"/>
      <c r="H176" s="234"/>
      <c r="I176" s="234"/>
      <c r="J176" s="234"/>
      <c r="K176" s="234"/>
      <c r="L176" s="234"/>
      <c r="M176" s="234"/>
      <c r="N176" s="234"/>
      <c r="O176" s="234"/>
      <c r="P176" s="235"/>
      <c r="Q176" s="428"/>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4"/>
      <c r="G177" s="233"/>
      <c r="H177" s="234"/>
      <c r="I177" s="234"/>
      <c r="J177" s="234"/>
      <c r="K177" s="234"/>
      <c r="L177" s="234"/>
      <c r="M177" s="234"/>
      <c r="N177" s="234"/>
      <c r="O177" s="234"/>
      <c r="P177" s="235"/>
      <c r="Q177" s="428"/>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4"/>
      <c r="G178" s="233"/>
      <c r="H178" s="234"/>
      <c r="I178" s="234"/>
      <c r="J178" s="234"/>
      <c r="K178" s="234"/>
      <c r="L178" s="234"/>
      <c r="M178" s="234"/>
      <c r="N178" s="234"/>
      <c r="O178" s="234"/>
      <c r="P178" s="235"/>
      <c r="Q178" s="428"/>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4"/>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4"/>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4"/>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4"/>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4"/>
      <c r="G183" s="233"/>
      <c r="H183" s="234"/>
      <c r="I183" s="234"/>
      <c r="J183" s="234"/>
      <c r="K183" s="234"/>
      <c r="L183" s="234"/>
      <c r="M183" s="234"/>
      <c r="N183" s="234"/>
      <c r="O183" s="234"/>
      <c r="P183" s="235"/>
      <c r="Q183" s="428"/>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4"/>
      <c r="G184" s="233"/>
      <c r="H184" s="234"/>
      <c r="I184" s="234"/>
      <c r="J184" s="234"/>
      <c r="K184" s="234"/>
      <c r="L184" s="234"/>
      <c r="M184" s="234"/>
      <c r="N184" s="234"/>
      <c r="O184" s="234"/>
      <c r="P184" s="235"/>
      <c r="Q184" s="428"/>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4"/>
      <c r="G185" s="233"/>
      <c r="H185" s="234"/>
      <c r="I185" s="234"/>
      <c r="J185" s="234"/>
      <c r="K185" s="234"/>
      <c r="L185" s="234"/>
      <c r="M185" s="234"/>
      <c r="N185" s="234"/>
      <c r="O185" s="234"/>
      <c r="P185" s="235"/>
      <c r="Q185" s="428"/>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5"/>
      <c r="F186" s="316"/>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606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3"/>
      <c r="C189" s="252"/>
      <c r="D189" s="253"/>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row>
    <row r="190" spans="1:50" ht="45" hidden="1" customHeight="1" x14ac:dyDescent="0.15">
      <c r="A190" s="1001"/>
      <c r="B190" s="253"/>
      <c r="C190" s="252"/>
      <c r="D190" s="253"/>
      <c r="E190" s="308" t="s">
        <v>387</v>
      </c>
      <c r="F190" s="309"/>
      <c r="G190" s="310"/>
      <c r="H190" s="933"/>
      <c r="I190" s="933"/>
      <c r="J190" s="933"/>
      <c r="K190" s="933"/>
      <c r="L190" s="933"/>
      <c r="M190" s="933"/>
      <c r="N190" s="933"/>
      <c r="O190" s="933"/>
      <c r="P190" s="933"/>
      <c r="Q190" s="933"/>
      <c r="R190" s="933"/>
      <c r="S190" s="933"/>
      <c r="T190" s="933"/>
      <c r="U190" s="933"/>
      <c r="V190" s="933"/>
      <c r="W190" s="933"/>
      <c r="X190" s="933"/>
      <c r="Y190" s="933"/>
      <c r="Z190" s="933"/>
      <c r="AA190" s="933"/>
      <c r="AB190" s="933"/>
      <c r="AC190" s="933"/>
      <c r="AD190" s="933"/>
      <c r="AE190" s="933"/>
      <c r="AF190" s="933"/>
      <c r="AG190" s="933"/>
      <c r="AH190" s="933"/>
      <c r="AI190" s="933"/>
      <c r="AJ190" s="933"/>
      <c r="AK190" s="933"/>
      <c r="AL190" s="933"/>
      <c r="AM190" s="933"/>
      <c r="AN190" s="933"/>
      <c r="AO190" s="933"/>
      <c r="AP190" s="933"/>
      <c r="AQ190" s="933"/>
      <c r="AR190" s="933"/>
      <c r="AS190" s="933"/>
      <c r="AT190" s="933"/>
      <c r="AU190" s="933"/>
      <c r="AV190" s="933"/>
      <c r="AW190" s="933"/>
      <c r="AX190" s="934"/>
    </row>
    <row r="191" spans="1:50" ht="45" hidden="1" customHeight="1" x14ac:dyDescent="0.15">
      <c r="A191" s="1001"/>
      <c r="B191" s="253"/>
      <c r="C191" s="252"/>
      <c r="D191" s="253"/>
      <c r="E191" s="239" t="s">
        <v>386</v>
      </c>
      <c r="F191" s="240"/>
      <c r="G191" s="236"/>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c r="AH191" s="803"/>
      <c r="AI191" s="803"/>
      <c r="AJ191" s="803"/>
      <c r="AK191" s="803"/>
      <c r="AL191" s="803"/>
      <c r="AM191" s="803"/>
      <c r="AN191" s="803"/>
      <c r="AO191" s="803"/>
      <c r="AP191" s="803"/>
      <c r="AQ191" s="803"/>
      <c r="AR191" s="803"/>
      <c r="AS191" s="803"/>
      <c r="AT191" s="803"/>
      <c r="AU191" s="803"/>
      <c r="AV191" s="803"/>
      <c r="AW191" s="803"/>
      <c r="AX191" s="899"/>
    </row>
    <row r="192" spans="1:50" ht="18.75" hidden="1" customHeight="1" x14ac:dyDescent="0.15">
      <c r="A192" s="1001"/>
      <c r="B192" s="253"/>
      <c r="C192" s="252"/>
      <c r="D192" s="253"/>
      <c r="E192" s="250" t="s">
        <v>359</v>
      </c>
      <c r="F192" s="313"/>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4"/>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4"/>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4"/>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4"/>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4"/>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4"/>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4"/>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4"/>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4"/>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4"/>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4"/>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4"/>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4"/>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4"/>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4"/>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4"/>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4"/>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4"/>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4"/>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4"/>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1001"/>
      <c r="B213" s="253"/>
      <c r="C213" s="252"/>
      <c r="D213" s="253"/>
      <c r="E213" s="252"/>
      <c r="F213" s="314"/>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4"/>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4"/>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4"/>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4"/>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4"/>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4"/>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4"/>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4"/>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4"/>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4"/>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4"/>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4"/>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4"/>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4"/>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4"/>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4"/>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4"/>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4"/>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4"/>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4"/>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4"/>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4"/>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4"/>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4"/>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4"/>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4"/>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4"/>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4"/>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4"/>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4"/>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4"/>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4"/>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5"/>
      <c r="F246" s="316"/>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3"/>
      <c r="C249" s="252"/>
      <c r="D249" s="253"/>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row>
    <row r="250" spans="1:50" ht="45" hidden="1" customHeight="1" x14ac:dyDescent="0.15">
      <c r="A250" s="1001"/>
      <c r="B250" s="253"/>
      <c r="C250" s="252"/>
      <c r="D250" s="253"/>
      <c r="E250" s="308" t="s">
        <v>387</v>
      </c>
      <c r="F250" s="309"/>
      <c r="G250" s="310"/>
      <c r="H250" s="933"/>
      <c r="I250" s="933"/>
      <c r="J250" s="933"/>
      <c r="K250" s="933"/>
      <c r="L250" s="933"/>
      <c r="M250" s="933"/>
      <c r="N250" s="933"/>
      <c r="O250" s="933"/>
      <c r="P250" s="933"/>
      <c r="Q250" s="933"/>
      <c r="R250" s="933"/>
      <c r="S250" s="933"/>
      <c r="T250" s="933"/>
      <c r="U250" s="933"/>
      <c r="V250" s="933"/>
      <c r="W250" s="933"/>
      <c r="X250" s="933"/>
      <c r="Y250" s="933"/>
      <c r="Z250" s="933"/>
      <c r="AA250" s="933"/>
      <c r="AB250" s="933"/>
      <c r="AC250" s="933"/>
      <c r="AD250" s="933"/>
      <c r="AE250" s="933"/>
      <c r="AF250" s="933"/>
      <c r="AG250" s="933"/>
      <c r="AH250" s="933"/>
      <c r="AI250" s="933"/>
      <c r="AJ250" s="933"/>
      <c r="AK250" s="933"/>
      <c r="AL250" s="933"/>
      <c r="AM250" s="933"/>
      <c r="AN250" s="933"/>
      <c r="AO250" s="933"/>
      <c r="AP250" s="933"/>
      <c r="AQ250" s="933"/>
      <c r="AR250" s="933"/>
      <c r="AS250" s="933"/>
      <c r="AT250" s="933"/>
      <c r="AU250" s="933"/>
      <c r="AV250" s="933"/>
      <c r="AW250" s="933"/>
      <c r="AX250" s="934"/>
    </row>
    <row r="251" spans="1:50" ht="45" hidden="1" customHeight="1" x14ac:dyDescent="0.15">
      <c r="A251" s="1001"/>
      <c r="B251" s="253"/>
      <c r="C251" s="252"/>
      <c r="D251" s="253"/>
      <c r="E251" s="239" t="s">
        <v>386</v>
      </c>
      <c r="F251" s="240"/>
      <c r="G251" s="236"/>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c r="AH251" s="803"/>
      <c r="AI251" s="803"/>
      <c r="AJ251" s="803"/>
      <c r="AK251" s="803"/>
      <c r="AL251" s="803"/>
      <c r="AM251" s="803"/>
      <c r="AN251" s="803"/>
      <c r="AO251" s="803"/>
      <c r="AP251" s="803"/>
      <c r="AQ251" s="803"/>
      <c r="AR251" s="803"/>
      <c r="AS251" s="803"/>
      <c r="AT251" s="803"/>
      <c r="AU251" s="803"/>
      <c r="AV251" s="803"/>
      <c r="AW251" s="803"/>
      <c r="AX251" s="899"/>
    </row>
    <row r="252" spans="1:50" ht="18.75" hidden="1" customHeight="1" x14ac:dyDescent="0.15">
      <c r="A252" s="1001"/>
      <c r="B252" s="253"/>
      <c r="C252" s="252"/>
      <c r="D252" s="253"/>
      <c r="E252" s="250" t="s">
        <v>359</v>
      </c>
      <c r="F252" s="313"/>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4"/>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4"/>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4"/>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4"/>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4"/>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4"/>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4"/>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4"/>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4"/>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4"/>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4"/>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4"/>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4"/>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4"/>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4"/>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4"/>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4"/>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4"/>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4"/>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4"/>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1001"/>
      <c r="B273" s="253"/>
      <c r="C273" s="252"/>
      <c r="D273" s="253"/>
      <c r="E273" s="252"/>
      <c r="F273" s="314"/>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4"/>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4"/>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4"/>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4"/>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4"/>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4"/>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4"/>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4"/>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4"/>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4"/>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4"/>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4"/>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4"/>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4"/>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4"/>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4"/>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4"/>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4"/>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4"/>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4"/>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4"/>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4"/>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4"/>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4"/>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4"/>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4"/>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4"/>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4"/>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4"/>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4"/>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4"/>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4"/>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5"/>
      <c r="F306" s="316"/>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8" t="s">
        <v>387</v>
      </c>
      <c r="F310" s="309"/>
      <c r="G310" s="310"/>
      <c r="H310" s="933"/>
      <c r="I310" s="933"/>
      <c r="J310" s="933"/>
      <c r="K310" s="933"/>
      <c r="L310" s="933"/>
      <c r="M310" s="933"/>
      <c r="N310" s="933"/>
      <c r="O310" s="933"/>
      <c r="P310" s="933"/>
      <c r="Q310" s="933"/>
      <c r="R310" s="933"/>
      <c r="S310" s="933"/>
      <c r="T310" s="933"/>
      <c r="U310" s="933"/>
      <c r="V310" s="933"/>
      <c r="W310" s="933"/>
      <c r="X310" s="933"/>
      <c r="Y310" s="933"/>
      <c r="Z310" s="933"/>
      <c r="AA310" s="933"/>
      <c r="AB310" s="933"/>
      <c r="AC310" s="933"/>
      <c r="AD310" s="933"/>
      <c r="AE310" s="933"/>
      <c r="AF310" s="933"/>
      <c r="AG310" s="933"/>
      <c r="AH310" s="933"/>
      <c r="AI310" s="933"/>
      <c r="AJ310" s="933"/>
      <c r="AK310" s="933"/>
      <c r="AL310" s="933"/>
      <c r="AM310" s="933"/>
      <c r="AN310" s="933"/>
      <c r="AO310" s="933"/>
      <c r="AP310" s="933"/>
      <c r="AQ310" s="933"/>
      <c r="AR310" s="933"/>
      <c r="AS310" s="933"/>
      <c r="AT310" s="933"/>
      <c r="AU310" s="933"/>
      <c r="AV310" s="933"/>
      <c r="AW310" s="933"/>
      <c r="AX310" s="934"/>
    </row>
    <row r="311" spans="1:50" ht="45" hidden="1" customHeight="1" x14ac:dyDescent="0.15">
      <c r="A311" s="1001"/>
      <c r="B311" s="253"/>
      <c r="C311" s="252"/>
      <c r="D311" s="253"/>
      <c r="E311" s="239" t="s">
        <v>386</v>
      </c>
      <c r="F311" s="240"/>
      <c r="G311" s="236"/>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c r="AH311" s="803"/>
      <c r="AI311" s="803"/>
      <c r="AJ311" s="803"/>
      <c r="AK311" s="803"/>
      <c r="AL311" s="803"/>
      <c r="AM311" s="803"/>
      <c r="AN311" s="803"/>
      <c r="AO311" s="803"/>
      <c r="AP311" s="803"/>
      <c r="AQ311" s="803"/>
      <c r="AR311" s="803"/>
      <c r="AS311" s="803"/>
      <c r="AT311" s="803"/>
      <c r="AU311" s="803"/>
      <c r="AV311" s="803"/>
      <c r="AW311" s="803"/>
      <c r="AX311" s="899"/>
    </row>
    <row r="312" spans="1:50" ht="18.75" hidden="1" customHeight="1" x14ac:dyDescent="0.15">
      <c r="A312" s="1001"/>
      <c r="B312" s="253"/>
      <c r="C312" s="252"/>
      <c r="D312" s="253"/>
      <c r="E312" s="250" t="s">
        <v>359</v>
      </c>
      <c r="F312" s="313"/>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4"/>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4"/>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4"/>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4"/>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4"/>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4"/>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4"/>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4"/>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4"/>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4"/>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4"/>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4"/>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4"/>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4"/>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4"/>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4"/>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4"/>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4"/>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4"/>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4"/>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1001"/>
      <c r="B333" s="253"/>
      <c r="C333" s="252"/>
      <c r="D333" s="253"/>
      <c r="E333" s="252"/>
      <c r="F333" s="314"/>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4"/>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4"/>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4"/>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4"/>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4"/>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4"/>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4"/>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4"/>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4"/>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4"/>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4"/>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4"/>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4"/>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4"/>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4"/>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4"/>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4"/>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4"/>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4"/>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4"/>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4"/>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4"/>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4"/>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4"/>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4"/>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4"/>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4"/>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4"/>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4"/>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4"/>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4"/>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4"/>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5"/>
      <c r="F366" s="316"/>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row>
    <row r="370" spans="1:50" ht="45" hidden="1" customHeight="1" x14ac:dyDescent="0.15">
      <c r="A370" s="1001"/>
      <c r="B370" s="253"/>
      <c r="C370" s="252"/>
      <c r="D370" s="253"/>
      <c r="E370" s="308" t="s">
        <v>387</v>
      </c>
      <c r="F370" s="309"/>
      <c r="G370" s="310"/>
      <c r="H370" s="933"/>
      <c r="I370" s="933"/>
      <c r="J370" s="933"/>
      <c r="K370" s="933"/>
      <c r="L370" s="933"/>
      <c r="M370" s="933"/>
      <c r="N370" s="933"/>
      <c r="O370" s="933"/>
      <c r="P370" s="933"/>
      <c r="Q370" s="933"/>
      <c r="R370" s="933"/>
      <c r="S370" s="933"/>
      <c r="T370" s="933"/>
      <c r="U370" s="933"/>
      <c r="V370" s="933"/>
      <c r="W370" s="933"/>
      <c r="X370" s="933"/>
      <c r="Y370" s="933"/>
      <c r="Z370" s="933"/>
      <c r="AA370" s="933"/>
      <c r="AB370" s="933"/>
      <c r="AC370" s="933"/>
      <c r="AD370" s="933"/>
      <c r="AE370" s="933"/>
      <c r="AF370" s="933"/>
      <c r="AG370" s="933"/>
      <c r="AH370" s="933"/>
      <c r="AI370" s="933"/>
      <c r="AJ370" s="933"/>
      <c r="AK370" s="933"/>
      <c r="AL370" s="933"/>
      <c r="AM370" s="933"/>
      <c r="AN370" s="933"/>
      <c r="AO370" s="933"/>
      <c r="AP370" s="933"/>
      <c r="AQ370" s="933"/>
      <c r="AR370" s="933"/>
      <c r="AS370" s="933"/>
      <c r="AT370" s="933"/>
      <c r="AU370" s="933"/>
      <c r="AV370" s="933"/>
      <c r="AW370" s="933"/>
      <c r="AX370" s="934"/>
    </row>
    <row r="371" spans="1:50" ht="45" hidden="1" customHeight="1" x14ac:dyDescent="0.15">
      <c r="A371" s="1001"/>
      <c r="B371" s="253"/>
      <c r="C371" s="252"/>
      <c r="D371" s="253"/>
      <c r="E371" s="239" t="s">
        <v>386</v>
      </c>
      <c r="F371" s="240"/>
      <c r="G371" s="236"/>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c r="AH371" s="803"/>
      <c r="AI371" s="803"/>
      <c r="AJ371" s="803"/>
      <c r="AK371" s="803"/>
      <c r="AL371" s="803"/>
      <c r="AM371" s="803"/>
      <c r="AN371" s="803"/>
      <c r="AO371" s="803"/>
      <c r="AP371" s="803"/>
      <c r="AQ371" s="803"/>
      <c r="AR371" s="803"/>
      <c r="AS371" s="803"/>
      <c r="AT371" s="803"/>
      <c r="AU371" s="803"/>
      <c r="AV371" s="803"/>
      <c r="AW371" s="803"/>
      <c r="AX371" s="899"/>
    </row>
    <row r="372" spans="1:50" ht="18.75" hidden="1" customHeight="1" x14ac:dyDescent="0.15">
      <c r="A372" s="1001"/>
      <c r="B372" s="253"/>
      <c r="C372" s="252"/>
      <c r="D372" s="253"/>
      <c r="E372" s="250" t="s">
        <v>359</v>
      </c>
      <c r="F372" s="313"/>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4"/>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4"/>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4"/>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4"/>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4"/>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4"/>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4"/>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4"/>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4"/>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4"/>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4"/>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4"/>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4"/>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4"/>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4"/>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4"/>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4"/>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4"/>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4"/>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4"/>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1001"/>
      <c r="B393" s="253"/>
      <c r="C393" s="252"/>
      <c r="D393" s="253"/>
      <c r="E393" s="252"/>
      <c r="F393" s="314"/>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4"/>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4"/>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4"/>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4"/>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4"/>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4"/>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4"/>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4"/>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4"/>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4"/>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4"/>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4"/>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4"/>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4"/>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4"/>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4"/>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4"/>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4"/>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4"/>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4"/>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4"/>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4"/>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4"/>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4"/>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4"/>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4"/>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4"/>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4"/>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4"/>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4"/>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4"/>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4"/>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5"/>
      <c r="F426" s="316"/>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5"/>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562</v>
      </c>
      <c r="D430" s="251"/>
      <c r="E430" s="239" t="s">
        <v>546</v>
      </c>
      <c r="F430" s="448"/>
      <c r="G430" s="241" t="s">
        <v>374</v>
      </c>
      <c r="H430" s="159"/>
      <c r="I430" s="159"/>
      <c r="J430" s="242" t="s">
        <v>580</v>
      </c>
      <c r="K430" s="243"/>
      <c r="L430" s="243"/>
      <c r="M430" s="243"/>
      <c r="N430" s="243"/>
      <c r="O430" s="243"/>
      <c r="P430" s="243"/>
      <c r="Q430" s="243"/>
      <c r="R430" s="243"/>
      <c r="S430" s="243"/>
      <c r="T430" s="244"/>
      <c r="U430" s="245" t="s">
        <v>607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580</v>
      </c>
      <c r="AF432" s="137"/>
      <c r="AG432" s="138" t="s">
        <v>355</v>
      </c>
      <c r="AH432" s="173"/>
      <c r="AI432" s="183"/>
      <c r="AJ432" s="183"/>
      <c r="AK432" s="183"/>
      <c r="AL432" s="178"/>
      <c r="AM432" s="183"/>
      <c r="AN432" s="183"/>
      <c r="AO432" s="183"/>
      <c r="AP432" s="178"/>
      <c r="AQ432" s="218" t="s">
        <v>582</v>
      </c>
      <c r="AR432" s="137"/>
      <c r="AS432" s="138" t="s">
        <v>355</v>
      </c>
      <c r="AT432" s="173"/>
      <c r="AU432" s="137" t="s">
        <v>580</v>
      </c>
      <c r="AV432" s="137"/>
      <c r="AW432" s="138" t="s">
        <v>300</v>
      </c>
      <c r="AX432" s="139"/>
    </row>
    <row r="433" spans="1:50" ht="23.25" customHeight="1" x14ac:dyDescent="0.15">
      <c r="A433" s="1001"/>
      <c r="B433" s="253"/>
      <c r="C433" s="252"/>
      <c r="D433" s="253"/>
      <c r="E433" s="167"/>
      <c r="F433" s="168"/>
      <c r="G433" s="231" t="s">
        <v>608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580</v>
      </c>
      <c r="AC433" s="134"/>
      <c r="AD433" s="134"/>
      <c r="AE433" s="112" t="s">
        <v>582</v>
      </c>
      <c r="AF433" s="113"/>
      <c r="AG433" s="113"/>
      <c r="AH433" s="113"/>
      <c r="AI433" s="112" t="s">
        <v>580</v>
      </c>
      <c r="AJ433" s="113"/>
      <c r="AK433" s="113"/>
      <c r="AL433" s="113"/>
      <c r="AM433" s="112" t="s">
        <v>580</v>
      </c>
      <c r="AN433" s="113"/>
      <c r="AO433" s="113"/>
      <c r="AP433" s="113"/>
      <c r="AQ433" s="112" t="s">
        <v>580</v>
      </c>
      <c r="AR433" s="113"/>
      <c r="AS433" s="113"/>
      <c r="AT433" s="114"/>
      <c r="AU433" s="113" t="s">
        <v>590</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609</v>
      </c>
      <c r="AC434" s="222"/>
      <c r="AD434" s="222"/>
      <c r="AE434" s="112" t="s">
        <v>580</v>
      </c>
      <c r="AF434" s="113"/>
      <c r="AG434" s="113"/>
      <c r="AH434" s="114"/>
      <c r="AI434" s="112" t="s">
        <v>592</v>
      </c>
      <c r="AJ434" s="113"/>
      <c r="AK434" s="113"/>
      <c r="AL434" s="113"/>
      <c r="AM434" s="112" t="s">
        <v>592</v>
      </c>
      <c r="AN434" s="113"/>
      <c r="AO434" s="113"/>
      <c r="AP434" s="113"/>
      <c r="AQ434" s="112" t="s">
        <v>582</v>
      </c>
      <c r="AR434" s="113"/>
      <c r="AS434" s="113"/>
      <c r="AT434" s="114"/>
      <c r="AU434" s="113" t="s">
        <v>582</v>
      </c>
      <c r="AV434" s="113"/>
      <c r="AW434" s="113"/>
      <c r="AX434" s="223"/>
    </row>
    <row r="435" spans="1:50" ht="23.25"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583</v>
      </c>
      <c r="AF435" s="113"/>
      <c r="AG435" s="113"/>
      <c r="AH435" s="114"/>
      <c r="AI435" s="112" t="s">
        <v>580</v>
      </c>
      <c r="AJ435" s="113"/>
      <c r="AK435" s="113"/>
      <c r="AL435" s="113"/>
      <c r="AM435" s="112" t="s">
        <v>580</v>
      </c>
      <c r="AN435" s="113"/>
      <c r="AO435" s="113"/>
      <c r="AP435" s="113"/>
      <c r="AQ435" s="112" t="s">
        <v>580</v>
      </c>
      <c r="AR435" s="113"/>
      <c r="AS435" s="113"/>
      <c r="AT435" s="114"/>
      <c r="AU435" s="113" t="s">
        <v>580</v>
      </c>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t="s">
        <v>580</v>
      </c>
      <c r="AR457" s="137"/>
      <c r="AS457" s="138" t="s">
        <v>355</v>
      </c>
      <c r="AT457" s="173"/>
      <c r="AU457" s="137" t="s">
        <v>602</v>
      </c>
      <c r="AV457" s="137"/>
      <c r="AW457" s="138" t="s">
        <v>300</v>
      </c>
      <c r="AX457" s="139"/>
    </row>
    <row r="458" spans="1:50" ht="23.25" customHeight="1" x14ac:dyDescent="0.15">
      <c r="A458" s="1001"/>
      <c r="B458" s="253"/>
      <c r="C458" s="252"/>
      <c r="D458" s="253"/>
      <c r="E458" s="167"/>
      <c r="F458" s="168"/>
      <c r="G458" s="231" t="s">
        <v>580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610</v>
      </c>
      <c r="AC458" s="134"/>
      <c r="AD458" s="134"/>
      <c r="AE458" s="112" t="s">
        <v>579</v>
      </c>
      <c r="AF458" s="113"/>
      <c r="AG458" s="113"/>
      <c r="AH458" s="113"/>
      <c r="AI458" s="112" t="s">
        <v>579</v>
      </c>
      <c r="AJ458" s="113"/>
      <c r="AK458" s="113"/>
      <c r="AL458" s="113"/>
      <c r="AM458" s="112" t="s">
        <v>579</v>
      </c>
      <c r="AN458" s="113"/>
      <c r="AO458" s="113"/>
      <c r="AP458" s="114"/>
      <c r="AQ458" s="112" t="s">
        <v>579</v>
      </c>
      <c r="AR458" s="113"/>
      <c r="AS458" s="113"/>
      <c r="AT458" s="114"/>
      <c r="AU458" s="113" t="s">
        <v>579</v>
      </c>
      <c r="AV458" s="113"/>
      <c r="AW458" s="113"/>
      <c r="AX458" s="223"/>
    </row>
    <row r="459" spans="1:50" ht="23.25"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611</v>
      </c>
      <c r="AC459" s="222"/>
      <c r="AD459" s="222"/>
      <c r="AE459" s="112" t="s">
        <v>579</v>
      </c>
      <c r="AF459" s="113"/>
      <c r="AG459" s="113"/>
      <c r="AH459" s="114"/>
      <c r="AI459" s="112" t="s">
        <v>579</v>
      </c>
      <c r="AJ459" s="113"/>
      <c r="AK459" s="113"/>
      <c r="AL459" s="113"/>
      <c r="AM459" s="112" t="s">
        <v>579</v>
      </c>
      <c r="AN459" s="113"/>
      <c r="AO459" s="113"/>
      <c r="AP459" s="114"/>
      <c r="AQ459" s="112" t="s">
        <v>579</v>
      </c>
      <c r="AR459" s="113"/>
      <c r="AS459" s="113"/>
      <c r="AT459" s="114"/>
      <c r="AU459" s="113" t="s">
        <v>579</v>
      </c>
      <c r="AV459" s="113"/>
      <c r="AW459" s="113"/>
      <c r="AX459" s="223"/>
    </row>
    <row r="460" spans="1:50" ht="23.25"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579</v>
      </c>
      <c r="AF460" s="113"/>
      <c r="AG460" s="113"/>
      <c r="AH460" s="114"/>
      <c r="AI460" s="112" t="s">
        <v>579</v>
      </c>
      <c r="AJ460" s="113"/>
      <c r="AK460" s="113"/>
      <c r="AL460" s="113"/>
      <c r="AM460" s="112" t="s">
        <v>579</v>
      </c>
      <c r="AN460" s="113"/>
      <c r="AO460" s="113"/>
      <c r="AP460" s="114"/>
      <c r="AQ460" s="112" t="s">
        <v>579</v>
      </c>
      <c r="AR460" s="113"/>
      <c r="AS460" s="113"/>
      <c r="AT460" s="114"/>
      <c r="AU460" s="113" t="s">
        <v>579</v>
      </c>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1"/>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1"/>
      <c r="B482" s="253"/>
      <c r="C482" s="252"/>
      <c r="D482" s="253"/>
      <c r="E482" s="161" t="s">
        <v>580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574</v>
      </c>
      <c r="AE702" s="901"/>
      <c r="AF702" s="901"/>
      <c r="AG702" s="889" t="s">
        <v>613</v>
      </c>
      <c r="AH702" s="890"/>
      <c r="AI702" s="890"/>
      <c r="AJ702" s="890"/>
      <c r="AK702" s="890"/>
      <c r="AL702" s="890"/>
      <c r="AM702" s="890"/>
      <c r="AN702" s="890"/>
      <c r="AO702" s="890"/>
      <c r="AP702" s="890"/>
      <c r="AQ702" s="890"/>
      <c r="AR702" s="890"/>
      <c r="AS702" s="890"/>
      <c r="AT702" s="890"/>
      <c r="AU702" s="890"/>
      <c r="AV702" s="890"/>
      <c r="AW702" s="890"/>
      <c r="AX702" s="891"/>
    </row>
    <row r="703" spans="1:50" ht="3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574</v>
      </c>
      <c r="AE703" s="156"/>
      <c r="AF703" s="156"/>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12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615</v>
      </c>
      <c r="AH704" s="234"/>
      <c r="AI704" s="234"/>
      <c r="AJ704" s="234"/>
      <c r="AK704" s="234"/>
      <c r="AL704" s="234"/>
      <c r="AM704" s="234"/>
      <c r="AN704" s="234"/>
      <c r="AO704" s="234"/>
      <c r="AP704" s="234"/>
      <c r="AQ704" s="234"/>
      <c r="AR704" s="234"/>
      <c r="AS704" s="234"/>
      <c r="AT704" s="234"/>
      <c r="AU704" s="234"/>
      <c r="AV704" s="234"/>
      <c r="AW704" s="234"/>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612</v>
      </c>
      <c r="AE705" s="733"/>
      <c r="AF705" s="733"/>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5"/>
      <c r="AE706" s="156"/>
      <c r="AF706" s="157"/>
      <c r="AG706" s="428"/>
      <c r="AH706" s="234"/>
      <c r="AI706" s="234"/>
      <c r="AJ706" s="234"/>
      <c r="AK706" s="234"/>
      <c r="AL706" s="234"/>
      <c r="AM706" s="234"/>
      <c r="AN706" s="234"/>
      <c r="AO706" s="234"/>
      <c r="AP706" s="234"/>
      <c r="AQ706" s="234"/>
      <c r="AR706" s="234"/>
      <c r="AS706" s="234"/>
      <c r="AT706" s="234"/>
      <c r="AU706" s="234"/>
      <c r="AV706" s="234"/>
      <c r="AW706" s="234"/>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4"/>
      <c r="AI707" s="234"/>
      <c r="AJ707" s="234"/>
      <c r="AK707" s="234"/>
      <c r="AL707" s="234"/>
      <c r="AM707" s="234"/>
      <c r="AN707" s="234"/>
      <c r="AO707" s="234"/>
      <c r="AP707" s="234"/>
      <c r="AQ707" s="234"/>
      <c r="AR707" s="234"/>
      <c r="AS707" s="234"/>
      <c r="AT707" s="234"/>
      <c r="AU707" s="234"/>
      <c r="AV707" s="234"/>
      <c r="AW707" s="234"/>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612</v>
      </c>
      <c r="AE709" s="156"/>
      <c r="AF709" s="156"/>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612</v>
      </c>
      <c r="AE710" s="156"/>
      <c r="AF710" s="156"/>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612</v>
      </c>
      <c r="AE711" s="156"/>
      <c r="AF711" s="156"/>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612</v>
      </c>
      <c r="AE713" s="156"/>
      <c r="AF713" s="157"/>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612</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612</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612</v>
      </c>
      <c r="AE717" s="156"/>
      <c r="AF717" s="156"/>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612</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612</v>
      </c>
      <c r="AE719" s="668"/>
      <c r="AF719" s="668"/>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4"/>
      <c r="AI720" s="234"/>
      <c r="AJ720" s="234"/>
      <c r="AK720" s="234"/>
      <c r="AL720" s="234"/>
      <c r="AM720" s="234"/>
      <c r="AN720" s="234"/>
      <c r="AO720" s="234"/>
      <c r="AP720" s="234"/>
      <c r="AQ720" s="234"/>
      <c r="AR720" s="234"/>
      <c r="AS720" s="234"/>
      <c r="AT720" s="234"/>
      <c r="AU720" s="234"/>
      <c r="AV720" s="234"/>
      <c r="AW720" s="234"/>
      <c r="AX720" s="429"/>
    </row>
    <row r="721" spans="1:50" ht="24.75" customHeight="1" x14ac:dyDescent="0.15">
      <c r="A721" s="650"/>
      <c r="B721" s="651"/>
      <c r="C721" s="922"/>
      <c r="D721" s="923"/>
      <c r="E721" s="923"/>
      <c r="F721" s="924"/>
      <c r="G721" s="944"/>
      <c r="H721" s="945"/>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4"/>
      <c r="AI721" s="234"/>
      <c r="AJ721" s="234"/>
      <c r="AK721" s="234"/>
      <c r="AL721" s="234"/>
      <c r="AM721" s="234"/>
      <c r="AN721" s="234"/>
      <c r="AO721" s="234"/>
      <c r="AP721" s="234"/>
      <c r="AQ721" s="234"/>
      <c r="AR721" s="234"/>
      <c r="AS721" s="234"/>
      <c r="AT721" s="234"/>
      <c r="AU721" s="234"/>
      <c r="AV721" s="234"/>
      <c r="AW721" s="234"/>
      <c r="AX721" s="429"/>
    </row>
    <row r="722" spans="1:50" ht="24.75" hidden="1" customHeight="1" x14ac:dyDescent="0.15">
      <c r="A722" s="650"/>
      <c r="B722" s="651"/>
      <c r="C722" s="922"/>
      <c r="D722" s="923"/>
      <c r="E722" s="923"/>
      <c r="F722" s="924"/>
      <c r="G722" s="944"/>
      <c r="H722" s="945"/>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4"/>
      <c r="AI722" s="234"/>
      <c r="AJ722" s="234"/>
      <c r="AK722" s="234"/>
      <c r="AL722" s="234"/>
      <c r="AM722" s="234"/>
      <c r="AN722" s="234"/>
      <c r="AO722" s="234"/>
      <c r="AP722" s="234"/>
      <c r="AQ722" s="234"/>
      <c r="AR722" s="234"/>
      <c r="AS722" s="234"/>
      <c r="AT722" s="234"/>
      <c r="AU722" s="234"/>
      <c r="AV722" s="234"/>
      <c r="AW722" s="234"/>
      <c r="AX722" s="429"/>
    </row>
    <row r="723" spans="1:50" ht="24.75" hidden="1" customHeight="1" x14ac:dyDescent="0.15">
      <c r="A723" s="650"/>
      <c r="B723" s="651"/>
      <c r="C723" s="922"/>
      <c r="D723" s="923"/>
      <c r="E723" s="923"/>
      <c r="F723" s="924"/>
      <c r="G723" s="944"/>
      <c r="H723" s="945"/>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4"/>
      <c r="AI723" s="234"/>
      <c r="AJ723" s="234"/>
      <c r="AK723" s="234"/>
      <c r="AL723" s="234"/>
      <c r="AM723" s="234"/>
      <c r="AN723" s="234"/>
      <c r="AO723" s="234"/>
      <c r="AP723" s="234"/>
      <c r="AQ723" s="234"/>
      <c r="AR723" s="234"/>
      <c r="AS723" s="234"/>
      <c r="AT723" s="234"/>
      <c r="AU723" s="234"/>
      <c r="AV723" s="234"/>
      <c r="AW723" s="234"/>
      <c r="AX723" s="429"/>
    </row>
    <row r="724" spans="1:50" ht="24.75" hidden="1" customHeight="1" x14ac:dyDescent="0.15">
      <c r="A724" s="650"/>
      <c r="B724" s="651"/>
      <c r="C724" s="922"/>
      <c r="D724" s="923"/>
      <c r="E724" s="923"/>
      <c r="F724" s="924"/>
      <c r="G724" s="944"/>
      <c r="H724" s="945"/>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4"/>
      <c r="AI724" s="234"/>
      <c r="AJ724" s="234"/>
      <c r="AK724" s="234"/>
      <c r="AL724" s="234"/>
      <c r="AM724" s="234"/>
      <c r="AN724" s="234"/>
      <c r="AO724" s="234"/>
      <c r="AP724" s="234"/>
      <c r="AQ724" s="234"/>
      <c r="AR724" s="234"/>
      <c r="AS724" s="234"/>
      <c r="AT724" s="234"/>
      <c r="AU724" s="234"/>
      <c r="AV724" s="234"/>
      <c r="AW724" s="234"/>
      <c r="AX724" s="429"/>
    </row>
    <row r="725" spans="1:50" ht="24.75" hidden="1" customHeight="1" x14ac:dyDescent="0.15">
      <c r="A725" s="652"/>
      <c r="B725" s="653"/>
      <c r="C725" s="925"/>
      <c r="D725" s="926"/>
      <c r="E725" s="926"/>
      <c r="F725" s="927"/>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4" t="s">
        <v>550</v>
      </c>
      <c r="B737" s="125"/>
      <c r="C737" s="125"/>
      <c r="D737" s="126"/>
      <c r="E737" s="123" t="s">
        <v>580</v>
      </c>
      <c r="F737" s="123"/>
      <c r="G737" s="123"/>
      <c r="H737" s="123"/>
      <c r="I737" s="123"/>
      <c r="J737" s="123"/>
      <c r="K737" s="123"/>
      <c r="L737" s="123"/>
      <c r="M737" s="123"/>
      <c r="N737" s="102" t="s">
        <v>543</v>
      </c>
      <c r="O737" s="102"/>
      <c r="P737" s="102"/>
      <c r="Q737" s="102"/>
      <c r="R737" s="123" t="s">
        <v>580</v>
      </c>
      <c r="S737" s="123"/>
      <c r="T737" s="123"/>
      <c r="U737" s="123"/>
      <c r="V737" s="123"/>
      <c r="W737" s="123"/>
      <c r="X737" s="123"/>
      <c r="Y737" s="123"/>
      <c r="Z737" s="123"/>
      <c r="AA737" s="102" t="s">
        <v>542</v>
      </c>
      <c r="AB737" s="102"/>
      <c r="AC737" s="102"/>
      <c r="AD737" s="102"/>
      <c r="AE737" s="123" t="s">
        <v>621</v>
      </c>
      <c r="AF737" s="123"/>
      <c r="AG737" s="123"/>
      <c r="AH737" s="123"/>
      <c r="AI737" s="123"/>
      <c r="AJ737" s="123"/>
      <c r="AK737" s="123"/>
      <c r="AL737" s="123"/>
      <c r="AM737" s="123"/>
      <c r="AN737" s="102" t="s">
        <v>541</v>
      </c>
      <c r="AO737" s="102"/>
      <c r="AP737" s="102"/>
      <c r="AQ737" s="102"/>
      <c r="AR737" s="103" t="s">
        <v>621</v>
      </c>
      <c r="AS737" s="104"/>
      <c r="AT737" s="104"/>
      <c r="AU737" s="104"/>
      <c r="AV737" s="104"/>
      <c r="AW737" s="104"/>
      <c r="AX737" s="105"/>
      <c r="AY737" s="89"/>
      <c r="AZ737" s="89"/>
    </row>
    <row r="738" spans="1:52" ht="24.75" customHeight="1" x14ac:dyDescent="0.15">
      <c r="A738" s="124" t="s">
        <v>540</v>
      </c>
      <c r="B738" s="125"/>
      <c r="C738" s="125"/>
      <c r="D738" s="126"/>
      <c r="E738" s="123" t="s">
        <v>591</v>
      </c>
      <c r="F738" s="123"/>
      <c r="G738" s="123"/>
      <c r="H738" s="123"/>
      <c r="I738" s="123"/>
      <c r="J738" s="123"/>
      <c r="K738" s="123"/>
      <c r="L738" s="123"/>
      <c r="M738" s="123"/>
      <c r="N738" s="102" t="s">
        <v>539</v>
      </c>
      <c r="O738" s="102"/>
      <c r="P738" s="102"/>
      <c r="Q738" s="102"/>
      <c r="R738" s="123" t="s">
        <v>621</v>
      </c>
      <c r="S738" s="123"/>
      <c r="T738" s="123"/>
      <c r="U738" s="123"/>
      <c r="V738" s="123"/>
      <c r="W738" s="123"/>
      <c r="X738" s="123"/>
      <c r="Y738" s="123"/>
      <c r="Z738" s="123"/>
      <c r="AA738" s="102" t="s">
        <v>538</v>
      </c>
      <c r="AB738" s="102"/>
      <c r="AC738" s="102"/>
      <c r="AD738" s="102"/>
      <c r="AE738" s="123" t="s">
        <v>591</v>
      </c>
      <c r="AF738" s="123"/>
      <c r="AG738" s="123"/>
      <c r="AH738" s="123"/>
      <c r="AI738" s="123"/>
      <c r="AJ738" s="123"/>
      <c r="AK738" s="123"/>
      <c r="AL738" s="123"/>
      <c r="AM738" s="123"/>
      <c r="AN738" s="102" t="s">
        <v>534</v>
      </c>
      <c r="AO738" s="102"/>
      <c r="AP738" s="102"/>
      <c r="AQ738" s="102"/>
      <c r="AR738" s="103" t="s">
        <v>589</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515</v>
      </c>
      <c r="J739" s="118"/>
      <c r="K739" s="93" t="str">
        <f>IF(OR(I739="　", I739=""), "", "-")</f>
        <v>-</v>
      </c>
      <c r="L739" s="119">
        <v>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43"/>
      <c r="B756" s="144"/>
      <c r="C756" s="144"/>
      <c r="D756" s="144"/>
      <c r="E756" s="144"/>
      <c r="F756" s="145"/>
      <c r="G756" s="46"/>
      <c r="H756" s="47"/>
      <c r="I756" s="101"/>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3"/>
      <c r="B758" s="144"/>
      <c r="C758" s="144"/>
      <c r="D758" s="144"/>
      <c r="E758" s="144"/>
      <c r="F758" s="145"/>
      <c r="G758" s="46"/>
      <c r="H758" s="47"/>
      <c r="I758" s="47" t="s">
        <v>616</v>
      </c>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0.2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6.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582</v>
      </c>
      <c r="H781" s="450"/>
      <c r="I781" s="450"/>
      <c r="J781" s="450"/>
      <c r="K781" s="451"/>
      <c r="L781" s="452" t="s">
        <v>617</v>
      </c>
      <c r="M781" s="453"/>
      <c r="N781" s="453"/>
      <c r="O781" s="453"/>
      <c r="P781" s="453"/>
      <c r="Q781" s="453"/>
      <c r="R781" s="453"/>
      <c r="S781" s="453"/>
      <c r="T781" s="453"/>
      <c r="U781" s="453"/>
      <c r="V781" s="453"/>
      <c r="W781" s="453"/>
      <c r="X781" s="454"/>
      <c r="Y781" s="455" t="s">
        <v>580</v>
      </c>
      <c r="Z781" s="456"/>
      <c r="AA781" s="456"/>
      <c r="AB781" s="557"/>
      <c r="AC781" s="449" t="s">
        <v>618</v>
      </c>
      <c r="AD781" s="450"/>
      <c r="AE781" s="450"/>
      <c r="AF781" s="450"/>
      <c r="AG781" s="451"/>
      <c r="AH781" s="452" t="s">
        <v>580</v>
      </c>
      <c r="AI781" s="453"/>
      <c r="AJ781" s="453"/>
      <c r="AK781" s="453"/>
      <c r="AL781" s="453"/>
      <c r="AM781" s="453"/>
      <c r="AN781" s="453"/>
      <c r="AO781" s="453"/>
      <c r="AP781" s="453"/>
      <c r="AQ781" s="453"/>
      <c r="AR781" s="453"/>
      <c r="AS781" s="453"/>
      <c r="AT781" s="454"/>
      <c r="AU781" s="455" t="s">
        <v>580</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580</v>
      </c>
      <c r="H794" s="450"/>
      <c r="I794" s="450"/>
      <c r="J794" s="450"/>
      <c r="K794" s="451"/>
      <c r="L794" s="452" t="s">
        <v>591</v>
      </c>
      <c r="M794" s="453"/>
      <c r="N794" s="453"/>
      <c r="O794" s="453"/>
      <c r="P794" s="453"/>
      <c r="Q794" s="453"/>
      <c r="R794" s="453"/>
      <c r="S794" s="453"/>
      <c r="T794" s="453"/>
      <c r="U794" s="453"/>
      <c r="V794" s="453"/>
      <c r="W794" s="453"/>
      <c r="X794" s="454"/>
      <c r="Y794" s="455" t="s">
        <v>617</v>
      </c>
      <c r="Z794" s="456"/>
      <c r="AA794" s="456"/>
      <c r="AB794" s="557"/>
      <c r="AC794" s="449" t="s">
        <v>619</v>
      </c>
      <c r="AD794" s="450"/>
      <c r="AE794" s="450"/>
      <c r="AF794" s="450"/>
      <c r="AG794" s="451"/>
      <c r="AH794" s="452" t="s">
        <v>589</v>
      </c>
      <c r="AI794" s="453"/>
      <c r="AJ794" s="453"/>
      <c r="AK794" s="453"/>
      <c r="AL794" s="453"/>
      <c r="AM794" s="453"/>
      <c r="AN794" s="453"/>
      <c r="AO794" s="453"/>
      <c r="AP794" s="453"/>
      <c r="AQ794" s="453"/>
      <c r="AR794" s="453"/>
      <c r="AS794" s="453"/>
      <c r="AT794" s="454"/>
      <c r="AU794" s="455" t="s">
        <v>580</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8" t="s">
        <v>419</v>
      </c>
      <c r="K836" s="102"/>
      <c r="L836" s="102"/>
      <c r="M836" s="102"/>
      <c r="N836" s="102"/>
      <c r="O836" s="102"/>
      <c r="P836" s="347" t="s">
        <v>366</v>
      </c>
      <c r="Q836" s="347"/>
      <c r="R836" s="347"/>
      <c r="S836" s="347"/>
      <c r="T836" s="347"/>
      <c r="U836" s="347"/>
      <c r="V836" s="347"/>
      <c r="W836" s="347"/>
      <c r="X836" s="347"/>
      <c r="Y836" s="344" t="s">
        <v>417</v>
      </c>
      <c r="Z836" s="345"/>
      <c r="AA836" s="345"/>
      <c r="AB836" s="345"/>
      <c r="AC836" s="278" t="s">
        <v>462</v>
      </c>
      <c r="AD836" s="278"/>
      <c r="AE836" s="278"/>
      <c r="AF836" s="278"/>
      <c r="AG836" s="278"/>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580</v>
      </c>
      <c r="D837" s="418"/>
      <c r="E837" s="418"/>
      <c r="F837" s="418"/>
      <c r="G837" s="418"/>
      <c r="H837" s="418"/>
      <c r="I837" s="418"/>
      <c r="J837" s="419" t="s">
        <v>589</v>
      </c>
      <c r="K837" s="420"/>
      <c r="L837" s="420"/>
      <c r="M837" s="420"/>
      <c r="N837" s="420"/>
      <c r="O837" s="420"/>
      <c r="P837" s="425" t="s">
        <v>580</v>
      </c>
      <c r="Q837" s="317"/>
      <c r="R837" s="317"/>
      <c r="S837" s="317"/>
      <c r="T837" s="317"/>
      <c r="U837" s="317"/>
      <c r="V837" s="317"/>
      <c r="W837" s="317"/>
      <c r="X837" s="317"/>
      <c r="Y837" s="318" t="s">
        <v>580</v>
      </c>
      <c r="Z837" s="319"/>
      <c r="AA837" s="319"/>
      <c r="AB837" s="320"/>
      <c r="AC837" s="328"/>
      <c r="AD837" s="423"/>
      <c r="AE837" s="423"/>
      <c r="AF837" s="423"/>
      <c r="AG837" s="423"/>
      <c r="AH837" s="421" t="s">
        <v>580</v>
      </c>
      <c r="AI837" s="422"/>
      <c r="AJ837" s="422"/>
      <c r="AK837" s="422"/>
      <c r="AL837" s="325" t="s">
        <v>580</v>
      </c>
      <c r="AM837" s="326"/>
      <c r="AN837" s="326"/>
      <c r="AO837" s="327"/>
      <c r="AP837" s="321" t="s">
        <v>590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8" t="s">
        <v>419</v>
      </c>
      <c r="K869" s="102"/>
      <c r="L869" s="102"/>
      <c r="M869" s="102"/>
      <c r="N869" s="102"/>
      <c r="O869" s="102"/>
      <c r="P869" s="347" t="s">
        <v>366</v>
      </c>
      <c r="Q869" s="347"/>
      <c r="R869" s="347"/>
      <c r="S869" s="347"/>
      <c r="T869" s="347"/>
      <c r="U869" s="347"/>
      <c r="V869" s="347"/>
      <c r="W869" s="347"/>
      <c r="X869" s="347"/>
      <c r="Y869" s="344" t="s">
        <v>417</v>
      </c>
      <c r="Z869" s="345"/>
      <c r="AA869" s="345"/>
      <c r="AB869" s="345"/>
      <c r="AC869" s="278" t="s">
        <v>462</v>
      </c>
      <c r="AD869" s="278"/>
      <c r="AE869" s="278"/>
      <c r="AF869" s="278"/>
      <c r="AG869" s="278"/>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8" t="s">
        <v>419</v>
      </c>
      <c r="K902" s="102"/>
      <c r="L902" s="102"/>
      <c r="M902" s="102"/>
      <c r="N902" s="102"/>
      <c r="O902" s="102"/>
      <c r="P902" s="347" t="s">
        <v>366</v>
      </c>
      <c r="Q902" s="347"/>
      <c r="R902" s="347"/>
      <c r="S902" s="347"/>
      <c r="T902" s="347"/>
      <c r="U902" s="347"/>
      <c r="V902" s="347"/>
      <c r="W902" s="347"/>
      <c r="X902" s="347"/>
      <c r="Y902" s="344" t="s">
        <v>417</v>
      </c>
      <c r="Z902" s="345"/>
      <c r="AA902" s="345"/>
      <c r="AB902" s="345"/>
      <c r="AC902" s="278" t="s">
        <v>462</v>
      </c>
      <c r="AD902" s="278"/>
      <c r="AE902" s="278"/>
      <c r="AF902" s="278"/>
      <c r="AG902" s="278"/>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8" t="s">
        <v>419</v>
      </c>
      <c r="K935" s="102"/>
      <c r="L935" s="102"/>
      <c r="M935" s="102"/>
      <c r="N935" s="102"/>
      <c r="O935" s="102"/>
      <c r="P935" s="347" t="s">
        <v>366</v>
      </c>
      <c r="Q935" s="347"/>
      <c r="R935" s="347"/>
      <c r="S935" s="347"/>
      <c r="T935" s="347"/>
      <c r="U935" s="347"/>
      <c r="V935" s="347"/>
      <c r="W935" s="347"/>
      <c r="X935" s="347"/>
      <c r="Y935" s="344" t="s">
        <v>417</v>
      </c>
      <c r="Z935" s="345"/>
      <c r="AA935" s="345"/>
      <c r="AB935" s="345"/>
      <c r="AC935" s="278" t="s">
        <v>462</v>
      </c>
      <c r="AD935" s="278"/>
      <c r="AE935" s="278"/>
      <c r="AF935" s="278"/>
      <c r="AG935" s="278"/>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8" t="s">
        <v>419</v>
      </c>
      <c r="K968" s="102"/>
      <c r="L968" s="102"/>
      <c r="M968" s="102"/>
      <c r="N968" s="102"/>
      <c r="O968" s="102"/>
      <c r="P968" s="347" t="s">
        <v>366</v>
      </c>
      <c r="Q968" s="347"/>
      <c r="R968" s="347"/>
      <c r="S968" s="347"/>
      <c r="T968" s="347"/>
      <c r="U968" s="347"/>
      <c r="V968" s="347"/>
      <c r="W968" s="347"/>
      <c r="X968" s="347"/>
      <c r="Y968" s="344" t="s">
        <v>417</v>
      </c>
      <c r="Z968" s="345"/>
      <c r="AA968" s="345"/>
      <c r="AB968" s="345"/>
      <c r="AC968" s="278" t="s">
        <v>462</v>
      </c>
      <c r="AD968" s="278"/>
      <c r="AE968" s="278"/>
      <c r="AF968" s="278"/>
      <c r="AG968" s="278"/>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8" t="s">
        <v>419</v>
      </c>
      <c r="K1001" s="102"/>
      <c r="L1001" s="102"/>
      <c r="M1001" s="102"/>
      <c r="N1001" s="102"/>
      <c r="O1001" s="102"/>
      <c r="P1001" s="347" t="s">
        <v>366</v>
      </c>
      <c r="Q1001" s="347"/>
      <c r="R1001" s="347"/>
      <c r="S1001" s="347"/>
      <c r="T1001" s="347"/>
      <c r="U1001" s="347"/>
      <c r="V1001" s="347"/>
      <c r="W1001" s="347"/>
      <c r="X1001" s="347"/>
      <c r="Y1001" s="344" t="s">
        <v>417</v>
      </c>
      <c r="Z1001" s="345"/>
      <c r="AA1001" s="345"/>
      <c r="AB1001" s="345"/>
      <c r="AC1001" s="278" t="s">
        <v>462</v>
      </c>
      <c r="AD1001" s="278"/>
      <c r="AE1001" s="278"/>
      <c r="AF1001" s="278"/>
      <c r="AG1001" s="278"/>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8" t="s">
        <v>419</v>
      </c>
      <c r="K1034" s="102"/>
      <c r="L1034" s="102"/>
      <c r="M1034" s="102"/>
      <c r="N1034" s="102"/>
      <c r="O1034" s="102"/>
      <c r="P1034" s="347" t="s">
        <v>366</v>
      </c>
      <c r="Q1034" s="347"/>
      <c r="R1034" s="347"/>
      <c r="S1034" s="347"/>
      <c r="T1034" s="347"/>
      <c r="U1034" s="347"/>
      <c r="V1034" s="347"/>
      <c r="W1034" s="347"/>
      <c r="X1034" s="347"/>
      <c r="Y1034" s="344" t="s">
        <v>417</v>
      </c>
      <c r="Z1034" s="345"/>
      <c r="AA1034" s="345"/>
      <c r="AB1034" s="345"/>
      <c r="AC1034" s="278" t="s">
        <v>462</v>
      </c>
      <c r="AD1034" s="278"/>
      <c r="AE1034" s="278"/>
      <c r="AF1034" s="278"/>
      <c r="AG1034" s="278"/>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8" t="s">
        <v>419</v>
      </c>
      <c r="K1067" s="102"/>
      <c r="L1067" s="102"/>
      <c r="M1067" s="102"/>
      <c r="N1067" s="102"/>
      <c r="O1067" s="102"/>
      <c r="P1067" s="347" t="s">
        <v>366</v>
      </c>
      <c r="Q1067" s="347"/>
      <c r="R1067" s="347"/>
      <c r="S1067" s="347"/>
      <c r="T1067" s="347"/>
      <c r="U1067" s="347"/>
      <c r="V1067" s="347"/>
      <c r="W1067" s="347"/>
      <c r="X1067" s="347"/>
      <c r="Y1067" s="344" t="s">
        <v>417</v>
      </c>
      <c r="Z1067" s="345"/>
      <c r="AA1067" s="345"/>
      <c r="AB1067" s="345"/>
      <c r="AC1067" s="278" t="s">
        <v>462</v>
      </c>
      <c r="AD1067" s="278"/>
      <c r="AE1067" s="278"/>
      <c r="AF1067" s="278"/>
      <c r="AG1067" s="278"/>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385</v>
      </c>
      <c r="D1101" s="895"/>
      <c r="E1101" s="278" t="s">
        <v>384</v>
      </c>
      <c r="F1101" s="895"/>
      <c r="G1101" s="895"/>
      <c r="H1101" s="895"/>
      <c r="I1101" s="895"/>
      <c r="J1101" s="278" t="s">
        <v>419</v>
      </c>
      <c r="K1101" s="278"/>
      <c r="L1101" s="278"/>
      <c r="M1101" s="278"/>
      <c r="N1101" s="278"/>
      <c r="O1101" s="278"/>
      <c r="P1101" s="344" t="s">
        <v>27</v>
      </c>
      <c r="Q1101" s="344"/>
      <c r="R1101" s="344"/>
      <c r="S1101" s="344"/>
      <c r="T1101" s="344"/>
      <c r="U1101" s="344"/>
      <c r="V1101" s="344"/>
      <c r="W1101" s="344"/>
      <c r="X1101" s="344"/>
      <c r="Y1101" s="278" t="s">
        <v>421</v>
      </c>
      <c r="Z1101" s="895"/>
      <c r="AA1101" s="895"/>
      <c r="AB1101" s="895"/>
      <c r="AC1101" s="278" t="s">
        <v>367</v>
      </c>
      <c r="AD1101" s="278"/>
      <c r="AE1101" s="278"/>
      <c r="AF1101" s="278"/>
      <c r="AG1101" s="278"/>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2" t="s">
        <v>620</v>
      </c>
      <c r="F1102" s="896"/>
      <c r="G1102" s="896"/>
      <c r="H1102" s="896"/>
      <c r="I1102" s="896"/>
      <c r="J1102" s="419" t="s">
        <v>589</v>
      </c>
      <c r="K1102" s="420"/>
      <c r="L1102" s="420"/>
      <c r="M1102" s="420"/>
      <c r="N1102" s="420"/>
      <c r="O1102" s="420"/>
      <c r="P1102" s="425" t="s">
        <v>580</v>
      </c>
      <c r="Q1102" s="317"/>
      <c r="R1102" s="317"/>
      <c r="S1102" s="317"/>
      <c r="T1102" s="317"/>
      <c r="U1102" s="317"/>
      <c r="V1102" s="317"/>
      <c r="W1102" s="317"/>
      <c r="X1102" s="317"/>
      <c r="Y1102" s="318" t="s">
        <v>621</v>
      </c>
      <c r="Z1102" s="319"/>
      <c r="AA1102" s="319"/>
      <c r="AB1102" s="320"/>
      <c r="AC1102" s="322"/>
      <c r="AD1102" s="322"/>
      <c r="AE1102" s="322"/>
      <c r="AF1102" s="322"/>
      <c r="AG1102" s="322"/>
      <c r="AH1102" s="323" t="s">
        <v>580</v>
      </c>
      <c r="AI1102" s="324"/>
      <c r="AJ1102" s="324"/>
      <c r="AK1102" s="324"/>
      <c r="AL1102" s="325" t="s">
        <v>580</v>
      </c>
      <c r="AM1102" s="326"/>
      <c r="AN1102" s="326"/>
      <c r="AO1102" s="327"/>
      <c r="AP1102" s="321" t="s">
        <v>591</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2"/>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53" priority="14005">
      <formula>IF(RIGHT(TEXT(P14,"0.#"),1)=".",FALSE,TRUE)</formula>
    </cfRule>
    <cfRule type="expression" dxfId="2752" priority="14006">
      <formula>IF(RIGHT(TEXT(P14,"0.#"),1)=".",TRUE,FALSE)</formula>
    </cfRule>
  </conditionalFormatting>
  <conditionalFormatting sqref="AE32">
    <cfRule type="expression" dxfId="2751" priority="13995">
      <formula>IF(RIGHT(TEXT(AE32,"0.#"),1)=".",FALSE,TRUE)</formula>
    </cfRule>
    <cfRule type="expression" dxfId="2750" priority="13996">
      <formula>IF(RIGHT(TEXT(AE32,"0.#"),1)=".",TRUE,FALSE)</formula>
    </cfRule>
  </conditionalFormatting>
  <conditionalFormatting sqref="P18:AX18">
    <cfRule type="expression" dxfId="2749" priority="13881">
      <formula>IF(RIGHT(TEXT(P18,"0.#"),1)=".",FALSE,TRUE)</formula>
    </cfRule>
    <cfRule type="expression" dxfId="2748" priority="13882">
      <formula>IF(RIGHT(TEXT(P18,"0.#"),1)=".",TRUE,FALSE)</formula>
    </cfRule>
  </conditionalFormatting>
  <conditionalFormatting sqref="Y782">
    <cfRule type="expression" dxfId="2747" priority="13877">
      <formula>IF(RIGHT(TEXT(Y782,"0.#"),1)=".",FALSE,TRUE)</formula>
    </cfRule>
    <cfRule type="expression" dxfId="2746" priority="13878">
      <formula>IF(RIGHT(TEXT(Y782,"0.#"),1)=".",TRUE,FALSE)</formula>
    </cfRule>
  </conditionalFormatting>
  <conditionalFormatting sqref="Y791">
    <cfRule type="expression" dxfId="2745" priority="13873">
      <formula>IF(RIGHT(TEXT(Y791,"0.#"),1)=".",FALSE,TRUE)</formula>
    </cfRule>
    <cfRule type="expression" dxfId="2744" priority="13874">
      <formula>IF(RIGHT(TEXT(Y791,"0.#"),1)=".",TRUE,FALSE)</formula>
    </cfRule>
  </conditionalFormatting>
  <conditionalFormatting sqref="Y822:Y829 Y820 Y809:Y816 Y807 Y796:Y803 Y794">
    <cfRule type="expression" dxfId="2743" priority="13655">
      <formula>IF(RIGHT(TEXT(Y794,"0.#"),1)=".",FALSE,TRUE)</formula>
    </cfRule>
    <cfRule type="expression" dxfId="2742" priority="13656">
      <formula>IF(RIGHT(TEXT(Y794,"0.#"),1)=".",TRUE,FALSE)</formula>
    </cfRule>
  </conditionalFormatting>
  <conditionalFormatting sqref="AR15:AX15 P13:AX13 P15:AQ17">
    <cfRule type="expression" dxfId="2741" priority="13703">
      <formula>IF(RIGHT(TEXT(P13,"0.#"),1)=".",FALSE,TRUE)</formula>
    </cfRule>
    <cfRule type="expression" dxfId="2740" priority="13704">
      <formula>IF(RIGHT(TEXT(P13,"0.#"),1)=".",TRUE,FALSE)</formula>
    </cfRule>
  </conditionalFormatting>
  <conditionalFormatting sqref="P19:AJ19">
    <cfRule type="expression" dxfId="2739" priority="13701">
      <formula>IF(RIGHT(TEXT(P19,"0.#"),1)=".",FALSE,TRUE)</formula>
    </cfRule>
    <cfRule type="expression" dxfId="2738" priority="13702">
      <formula>IF(RIGHT(TEXT(P19,"0.#"),1)=".",TRUE,FALSE)</formula>
    </cfRule>
  </conditionalFormatting>
  <conditionalFormatting sqref="AE101 AQ101 AI101 AM101">
    <cfRule type="expression" dxfId="2737" priority="13693">
      <formula>IF(RIGHT(TEXT(AE101,"0.#"),1)=".",FALSE,TRUE)</formula>
    </cfRule>
    <cfRule type="expression" dxfId="2736" priority="13694">
      <formula>IF(RIGHT(TEXT(AE101,"0.#"),1)=".",TRUE,FALSE)</formula>
    </cfRule>
  </conditionalFormatting>
  <conditionalFormatting sqref="Y783:Y790 Y781">
    <cfRule type="expression" dxfId="2735" priority="13679">
      <formula>IF(RIGHT(TEXT(Y781,"0.#"),1)=".",FALSE,TRUE)</formula>
    </cfRule>
    <cfRule type="expression" dxfId="2734" priority="13680">
      <formula>IF(RIGHT(TEXT(Y781,"0.#"),1)=".",TRUE,FALSE)</formula>
    </cfRule>
  </conditionalFormatting>
  <conditionalFormatting sqref="AU782">
    <cfRule type="expression" dxfId="2733" priority="13677">
      <formula>IF(RIGHT(TEXT(AU782,"0.#"),1)=".",FALSE,TRUE)</formula>
    </cfRule>
    <cfRule type="expression" dxfId="2732" priority="13678">
      <formula>IF(RIGHT(TEXT(AU782,"0.#"),1)=".",TRUE,FALSE)</formula>
    </cfRule>
  </conditionalFormatting>
  <conditionalFormatting sqref="AU791">
    <cfRule type="expression" dxfId="2731" priority="13675">
      <formula>IF(RIGHT(TEXT(AU791,"0.#"),1)=".",FALSE,TRUE)</formula>
    </cfRule>
    <cfRule type="expression" dxfId="2730" priority="13676">
      <formula>IF(RIGHT(TEXT(AU791,"0.#"),1)=".",TRUE,FALSE)</formula>
    </cfRule>
  </conditionalFormatting>
  <conditionalFormatting sqref="AU783:AU790 AU781">
    <cfRule type="expression" dxfId="2729" priority="13673">
      <formula>IF(RIGHT(TEXT(AU781,"0.#"),1)=".",FALSE,TRUE)</formula>
    </cfRule>
    <cfRule type="expression" dxfId="2728" priority="13674">
      <formula>IF(RIGHT(TEXT(AU781,"0.#"),1)=".",TRUE,FALSE)</formula>
    </cfRule>
  </conditionalFormatting>
  <conditionalFormatting sqref="Y821 Y808 Y795">
    <cfRule type="expression" dxfId="2727" priority="13659">
      <formula>IF(RIGHT(TEXT(Y795,"0.#"),1)=".",FALSE,TRUE)</formula>
    </cfRule>
    <cfRule type="expression" dxfId="2726" priority="13660">
      <formula>IF(RIGHT(TEXT(Y795,"0.#"),1)=".",TRUE,FALSE)</formula>
    </cfRule>
  </conditionalFormatting>
  <conditionalFormatting sqref="Y830 Y817 Y804">
    <cfRule type="expression" dxfId="2725" priority="13657">
      <formula>IF(RIGHT(TEXT(Y804,"0.#"),1)=".",FALSE,TRUE)</formula>
    </cfRule>
    <cfRule type="expression" dxfId="2724" priority="13658">
      <formula>IF(RIGHT(TEXT(Y804,"0.#"),1)=".",TRUE,FALSE)</formula>
    </cfRule>
  </conditionalFormatting>
  <conditionalFormatting sqref="AU821 AU808 AU795">
    <cfRule type="expression" dxfId="2723" priority="13653">
      <formula>IF(RIGHT(TEXT(AU795,"0.#"),1)=".",FALSE,TRUE)</formula>
    </cfRule>
    <cfRule type="expression" dxfId="2722" priority="13654">
      <formula>IF(RIGHT(TEXT(AU795,"0.#"),1)=".",TRUE,FALSE)</formula>
    </cfRule>
  </conditionalFormatting>
  <conditionalFormatting sqref="AU830 AU817 AU804">
    <cfRule type="expression" dxfId="2721" priority="13651">
      <formula>IF(RIGHT(TEXT(AU804,"0.#"),1)=".",FALSE,TRUE)</formula>
    </cfRule>
    <cfRule type="expression" dxfId="2720" priority="13652">
      <formula>IF(RIGHT(TEXT(AU804,"0.#"),1)=".",TRUE,FALSE)</formula>
    </cfRule>
  </conditionalFormatting>
  <conditionalFormatting sqref="AU822:AU829 AU820 AU809:AU816 AU807 AU796:AU803 AU794">
    <cfRule type="expression" dxfId="2719" priority="13649">
      <formula>IF(RIGHT(TEXT(AU794,"0.#"),1)=".",FALSE,TRUE)</formula>
    </cfRule>
    <cfRule type="expression" dxfId="2718" priority="13650">
      <formula>IF(RIGHT(TEXT(AU794,"0.#"),1)=".",TRUE,FALSE)</formula>
    </cfRule>
  </conditionalFormatting>
  <conditionalFormatting sqref="AE55">
    <cfRule type="expression" dxfId="2717" priority="13371">
      <formula>IF(RIGHT(TEXT(AE55,"0.#"),1)=".",FALSE,TRUE)</formula>
    </cfRule>
    <cfRule type="expression" dxfId="2716" priority="13372">
      <formula>IF(RIGHT(TEXT(AE55,"0.#"),1)=".",TRUE,FALSE)</formula>
    </cfRule>
  </conditionalFormatting>
  <conditionalFormatting sqref="AI55">
    <cfRule type="expression" dxfId="2715" priority="13369">
      <formula>IF(RIGHT(TEXT(AI55,"0.#"),1)=".",FALSE,TRUE)</formula>
    </cfRule>
    <cfRule type="expression" dxfId="2714" priority="13370">
      <formula>IF(RIGHT(TEXT(AI55,"0.#"),1)=".",TRUE,FALSE)</formula>
    </cfRule>
  </conditionalFormatting>
  <conditionalFormatting sqref="AE33:AE34">
    <cfRule type="expression" dxfId="2713" priority="13463">
      <formula>IF(RIGHT(TEXT(AE33,"0.#"),1)=".",FALSE,TRUE)</formula>
    </cfRule>
    <cfRule type="expression" dxfId="2712" priority="13464">
      <formula>IF(RIGHT(TEXT(AE33,"0.#"),1)=".",TRUE,FALSE)</formula>
    </cfRule>
  </conditionalFormatting>
  <conditionalFormatting sqref="AI33:AI34">
    <cfRule type="expression" dxfId="2711" priority="13457">
      <formula>IF(RIGHT(TEXT(AI33,"0.#"),1)=".",FALSE,TRUE)</formula>
    </cfRule>
    <cfRule type="expression" dxfId="2710" priority="13458">
      <formula>IF(RIGHT(TEXT(AI33,"0.#"),1)=".",TRUE,FALSE)</formula>
    </cfRule>
  </conditionalFormatting>
  <conditionalFormatting sqref="AI32">
    <cfRule type="expression" dxfId="2709" priority="13455">
      <formula>IF(RIGHT(TEXT(AI32,"0.#"),1)=".",FALSE,TRUE)</formula>
    </cfRule>
    <cfRule type="expression" dxfId="2708" priority="13456">
      <formula>IF(RIGHT(TEXT(AI32,"0.#"),1)=".",TRUE,FALSE)</formula>
    </cfRule>
  </conditionalFormatting>
  <conditionalFormatting sqref="AM32">
    <cfRule type="expression" dxfId="2707" priority="13453">
      <formula>IF(RIGHT(TEXT(AM32,"0.#"),1)=".",FALSE,TRUE)</formula>
    </cfRule>
    <cfRule type="expression" dxfId="2706" priority="13454">
      <formula>IF(RIGHT(TEXT(AM32,"0.#"),1)=".",TRUE,FALSE)</formula>
    </cfRule>
  </conditionalFormatting>
  <conditionalFormatting sqref="AM33:AM34">
    <cfRule type="expression" dxfId="2705" priority="13451">
      <formula>IF(RIGHT(TEXT(AM33,"0.#"),1)=".",FALSE,TRUE)</formula>
    </cfRule>
    <cfRule type="expression" dxfId="2704" priority="13452">
      <formula>IF(RIGHT(TEXT(AM33,"0.#"),1)=".",TRUE,FALSE)</formula>
    </cfRule>
  </conditionalFormatting>
  <conditionalFormatting sqref="AQ32:AQ34">
    <cfRule type="expression" dxfId="2703" priority="13443">
      <formula>IF(RIGHT(TEXT(AQ32,"0.#"),1)=".",FALSE,TRUE)</formula>
    </cfRule>
    <cfRule type="expression" dxfId="2702" priority="13444">
      <formula>IF(RIGHT(TEXT(AQ32,"0.#"),1)=".",TRUE,FALSE)</formula>
    </cfRule>
  </conditionalFormatting>
  <conditionalFormatting sqref="AU32:AU34">
    <cfRule type="expression" dxfId="2701" priority="13441">
      <formula>IF(RIGHT(TEXT(AU32,"0.#"),1)=".",FALSE,TRUE)</formula>
    </cfRule>
    <cfRule type="expression" dxfId="2700" priority="13442">
      <formula>IF(RIGHT(TEXT(AU32,"0.#"),1)=".",TRUE,FALSE)</formula>
    </cfRule>
  </conditionalFormatting>
  <conditionalFormatting sqref="AE53">
    <cfRule type="expression" dxfId="2699" priority="13375">
      <formula>IF(RIGHT(TEXT(AE53,"0.#"),1)=".",FALSE,TRUE)</formula>
    </cfRule>
    <cfRule type="expression" dxfId="2698" priority="13376">
      <formula>IF(RIGHT(TEXT(AE53,"0.#"),1)=".",TRUE,FALSE)</formula>
    </cfRule>
  </conditionalFormatting>
  <conditionalFormatting sqref="AE54">
    <cfRule type="expression" dxfId="2697" priority="13373">
      <formula>IF(RIGHT(TEXT(AE54,"0.#"),1)=".",FALSE,TRUE)</formula>
    </cfRule>
    <cfRule type="expression" dxfId="2696" priority="13374">
      <formula>IF(RIGHT(TEXT(AE54,"0.#"),1)=".",TRUE,FALSE)</formula>
    </cfRule>
  </conditionalFormatting>
  <conditionalFormatting sqref="AI54">
    <cfRule type="expression" dxfId="2695" priority="13367">
      <formula>IF(RIGHT(TEXT(AI54,"0.#"),1)=".",FALSE,TRUE)</formula>
    </cfRule>
    <cfRule type="expression" dxfId="2694" priority="13368">
      <formula>IF(RIGHT(TEXT(AI54,"0.#"),1)=".",TRUE,FALSE)</formula>
    </cfRule>
  </conditionalFormatting>
  <conditionalFormatting sqref="AI53">
    <cfRule type="expression" dxfId="2693" priority="13365">
      <formula>IF(RIGHT(TEXT(AI53,"0.#"),1)=".",FALSE,TRUE)</formula>
    </cfRule>
    <cfRule type="expression" dxfId="2692" priority="13366">
      <formula>IF(RIGHT(TEXT(AI53,"0.#"),1)=".",TRUE,FALSE)</formula>
    </cfRule>
  </conditionalFormatting>
  <conditionalFormatting sqref="AM53">
    <cfRule type="expression" dxfId="2691" priority="13363">
      <formula>IF(RIGHT(TEXT(AM53,"0.#"),1)=".",FALSE,TRUE)</formula>
    </cfRule>
    <cfRule type="expression" dxfId="2690" priority="13364">
      <formula>IF(RIGHT(TEXT(AM53,"0.#"),1)=".",TRUE,FALSE)</formula>
    </cfRule>
  </conditionalFormatting>
  <conditionalFormatting sqref="AM54">
    <cfRule type="expression" dxfId="2689" priority="13361">
      <formula>IF(RIGHT(TEXT(AM54,"0.#"),1)=".",FALSE,TRUE)</formula>
    </cfRule>
    <cfRule type="expression" dxfId="2688" priority="13362">
      <formula>IF(RIGHT(TEXT(AM54,"0.#"),1)=".",TRUE,FALSE)</formula>
    </cfRule>
  </conditionalFormatting>
  <conditionalFormatting sqref="AM55">
    <cfRule type="expression" dxfId="2687" priority="13359">
      <formula>IF(RIGHT(TEXT(AM55,"0.#"),1)=".",FALSE,TRUE)</formula>
    </cfRule>
    <cfRule type="expression" dxfId="2686" priority="13360">
      <formula>IF(RIGHT(TEXT(AM55,"0.#"),1)=".",TRUE,FALSE)</formula>
    </cfRule>
  </conditionalFormatting>
  <conditionalFormatting sqref="AE60">
    <cfRule type="expression" dxfId="2685" priority="13345">
      <formula>IF(RIGHT(TEXT(AE60,"0.#"),1)=".",FALSE,TRUE)</formula>
    </cfRule>
    <cfRule type="expression" dxfId="2684" priority="13346">
      <formula>IF(RIGHT(TEXT(AE60,"0.#"),1)=".",TRUE,FALSE)</formula>
    </cfRule>
  </conditionalFormatting>
  <conditionalFormatting sqref="AE61">
    <cfRule type="expression" dxfId="2683" priority="13343">
      <formula>IF(RIGHT(TEXT(AE61,"0.#"),1)=".",FALSE,TRUE)</formula>
    </cfRule>
    <cfRule type="expression" dxfId="2682" priority="13344">
      <formula>IF(RIGHT(TEXT(AE61,"0.#"),1)=".",TRUE,FALSE)</formula>
    </cfRule>
  </conditionalFormatting>
  <conditionalFormatting sqref="AE62">
    <cfRule type="expression" dxfId="2681" priority="13341">
      <formula>IF(RIGHT(TEXT(AE62,"0.#"),1)=".",FALSE,TRUE)</formula>
    </cfRule>
    <cfRule type="expression" dxfId="2680" priority="13342">
      <formula>IF(RIGHT(TEXT(AE62,"0.#"),1)=".",TRUE,FALSE)</formula>
    </cfRule>
  </conditionalFormatting>
  <conditionalFormatting sqref="AI62">
    <cfRule type="expression" dxfId="2679" priority="13339">
      <formula>IF(RIGHT(TEXT(AI62,"0.#"),1)=".",FALSE,TRUE)</formula>
    </cfRule>
    <cfRule type="expression" dxfId="2678" priority="13340">
      <formula>IF(RIGHT(TEXT(AI62,"0.#"),1)=".",TRUE,FALSE)</formula>
    </cfRule>
  </conditionalFormatting>
  <conditionalFormatting sqref="AI61">
    <cfRule type="expression" dxfId="2677" priority="13337">
      <formula>IF(RIGHT(TEXT(AI61,"0.#"),1)=".",FALSE,TRUE)</formula>
    </cfRule>
    <cfRule type="expression" dxfId="2676" priority="13338">
      <formula>IF(RIGHT(TEXT(AI61,"0.#"),1)=".",TRUE,FALSE)</formula>
    </cfRule>
  </conditionalFormatting>
  <conditionalFormatting sqref="AI60">
    <cfRule type="expression" dxfId="2675" priority="13335">
      <formula>IF(RIGHT(TEXT(AI60,"0.#"),1)=".",FALSE,TRUE)</formula>
    </cfRule>
    <cfRule type="expression" dxfId="2674" priority="13336">
      <formula>IF(RIGHT(TEXT(AI60,"0.#"),1)=".",TRUE,FALSE)</formula>
    </cfRule>
  </conditionalFormatting>
  <conditionalFormatting sqref="AM60">
    <cfRule type="expression" dxfId="2673" priority="13333">
      <formula>IF(RIGHT(TEXT(AM60,"0.#"),1)=".",FALSE,TRUE)</formula>
    </cfRule>
    <cfRule type="expression" dxfId="2672" priority="13334">
      <formula>IF(RIGHT(TEXT(AM60,"0.#"),1)=".",TRUE,FALSE)</formula>
    </cfRule>
  </conditionalFormatting>
  <conditionalFormatting sqref="AM61">
    <cfRule type="expression" dxfId="2671" priority="13331">
      <formula>IF(RIGHT(TEXT(AM61,"0.#"),1)=".",FALSE,TRUE)</formula>
    </cfRule>
    <cfRule type="expression" dxfId="2670" priority="13332">
      <formula>IF(RIGHT(TEXT(AM61,"0.#"),1)=".",TRUE,FALSE)</formula>
    </cfRule>
  </conditionalFormatting>
  <conditionalFormatting sqref="AM62">
    <cfRule type="expression" dxfId="2669" priority="13329">
      <formula>IF(RIGHT(TEXT(AM62,"0.#"),1)=".",FALSE,TRUE)</formula>
    </cfRule>
    <cfRule type="expression" dxfId="2668" priority="13330">
      <formula>IF(RIGHT(TEXT(AM62,"0.#"),1)=".",TRUE,FALSE)</formula>
    </cfRule>
  </conditionalFormatting>
  <conditionalFormatting sqref="AE87 AI87 AM87">
    <cfRule type="expression" dxfId="2667" priority="13315">
      <formula>IF(RIGHT(TEXT(AE87,"0.#"),1)=".",FALSE,TRUE)</formula>
    </cfRule>
    <cfRule type="expression" dxfId="2666" priority="13316">
      <formula>IF(RIGHT(TEXT(AE87,"0.#"),1)=".",TRUE,FALSE)</formula>
    </cfRule>
  </conditionalFormatting>
  <conditionalFormatting sqref="AE88 AI88 AM88">
    <cfRule type="expression" dxfId="2665" priority="13313">
      <formula>IF(RIGHT(TEXT(AE88,"0.#"),1)=".",FALSE,TRUE)</formula>
    </cfRule>
    <cfRule type="expression" dxfId="2664" priority="13314">
      <formula>IF(RIGHT(TEXT(AE88,"0.#"),1)=".",TRUE,FALSE)</formula>
    </cfRule>
  </conditionalFormatting>
  <conditionalFormatting sqref="AE89 AI89 AM89">
    <cfRule type="expression" dxfId="2663" priority="13311">
      <formula>IF(RIGHT(TEXT(AE89,"0.#"),1)=".",FALSE,TRUE)</formula>
    </cfRule>
    <cfRule type="expression" dxfId="2662" priority="13312">
      <formula>IF(RIGHT(TEXT(AE89,"0.#"),1)=".",TRUE,FALSE)</formula>
    </cfRule>
  </conditionalFormatting>
  <conditionalFormatting sqref="AE92">
    <cfRule type="expression" dxfId="2661" priority="13285">
      <formula>IF(RIGHT(TEXT(AE92,"0.#"),1)=".",FALSE,TRUE)</formula>
    </cfRule>
    <cfRule type="expression" dxfId="2660" priority="13286">
      <formula>IF(RIGHT(TEXT(AE92,"0.#"),1)=".",TRUE,FALSE)</formula>
    </cfRule>
  </conditionalFormatting>
  <conditionalFormatting sqref="AE93">
    <cfRule type="expression" dxfId="2659" priority="13283">
      <formula>IF(RIGHT(TEXT(AE93,"0.#"),1)=".",FALSE,TRUE)</formula>
    </cfRule>
    <cfRule type="expression" dxfId="2658" priority="13284">
      <formula>IF(RIGHT(TEXT(AE93,"0.#"),1)=".",TRUE,FALSE)</formula>
    </cfRule>
  </conditionalFormatting>
  <conditionalFormatting sqref="AE94">
    <cfRule type="expression" dxfId="2657" priority="13281">
      <formula>IF(RIGHT(TEXT(AE94,"0.#"),1)=".",FALSE,TRUE)</formula>
    </cfRule>
    <cfRule type="expression" dxfId="2656" priority="13282">
      <formula>IF(RIGHT(TEXT(AE94,"0.#"),1)=".",TRUE,FALSE)</formula>
    </cfRule>
  </conditionalFormatting>
  <conditionalFormatting sqref="AI94">
    <cfRule type="expression" dxfId="2655" priority="13279">
      <formula>IF(RIGHT(TEXT(AI94,"0.#"),1)=".",FALSE,TRUE)</formula>
    </cfRule>
    <cfRule type="expression" dxfId="2654" priority="13280">
      <formula>IF(RIGHT(TEXT(AI94,"0.#"),1)=".",TRUE,FALSE)</formula>
    </cfRule>
  </conditionalFormatting>
  <conditionalFormatting sqref="AI93">
    <cfRule type="expression" dxfId="2653" priority="13277">
      <formula>IF(RIGHT(TEXT(AI93,"0.#"),1)=".",FALSE,TRUE)</formula>
    </cfRule>
    <cfRule type="expression" dxfId="2652" priority="13278">
      <formula>IF(RIGHT(TEXT(AI93,"0.#"),1)=".",TRUE,FALSE)</formula>
    </cfRule>
  </conditionalFormatting>
  <conditionalFormatting sqref="AI92">
    <cfRule type="expression" dxfId="2651" priority="13275">
      <formula>IF(RIGHT(TEXT(AI92,"0.#"),1)=".",FALSE,TRUE)</formula>
    </cfRule>
    <cfRule type="expression" dxfId="2650" priority="13276">
      <formula>IF(RIGHT(TEXT(AI92,"0.#"),1)=".",TRUE,FALSE)</formula>
    </cfRule>
  </conditionalFormatting>
  <conditionalFormatting sqref="AM92">
    <cfRule type="expression" dxfId="2649" priority="13273">
      <formula>IF(RIGHT(TEXT(AM92,"0.#"),1)=".",FALSE,TRUE)</formula>
    </cfRule>
    <cfRule type="expression" dxfId="2648" priority="13274">
      <formula>IF(RIGHT(TEXT(AM92,"0.#"),1)=".",TRUE,FALSE)</formula>
    </cfRule>
  </conditionalFormatting>
  <conditionalFormatting sqref="AM93">
    <cfRule type="expression" dxfId="2647" priority="13271">
      <formula>IF(RIGHT(TEXT(AM93,"0.#"),1)=".",FALSE,TRUE)</formula>
    </cfRule>
    <cfRule type="expression" dxfId="2646" priority="13272">
      <formula>IF(RIGHT(TEXT(AM93,"0.#"),1)=".",TRUE,FALSE)</formula>
    </cfRule>
  </conditionalFormatting>
  <conditionalFormatting sqref="AM94">
    <cfRule type="expression" dxfId="2645" priority="13269">
      <formula>IF(RIGHT(TEXT(AM94,"0.#"),1)=".",FALSE,TRUE)</formula>
    </cfRule>
    <cfRule type="expression" dxfId="2644" priority="13270">
      <formula>IF(RIGHT(TEXT(AM94,"0.#"),1)=".",TRUE,FALSE)</formula>
    </cfRule>
  </conditionalFormatting>
  <conditionalFormatting sqref="AE97">
    <cfRule type="expression" dxfId="2643" priority="13255">
      <formula>IF(RIGHT(TEXT(AE97,"0.#"),1)=".",FALSE,TRUE)</formula>
    </cfRule>
    <cfRule type="expression" dxfId="2642" priority="13256">
      <formula>IF(RIGHT(TEXT(AE97,"0.#"),1)=".",TRUE,FALSE)</formula>
    </cfRule>
  </conditionalFormatting>
  <conditionalFormatting sqref="AE98">
    <cfRule type="expression" dxfId="2641" priority="13253">
      <formula>IF(RIGHT(TEXT(AE98,"0.#"),1)=".",FALSE,TRUE)</formula>
    </cfRule>
    <cfRule type="expression" dxfId="2640" priority="13254">
      <formula>IF(RIGHT(TEXT(AE98,"0.#"),1)=".",TRUE,FALSE)</formula>
    </cfRule>
  </conditionalFormatting>
  <conditionalFormatting sqref="AE99">
    <cfRule type="expression" dxfId="2639" priority="13251">
      <formula>IF(RIGHT(TEXT(AE99,"0.#"),1)=".",FALSE,TRUE)</formula>
    </cfRule>
    <cfRule type="expression" dxfId="2638" priority="13252">
      <formula>IF(RIGHT(TEXT(AE99,"0.#"),1)=".",TRUE,FALSE)</formula>
    </cfRule>
  </conditionalFormatting>
  <conditionalFormatting sqref="AI99">
    <cfRule type="expression" dxfId="2637" priority="13249">
      <formula>IF(RIGHT(TEXT(AI99,"0.#"),1)=".",FALSE,TRUE)</formula>
    </cfRule>
    <cfRule type="expression" dxfId="2636" priority="13250">
      <formula>IF(RIGHT(TEXT(AI99,"0.#"),1)=".",TRUE,FALSE)</formula>
    </cfRule>
  </conditionalFormatting>
  <conditionalFormatting sqref="AI98">
    <cfRule type="expression" dxfId="2635" priority="13247">
      <formula>IF(RIGHT(TEXT(AI98,"0.#"),1)=".",FALSE,TRUE)</formula>
    </cfRule>
    <cfRule type="expression" dxfId="2634" priority="13248">
      <formula>IF(RIGHT(TEXT(AI98,"0.#"),1)=".",TRUE,FALSE)</formula>
    </cfRule>
  </conditionalFormatting>
  <conditionalFormatting sqref="AI97">
    <cfRule type="expression" dxfId="2633" priority="13245">
      <formula>IF(RIGHT(TEXT(AI97,"0.#"),1)=".",FALSE,TRUE)</formula>
    </cfRule>
    <cfRule type="expression" dxfId="2632" priority="13246">
      <formula>IF(RIGHT(TEXT(AI97,"0.#"),1)=".",TRUE,FALSE)</formula>
    </cfRule>
  </conditionalFormatting>
  <conditionalFormatting sqref="AM97">
    <cfRule type="expression" dxfId="2631" priority="13243">
      <formula>IF(RIGHT(TEXT(AM97,"0.#"),1)=".",FALSE,TRUE)</formula>
    </cfRule>
    <cfRule type="expression" dxfId="2630" priority="13244">
      <formula>IF(RIGHT(TEXT(AM97,"0.#"),1)=".",TRUE,FALSE)</formula>
    </cfRule>
  </conditionalFormatting>
  <conditionalFormatting sqref="AM98">
    <cfRule type="expression" dxfId="2629" priority="13241">
      <formula>IF(RIGHT(TEXT(AM98,"0.#"),1)=".",FALSE,TRUE)</formula>
    </cfRule>
    <cfRule type="expression" dxfId="2628" priority="13242">
      <formula>IF(RIGHT(TEXT(AM98,"0.#"),1)=".",TRUE,FALSE)</formula>
    </cfRule>
  </conditionalFormatting>
  <conditionalFormatting sqref="AM99">
    <cfRule type="expression" dxfId="2627" priority="13239">
      <formula>IF(RIGHT(TEXT(AM99,"0.#"),1)=".",FALSE,TRUE)</formula>
    </cfRule>
    <cfRule type="expression" dxfId="2626" priority="13240">
      <formula>IF(RIGHT(TEXT(AM99,"0.#"),1)=".",TRUE,FALSE)</formula>
    </cfRule>
  </conditionalFormatting>
  <conditionalFormatting sqref="AE102 AI102 AM102">
    <cfRule type="expression" dxfId="2625" priority="13221">
      <formula>IF(RIGHT(TEXT(AE102,"0.#"),1)=".",FALSE,TRUE)</formula>
    </cfRule>
    <cfRule type="expression" dxfId="2624" priority="13222">
      <formula>IF(RIGHT(TEXT(AE102,"0.#"),1)=".",TRUE,FALSE)</formula>
    </cfRule>
  </conditionalFormatting>
  <conditionalFormatting sqref="AQ102">
    <cfRule type="expression" dxfId="2623" priority="13215">
      <formula>IF(RIGHT(TEXT(AQ102,"0.#"),1)=".",FALSE,TRUE)</formula>
    </cfRule>
    <cfRule type="expression" dxfId="2622" priority="13216">
      <formula>IF(RIGHT(TEXT(AQ102,"0.#"),1)=".",TRUE,FALSE)</formula>
    </cfRule>
  </conditionalFormatting>
  <conditionalFormatting sqref="AE104 AI104 AM104 AQ104">
    <cfRule type="expression" dxfId="2621" priority="13213">
      <formula>IF(RIGHT(TEXT(AE104,"0.#"),1)=".",FALSE,TRUE)</formula>
    </cfRule>
    <cfRule type="expression" dxfId="2620" priority="13214">
      <formula>IF(RIGHT(TEXT(AE104,"0.#"),1)=".",TRUE,FALSE)</formula>
    </cfRule>
  </conditionalFormatting>
  <conditionalFormatting sqref="AE105 AI105 AM105">
    <cfRule type="expression" dxfId="2619" priority="13207">
      <formula>IF(RIGHT(TEXT(AE105,"0.#"),1)=".",FALSE,TRUE)</formula>
    </cfRule>
    <cfRule type="expression" dxfId="2618" priority="13208">
      <formula>IF(RIGHT(TEXT(AE105,"0.#"),1)=".",TRUE,FALSE)</formula>
    </cfRule>
  </conditionalFormatting>
  <conditionalFormatting sqref="AE107">
    <cfRule type="expression" dxfId="2617" priority="13199">
      <formula>IF(RIGHT(TEXT(AE107,"0.#"),1)=".",FALSE,TRUE)</formula>
    </cfRule>
    <cfRule type="expression" dxfId="2616" priority="13200">
      <formula>IF(RIGHT(TEXT(AE107,"0.#"),1)=".",TRUE,FALSE)</formula>
    </cfRule>
  </conditionalFormatting>
  <conditionalFormatting sqref="AI107">
    <cfRule type="expression" dxfId="2615" priority="13197">
      <formula>IF(RIGHT(TEXT(AI107,"0.#"),1)=".",FALSE,TRUE)</formula>
    </cfRule>
    <cfRule type="expression" dxfId="2614" priority="13198">
      <formula>IF(RIGHT(TEXT(AI107,"0.#"),1)=".",TRUE,FALSE)</formula>
    </cfRule>
  </conditionalFormatting>
  <conditionalFormatting sqref="AM107">
    <cfRule type="expression" dxfId="2613" priority="13195">
      <formula>IF(RIGHT(TEXT(AM107,"0.#"),1)=".",FALSE,TRUE)</formula>
    </cfRule>
    <cfRule type="expression" dxfId="2612" priority="13196">
      <formula>IF(RIGHT(TEXT(AM107,"0.#"),1)=".",TRUE,FALSE)</formula>
    </cfRule>
  </conditionalFormatting>
  <conditionalFormatting sqref="AE108">
    <cfRule type="expression" dxfId="2611" priority="13193">
      <formula>IF(RIGHT(TEXT(AE108,"0.#"),1)=".",FALSE,TRUE)</formula>
    </cfRule>
    <cfRule type="expression" dxfId="2610" priority="13194">
      <formula>IF(RIGHT(TEXT(AE108,"0.#"),1)=".",TRUE,FALSE)</formula>
    </cfRule>
  </conditionalFormatting>
  <conditionalFormatting sqref="AI108">
    <cfRule type="expression" dxfId="2609" priority="13191">
      <formula>IF(RIGHT(TEXT(AI108,"0.#"),1)=".",FALSE,TRUE)</formula>
    </cfRule>
    <cfRule type="expression" dxfId="2608" priority="13192">
      <formula>IF(RIGHT(TEXT(AI108,"0.#"),1)=".",TRUE,FALSE)</formula>
    </cfRule>
  </conditionalFormatting>
  <conditionalFormatting sqref="AM108">
    <cfRule type="expression" dxfId="2607" priority="13189">
      <formula>IF(RIGHT(TEXT(AM108,"0.#"),1)=".",FALSE,TRUE)</formula>
    </cfRule>
    <cfRule type="expression" dxfId="2606" priority="13190">
      <formula>IF(RIGHT(TEXT(AM108,"0.#"),1)=".",TRUE,FALSE)</formula>
    </cfRule>
  </conditionalFormatting>
  <conditionalFormatting sqref="AE110">
    <cfRule type="expression" dxfId="2605" priority="13185">
      <formula>IF(RIGHT(TEXT(AE110,"0.#"),1)=".",FALSE,TRUE)</formula>
    </cfRule>
    <cfRule type="expression" dxfId="2604" priority="13186">
      <formula>IF(RIGHT(TEXT(AE110,"0.#"),1)=".",TRUE,FALSE)</formula>
    </cfRule>
  </conditionalFormatting>
  <conditionalFormatting sqref="AI110">
    <cfRule type="expression" dxfId="2603" priority="13183">
      <formula>IF(RIGHT(TEXT(AI110,"0.#"),1)=".",FALSE,TRUE)</formula>
    </cfRule>
    <cfRule type="expression" dxfId="2602" priority="13184">
      <formula>IF(RIGHT(TEXT(AI110,"0.#"),1)=".",TRUE,FALSE)</formula>
    </cfRule>
  </conditionalFormatting>
  <conditionalFormatting sqref="AM110">
    <cfRule type="expression" dxfId="2601" priority="13181">
      <formula>IF(RIGHT(TEXT(AM110,"0.#"),1)=".",FALSE,TRUE)</formula>
    </cfRule>
    <cfRule type="expression" dxfId="2600" priority="13182">
      <formula>IF(RIGHT(TEXT(AM110,"0.#"),1)=".",TRUE,FALSE)</formula>
    </cfRule>
  </conditionalFormatting>
  <conditionalFormatting sqref="AE111">
    <cfRule type="expression" dxfId="2599" priority="13179">
      <formula>IF(RIGHT(TEXT(AE111,"0.#"),1)=".",FALSE,TRUE)</formula>
    </cfRule>
    <cfRule type="expression" dxfId="2598" priority="13180">
      <formula>IF(RIGHT(TEXT(AE111,"0.#"),1)=".",TRUE,FALSE)</formula>
    </cfRule>
  </conditionalFormatting>
  <conditionalFormatting sqref="AI111">
    <cfRule type="expression" dxfId="2597" priority="13177">
      <formula>IF(RIGHT(TEXT(AI111,"0.#"),1)=".",FALSE,TRUE)</formula>
    </cfRule>
    <cfRule type="expression" dxfId="2596" priority="13178">
      <formula>IF(RIGHT(TEXT(AI111,"0.#"),1)=".",TRUE,FALSE)</formula>
    </cfRule>
  </conditionalFormatting>
  <conditionalFormatting sqref="AM111">
    <cfRule type="expression" dxfId="2595" priority="13175">
      <formula>IF(RIGHT(TEXT(AM111,"0.#"),1)=".",FALSE,TRUE)</formula>
    </cfRule>
    <cfRule type="expression" dxfId="2594" priority="13176">
      <formula>IF(RIGHT(TEXT(AM111,"0.#"),1)=".",TRUE,FALSE)</formula>
    </cfRule>
  </conditionalFormatting>
  <conditionalFormatting sqref="AE113">
    <cfRule type="expression" dxfId="2593" priority="13171">
      <formula>IF(RIGHT(TEXT(AE113,"0.#"),1)=".",FALSE,TRUE)</formula>
    </cfRule>
    <cfRule type="expression" dxfId="2592" priority="13172">
      <formula>IF(RIGHT(TEXT(AE113,"0.#"),1)=".",TRUE,FALSE)</formula>
    </cfRule>
  </conditionalFormatting>
  <conditionalFormatting sqref="AI113">
    <cfRule type="expression" dxfId="2591" priority="13169">
      <formula>IF(RIGHT(TEXT(AI113,"0.#"),1)=".",FALSE,TRUE)</formula>
    </cfRule>
    <cfRule type="expression" dxfId="2590" priority="13170">
      <formula>IF(RIGHT(TEXT(AI113,"0.#"),1)=".",TRUE,FALSE)</formula>
    </cfRule>
  </conditionalFormatting>
  <conditionalFormatting sqref="AM113">
    <cfRule type="expression" dxfId="2589" priority="13167">
      <formula>IF(RIGHT(TEXT(AM113,"0.#"),1)=".",FALSE,TRUE)</formula>
    </cfRule>
    <cfRule type="expression" dxfId="2588" priority="13168">
      <formula>IF(RIGHT(TEXT(AM113,"0.#"),1)=".",TRUE,FALSE)</formula>
    </cfRule>
  </conditionalFormatting>
  <conditionalFormatting sqref="AE114">
    <cfRule type="expression" dxfId="2587" priority="13165">
      <formula>IF(RIGHT(TEXT(AE114,"0.#"),1)=".",FALSE,TRUE)</formula>
    </cfRule>
    <cfRule type="expression" dxfId="2586" priority="13166">
      <formula>IF(RIGHT(TEXT(AE114,"0.#"),1)=".",TRUE,FALSE)</formula>
    </cfRule>
  </conditionalFormatting>
  <conditionalFormatting sqref="AI114">
    <cfRule type="expression" dxfId="2585" priority="13163">
      <formula>IF(RIGHT(TEXT(AI114,"0.#"),1)=".",FALSE,TRUE)</formula>
    </cfRule>
    <cfRule type="expression" dxfId="2584" priority="13164">
      <formula>IF(RIGHT(TEXT(AI114,"0.#"),1)=".",TRUE,FALSE)</formula>
    </cfRule>
  </conditionalFormatting>
  <conditionalFormatting sqref="AM114">
    <cfRule type="expression" dxfId="2583" priority="13161">
      <formula>IF(RIGHT(TEXT(AM114,"0.#"),1)=".",FALSE,TRUE)</formula>
    </cfRule>
    <cfRule type="expression" dxfId="2582" priority="13162">
      <formula>IF(RIGHT(TEXT(AM114,"0.#"),1)=".",TRUE,FALSE)</formula>
    </cfRule>
  </conditionalFormatting>
  <conditionalFormatting sqref="AE116 AQ116">
    <cfRule type="expression" dxfId="2581" priority="13157">
      <formula>IF(RIGHT(TEXT(AE116,"0.#"),1)=".",FALSE,TRUE)</formula>
    </cfRule>
    <cfRule type="expression" dxfId="2580" priority="13158">
      <formula>IF(RIGHT(TEXT(AE116,"0.#"),1)=".",TRUE,FALSE)</formula>
    </cfRule>
  </conditionalFormatting>
  <conditionalFormatting sqref="AI116 AM116">
    <cfRule type="expression" dxfId="2579" priority="13155">
      <formula>IF(RIGHT(TEXT(AI116,"0.#"),1)=".",FALSE,TRUE)</formula>
    </cfRule>
    <cfRule type="expression" dxfId="2578" priority="13156">
      <formula>IF(RIGHT(TEXT(AI116,"0.#"),1)=".",TRUE,FALSE)</formula>
    </cfRule>
  </conditionalFormatting>
  <conditionalFormatting sqref="AE117">
    <cfRule type="expression" dxfId="2577" priority="13151">
      <formula>IF(RIGHT(TEXT(AE117,"0.#"),1)=".",FALSE,TRUE)</formula>
    </cfRule>
    <cfRule type="expression" dxfId="2576" priority="13152">
      <formula>IF(RIGHT(TEXT(AE117,"0.#"),1)=".",TRUE,FALSE)</formula>
    </cfRule>
  </conditionalFormatting>
  <conditionalFormatting sqref="AI117 AM117">
    <cfRule type="expression" dxfId="2575" priority="13149">
      <formula>IF(RIGHT(TEXT(AI117,"0.#"),1)=".",FALSE,TRUE)</formula>
    </cfRule>
    <cfRule type="expression" dxfId="2574" priority="13150">
      <formula>IF(RIGHT(TEXT(AI117,"0.#"),1)=".",TRUE,FALSE)</formula>
    </cfRule>
  </conditionalFormatting>
  <conditionalFormatting sqref="AQ117">
    <cfRule type="expression" dxfId="2573" priority="13145">
      <formula>IF(RIGHT(TEXT(AQ117,"0.#"),1)=".",FALSE,TRUE)</formula>
    </cfRule>
    <cfRule type="expression" dxfId="2572" priority="13146">
      <formula>IF(RIGHT(TEXT(AQ117,"0.#"),1)=".",TRUE,FALSE)</formula>
    </cfRule>
  </conditionalFormatting>
  <conditionalFormatting sqref="AE119 AQ119">
    <cfRule type="expression" dxfId="2571" priority="13143">
      <formula>IF(RIGHT(TEXT(AE119,"0.#"),1)=".",FALSE,TRUE)</formula>
    </cfRule>
    <cfRule type="expression" dxfId="2570" priority="13144">
      <formula>IF(RIGHT(TEXT(AE119,"0.#"),1)=".",TRUE,FALSE)</formula>
    </cfRule>
  </conditionalFormatting>
  <conditionalFormatting sqref="AI119">
    <cfRule type="expression" dxfId="2569" priority="13141">
      <formula>IF(RIGHT(TEXT(AI119,"0.#"),1)=".",FALSE,TRUE)</formula>
    </cfRule>
    <cfRule type="expression" dxfId="2568" priority="13142">
      <formula>IF(RIGHT(TEXT(AI119,"0.#"),1)=".",TRUE,FALSE)</formula>
    </cfRule>
  </conditionalFormatting>
  <conditionalFormatting sqref="AM119">
    <cfRule type="expression" dxfId="2567" priority="13139">
      <formula>IF(RIGHT(TEXT(AM119,"0.#"),1)=".",FALSE,TRUE)</formula>
    </cfRule>
    <cfRule type="expression" dxfId="2566" priority="13140">
      <formula>IF(RIGHT(TEXT(AM119,"0.#"),1)=".",TRUE,FALSE)</formula>
    </cfRule>
  </conditionalFormatting>
  <conditionalFormatting sqref="AQ120">
    <cfRule type="expression" dxfId="2565" priority="13131">
      <formula>IF(RIGHT(TEXT(AQ120,"0.#"),1)=".",FALSE,TRUE)</formula>
    </cfRule>
    <cfRule type="expression" dxfId="2564" priority="13132">
      <formula>IF(RIGHT(TEXT(AQ120,"0.#"),1)=".",TRUE,FALSE)</formula>
    </cfRule>
  </conditionalFormatting>
  <conditionalFormatting sqref="AE122 AQ122">
    <cfRule type="expression" dxfId="2563" priority="13129">
      <formula>IF(RIGHT(TEXT(AE122,"0.#"),1)=".",FALSE,TRUE)</formula>
    </cfRule>
    <cfRule type="expression" dxfId="2562" priority="13130">
      <formula>IF(RIGHT(TEXT(AE122,"0.#"),1)=".",TRUE,FALSE)</formula>
    </cfRule>
  </conditionalFormatting>
  <conditionalFormatting sqref="AI122">
    <cfRule type="expression" dxfId="2561" priority="13127">
      <formula>IF(RIGHT(TEXT(AI122,"0.#"),1)=".",FALSE,TRUE)</formula>
    </cfRule>
    <cfRule type="expression" dxfId="2560" priority="13128">
      <formula>IF(RIGHT(TEXT(AI122,"0.#"),1)=".",TRUE,FALSE)</formula>
    </cfRule>
  </conditionalFormatting>
  <conditionalFormatting sqref="AM122">
    <cfRule type="expression" dxfId="2559" priority="13125">
      <formula>IF(RIGHT(TEXT(AM122,"0.#"),1)=".",FALSE,TRUE)</formula>
    </cfRule>
    <cfRule type="expression" dxfId="2558" priority="13126">
      <formula>IF(RIGHT(TEXT(AM122,"0.#"),1)=".",TRUE,FALSE)</formula>
    </cfRule>
  </conditionalFormatting>
  <conditionalFormatting sqref="AQ123">
    <cfRule type="expression" dxfId="2557" priority="13117">
      <formula>IF(RIGHT(TEXT(AQ123,"0.#"),1)=".",FALSE,TRUE)</formula>
    </cfRule>
    <cfRule type="expression" dxfId="2556" priority="13118">
      <formula>IF(RIGHT(TEXT(AQ123,"0.#"),1)=".",TRUE,FALSE)</formula>
    </cfRule>
  </conditionalFormatting>
  <conditionalFormatting sqref="AE125 AQ125">
    <cfRule type="expression" dxfId="2555" priority="13115">
      <formula>IF(RIGHT(TEXT(AE125,"0.#"),1)=".",FALSE,TRUE)</formula>
    </cfRule>
    <cfRule type="expression" dxfId="2554" priority="13116">
      <formula>IF(RIGHT(TEXT(AE125,"0.#"),1)=".",TRUE,FALSE)</formula>
    </cfRule>
  </conditionalFormatting>
  <conditionalFormatting sqref="AI125">
    <cfRule type="expression" dxfId="2553" priority="13113">
      <formula>IF(RIGHT(TEXT(AI125,"0.#"),1)=".",FALSE,TRUE)</formula>
    </cfRule>
    <cfRule type="expression" dxfId="2552" priority="13114">
      <formula>IF(RIGHT(TEXT(AI125,"0.#"),1)=".",TRUE,FALSE)</formula>
    </cfRule>
  </conditionalFormatting>
  <conditionalFormatting sqref="AM125">
    <cfRule type="expression" dxfId="2551" priority="13111">
      <formula>IF(RIGHT(TEXT(AM125,"0.#"),1)=".",FALSE,TRUE)</formula>
    </cfRule>
    <cfRule type="expression" dxfId="2550" priority="13112">
      <formula>IF(RIGHT(TEXT(AM125,"0.#"),1)=".",TRUE,FALSE)</formula>
    </cfRule>
  </conditionalFormatting>
  <conditionalFormatting sqref="AQ126">
    <cfRule type="expression" dxfId="2549" priority="13103">
      <formula>IF(RIGHT(TEXT(AQ126,"0.#"),1)=".",FALSE,TRUE)</formula>
    </cfRule>
    <cfRule type="expression" dxfId="2548" priority="13104">
      <formula>IF(RIGHT(TEXT(AQ126,"0.#"),1)=".",TRUE,FALSE)</formula>
    </cfRule>
  </conditionalFormatting>
  <conditionalFormatting sqref="AE128 AQ128">
    <cfRule type="expression" dxfId="2547" priority="13101">
      <formula>IF(RIGHT(TEXT(AE128,"0.#"),1)=".",FALSE,TRUE)</formula>
    </cfRule>
    <cfRule type="expression" dxfId="2546" priority="13102">
      <formula>IF(RIGHT(TEXT(AE128,"0.#"),1)=".",TRUE,FALSE)</formula>
    </cfRule>
  </conditionalFormatting>
  <conditionalFormatting sqref="AI128">
    <cfRule type="expression" dxfId="2545" priority="13099">
      <formula>IF(RIGHT(TEXT(AI128,"0.#"),1)=".",FALSE,TRUE)</formula>
    </cfRule>
    <cfRule type="expression" dxfId="2544" priority="13100">
      <formula>IF(RIGHT(TEXT(AI128,"0.#"),1)=".",TRUE,FALSE)</formula>
    </cfRule>
  </conditionalFormatting>
  <conditionalFormatting sqref="AM128">
    <cfRule type="expression" dxfId="2543" priority="13097">
      <formula>IF(RIGHT(TEXT(AM128,"0.#"),1)=".",FALSE,TRUE)</formula>
    </cfRule>
    <cfRule type="expression" dxfId="2542" priority="13098">
      <formula>IF(RIGHT(TEXT(AM128,"0.#"),1)=".",TRUE,FALSE)</formula>
    </cfRule>
  </conditionalFormatting>
  <conditionalFormatting sqref="AQ129">
    <cfRule type="expression" dxfId="2541" priority="13089">
      <formula>IF(RIGHT(TEXT(AQ129,"0.#"),1)=".",FALSE,TRUE)</formula>
    </cfRule>
    <cfRule type="expression" dxfId="2540" priority="13090">
      <formula>IF(RIGHT(TEXT(AQ129,"0.#"),1)=".",TRUE,FALSE)</formula>
    </cfRule>
  </conditionalFormatting>
  <conditionalFormatting sqref="AE75">
    <cfRule type="expression" dxfId="2539" priority="13087">
      <formula>IF(RIGHT(TEXT(AE75,"0.#"),1)=".",FALSE,TRUE)</formula>
    </cfRule>
    <cfRule type="expression" dxfId="2538" priority="13088">
      <formula>IF(RIGHT(TEXT(AE75,"0.#"),1)=".",TRUE,FALSE)</formula>
    </cfRule>
  </conditionalFormatting>
  <conditionalFormatting sqref="AE76">
    <cfRule type="expression" dxfId="2537" priority="13085">
      <formula>IF(RIGHT(TEXT(AE76,"0.#"),1)=".",FALSE,TRUE)</formula>
    </cfRule>
    <cfRule type="expression" dxfId="2536" priority="13086">
      <formula>IF(RIGHT(TEXT(AE76,"0.#"),1)=".",TRUE,FALSE)</formula>
    </cfRule>
  </conditionalFormatting>
  <conditionalFormatting sqref="AE77">
    <cfRule type="expression" dxfId="2535" priority="13083">
      <formula>IF(RIGHT(TEXT(AE77,"0.#"),1)=".",FALSE,TRUE)</formula>
    </cfRule>
    <cfRule type="expression" dxfId="2534" priority="13084">
      <formula>IF(RIGHT(TEXT(AE77,"0.#"),1)=".",TRUE,FALSE)</formula>
    </cfRule>
  </conditionalFormatting>
  <conditionalFormatting sqref="AI77">
    <cfRule type="expression" dxfId="2533" priority="13081">
      <formula>IF(RIGHT(TEXT(AI77,"0.#"),1)=".",FALSE,TRUE)</formula>
    </cfRule>
    <cfRule type="expression" dxfId="2532" priority="13082">
      <formula>IF(RIGHT(TEXT(AI77,"0.#"),1)=".",TRUE,FALSE)</formula>
    </cfRule>
  </conditionalFormatting>
  <conditionalFormatting sqref="AI76">
    <cfRule type="expression" dxfId="2531" priority="13079">
      <formula>IF(RIGHT(TEXT(AI76,"0.#"),1)=".",FALSE,TRUE)</formula>
    </cfRule>
    <cfRule type="expression" dxfId="2530" priority="13080">
      <formula>IF(RIGHT(TEXT(AI76,"0.#"),1)=".",TRUE,FALSE)</formula>
    </cfRule>
  </conditionalFormatting>
  <conditionalFormatting sqref="AI75">
    <cfRule type="expression" dxfId="2529" priority="13077">
      <formula>IF(RIGHT(TEXT(AI75,"0.#"),1)=".",FALSE,TRUE)</formula>
    </cfRule>
    <cfRule type="expression" dxfId="2528" priority="13078">
      <formula>IF(RIGHT(TEXT(AI75,"0.#"),1)=".",TRUE,FALSE)</formula>
    </cfRule>
  </conditionalFormatting>
  <conditionalFormatting sqref="AM75">
    <cfRule type="expression" dxfId="2527" priority="13075">
      <formula>IF(RIGHT(TEXT(AM75,"0.#"),1)=".",FALSE,TRUE)</formula>
    </cfRule>
    <cfRule type="expression" dxfId="2526" priority="13076">
      <formula>IF(RIGHT(TEXT(AM75,"0.#"),1)=".",TRUE,FALSE)</formula>
    </cfRule>
  </conditionalFormatting>
  <conditionalFormatting sqref="AM76">
    <cfRule type="expression" dxfId="2525" priority="13073">
      <formula>IF(RIGHT(TEXT(AM76,"0.#"),1)=".",FALSE,TRUE)</formula>
    </cfRule>
    <cfRule type="expression" dxfId="2524" priority="13074">
      <formula>IF(RIGHT(TEXT(AM76,"0.#"),1)=".",TRUE,FALSE)</formula>
    </cfRule>
  </conditionalFormatting>
  <conditionalFormatting sqref="AM77">
    <cfRule type="expression" dxfId="2523" priority="13071">
      <formula>IF(RIGHT(TEXT(AM77,"0.#"),1)=".",FALSE,TRUE)</formula>
    </cfRule>
    <cfRule type="expression" dxfId="2522" priority="13072">
      <formula>IF(RIGHT(TEXT(AM77,"0.#"),1)=".",TRUE,FALSE)</formula>
    </cfRule>
  </conditionalFormatting>
  <conditionalFormatting sqref="AE134:AE135 AI134:AI135 AM134:AM135 AQ134:AQ135 AU134:AU135">
    <cfRule type="expression" dxfId="2521" priority="13057">
      <formula>IF(RIGHT(TEXT(AE134,"0.#"),1)=".",FALSE,TRUE)</formula>
    </cfRule>
    <cfRule type="expression" dxfId="2520" priority="13058">
      <formula>IF(RIGHT(TEXT(AE134,"0.#"),1)=".",TRUE,FALSE)</formula>
    </cfRule>
  </conditionalFormatting>
  <conditionalFormatting sqref="AE433">
    <cfRule type="expression" dxfId="2519" priority="13027">
      <formula>IF(RIGHT(TEXT(AE433,"0.#"),1)=".",FALSE,TRUE)</formula>
    </cfRule>
    <cfRule type="expression" dxfId="2518" priority="13028">
      <formula>IF(RIGHT(TEXT(AE433,"0.#"),1)=".",TRUE,FALSE)</formula>
    </cfRule>
  </conditionalFormatting>
  <conditionalFormatting sqref="AE434">
    <cfRule type="expression" dxfId="2517" priority="13025">
      <formula>IF(RIGHT(TEXT(AE434,"0.#"),1)=".",FALSE,TRUE)</formula>
    </cfRule>
    <cfRule type="expression" dxfId="2516" priority="13026">
      <formula>IF(RIGHT(TEXT(AE434,"0.#"),1)=".",TRUE,FALSE)</formula>
    </cfRule>
  </conditionalFormatting>
  <conditionalFormatting sqref="AE435">
    <cfRule type="expression" dxfId="2515" priority="13023">
      <formula>IF(RIGHT(TEXT(AE435,"0.#"),1)=".",FALSE,TRUE)</formula>
    </cfRule>
    <cfRule type="expression" dxfId="2514" priority="13024">
      <formula>IF(RIGHT(TEXT(AE435,"0.#"),1)=".",TRUE,FALSE)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AM435">
    <cfRule type="expression" dxfId="2507" priority="12933">
      <formula>IF(RIGHT(TEXT(AI435,"0.#"),1)=".",FALSE,TRUE)</formula>
    </cfRule>
    <cfRule type="expression" dxfId="2506" priority="12934">
      <formula>IF(RIGHT(TEXT(AI435,"0.#"),1)=".",TRUE,FALSE)</formula>
    </cfRule>
  </conditionalFormatting>
  <conditionalFormatting sqref="AI433 AM433">
    <cfRule type="expression" dxfId="2505" priority="12937">
      <formula>IF(RIGHT(TEXT(AI433,"0.#"),1)=".",FALSE,TRUE)</formula>
    </cfRule>
    <cfRule type="expression" dxfId="2504" priority="12938">
      <formula>IF(RIGHT(TEXT(AI433,"0.#"),1)=".",TRUE,FALSE)</formula>
    </cfRule>
  </conditionalFormatting>
  <conditionalFormatting sqref="AI434 AM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39:AO866">
    <cfRule type="expression" dxfId="2495" priority="6627">
      <formula>IF(AND(AL839&gt;=0, RIGHT(TEXT(AL839,"0.#"),1)&lt;&gt;"."),TRUE,FALSE)</formula>
    </cfRule>
    <cfRule type="expression" dxfId="2494" priority="6628">
      <formula>IF(AND(AL839&gt;=0, RIGHT(TEXT(AL839,"0.#"),1)="."),TRUE,FALSE)</formula>
    </cfRule>
    <cfRule type="expression" dxfId="2493" priority="6629">
      <formula>IF(AND(AL839&lt;0, RIGHT(TEXT(AL839,"0.#"),1)&lt;&gt;"."),TRUE,FALSE)</formula>
    </cfRule>
    <cfRule type="expression" dxfId="2492" priority="6630">
      <formula>IF(AND(AL839&lt;0, RIGHT(TEXT(AL839,"0.#"),1)="."),TRUE,FALSE)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38">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3802083333333337"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699" max="49" man="1"/>
    <brk id="729" max="16383" man="1"/>
    <brk id="778"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4"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1"/>
      <c r="Z2" s="412"/>
      <c r="AA2" s="413"/>
      <c r="AB2" s="1015" t="s">
        <v>11</v>
      </c>
      <c r="AC2" s="1016"/>
      <c r="AD2" s="1017"/>
      <c r="AE2" s="1003" t="s">
        <v>557</v>
      </c>
      <c r="AF2" s="1003"/>
      <c r="AG2" s="1003"/>
      <c r="AH2" s="1003"/>
      <c r="AI2" s="1003" t="s">
        <v>554</v>
      </c>
      <c r="AJ2" s="1003"/>
      <c r="AK2" s="1003"/>
      <c r="AL2" s="1003"/>
      <c r="AM2" s="1003" t="s">
        <v>528</v>
      </c>
      <c r="AN2" s="1003"/>
      <c r="AO2" s="1003"/>
      <c r="AP2" s="458"/>
      <c r="AQ2" s="177" t="s">
        <v>354</v>
      </c>
      <c r="AR2" s="170"/>
      <c r="AS2" s="170"/>
      <c r="AT2" s="171"/>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1"/>
      <c r="AR3" s="272"/>
      <c r="AS3" s="138" t="s">
        <v>355</v>
      </c>
      <c r="AT3" s="173"/>
      <c r="AU3" s="272"/>
      <c r="AV3" s="272"/>
      <c r="AW3" s="379" t="s">
        <v>300</v>
      </c>
      <c r="AX3" s="380"/>
    </row>
    <row r="4" spans="1:50" ht="22.5" customHeight="1" x14ac:dyDescent="0.15">
      <c r="A4" s="515"/>
      <c r="B4" s="513"/>
      <c r="C4" s="513"/>
      <c r="D4" s="513"/>
      <c r="E4" s="513"/>
      <c r="F4" s="514"/>
      <c r="G4" s="540"/>
      <c r="H4" s="1021"/>
      <c r="I4" s="1021"/>
      <c r="J4" s="1021"/>
      <c r="K4" s="1021"/>
      <c r="L4" s="1021"/>
      <c r="M4" s="1021"/>
      <c r="N4" s="1021"/>
      <c r="O4" s="1022"/>
      <c r="P4" s="162"/>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2"/>
      <c r="AR4" s="113"/>
      <c r="AS4" s="113"/>
      <c r="AT4" s="114"/>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4" t="s">
        <v>54</v>
      </c>
      <c r="Z5" s="1004"/>
      <c r="AA5" s="1005"/>
      <c r="AB5" s="522"/>
      <c r="AC5" s="1006"/>
      <c r="AD5" s="1006"/>
      <c r="AE5" s="364"/>
      <c r="AF5" s="365"/>
      <c r="AG5" s="365"/>
      <c r="AH5" s="365"/>
      <c r="AI5" s="364"/>
      <c r="AJ5" s="365"/>
      <c r="AK5" s="365"/>
      <c r="AL5" s="365"/>
      <c r="AM5" s="364"/>
      <c r="AN5" s="365"/>
      <c r="AO5" s="365"/>
      <c r="AP5" s="365"/>
      <c r="AQ5" s="112"/>
      <c r="AR5" s="113"/>
      <c r="AS5" s="113"/>
      <c r="AT5" s="114"/>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2"/>
      <c r="AR6" s="113"/>
      <c r="AS6" s="113"/>
      <c r="AT6" s="114"/>
      <c r="AU6" s="365"/>
      <c r="AV6" s="365"/>
      <c r="AW6" s="365"/>
      <c r="AX6" s="367"/>
    </row>
    <row r="7" spans="1:50" customFormat="1" ht="23.25" customHeight="1" x14ac:dyDescent="0.15">
      <c r="A7" s="902" t="s">
        <v>506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1"/>
      <c r="Z9" s="412"/>
      <c r="AA9" s="413"/>
      <c r="AB9" s="1015" t="s">
        <v>11</v>
      </c>
      <c r="AC9" s="1016"/>
      <c r="AD9" s="1017"/>
      <c r="AE9" s="1003" t="s">
        <v>558</v>
      </c>
      <c r="AF9" s="1003"/>
      <c r="AG9" s="1003"/>
      <c r="AH9" s="1003"/>
      <c r="AI9" s="1003" t="s">
        <v>554</v>
      </c>
      <c r="AJ9" s="1003"/>
      <c r="AK9" s="1003"/>
      <c r="AL9" s="1003"/>
      <c r="AM9" s="1003" t="s">
        <v>528</v>
      </c>
      <c r="AN9" s="1003"/>
      <c r="AO9" s="1003"/>
      <c r="AP9" s="458"/>
      <c r="AQ9" s="177" t="s">
        <v>354</v>
      </c>
      <c r="AR9" s="170"/>
      <c r="AS9" s="170"/>
      <c r="AT9" s="171"/>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1"/>
      <c r="AR10" s="272"/>
      <c r="AS10" s="138" t="s">
        <v>355</v>
      </c>
      <c r="AT10" s="173"/>
      <c r="AU10" s="272"/>
      <c r="AV10" s="272"/>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2"/>
      <c r="AR11" s="113"/>
      <c r="AS11" s="113"/>
      <c r="AT11" s="114"/>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2"/>
      <c r="AC12" s="1006"/>
      <c r="AD12" s="1006"/>
      <c r="AE12" s="364"/>
      <c r="AF12" s="365"/>
      <c r="AG12" s="365"/>
      <c r="AH12" s="365"/>
      <c r="AI12" s="364"/>
      <c r="AJ12" s="365"/>
      <c r="AK12" s="365"/>
      <c r="AL12" s="365"/>
      <c r="AM12" s="364"/>
      <c r="AN12" s="365"/>
      <c r="AO12" s="365"/>
      <c r="AP12" s="365"/>
      <c r="AQ12" s="112"/>
      <c r="AR12" s="113"/>
      <c r="AS12" s="113"/>
      <c r="AT12" s="114"/>
      <c r="AU12" s="365"/>
      <c r="AV12" s="365"/>
      <c r="AW12" s="365"/>
      <c r="AX12" s="367"/>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2"/>
      <c r="AR13" s="113"/>
      <c r="AS13" s="113"/>
      <c r="AT13" s="114"/>
      <c r="AU13" s="365"/>
      <c r="AV13" s="365"/>
      <c r="AW13" s="365"/>
      <c r="AX13" s="367"/>
    </row>
    <row r="14" spans="1:50" customFormat="1" ht="23.25" customHeight="1" x14ac:dyDescent="0.15">
      <c r="A14" s="902" t="s">
        <v>506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1"/>
      <c r="Z16" s="412"/>
      <c r="AA16" s="413"/>
      <c r="AB16" s="1015" t="s">
        <v>11</v>
      </c>
      <c r="AC16" s="1016"/>
      <c r="AD16" s="1017"/>
      <c r="AE16" s="1003" t="s">
        <v>557</v>
      </c>
      <c r="AF16" s="1003"/>
      <c r="AG16" s="1003"/>
      <c r="AH16" s="1003"/>
      <c r="AI16" s="1003" t="s">
        <v>555</v>
      </c>
      <c r="AJ16" s="1003"/>
      <c r="AK16" s="1003"/>
      <c r="AL16" s="1003"/>
      <c r="AM16" s="1003" t="s">
        <v>528</v>
      </c>
      <c r="AN16" s="1003"/>
      <c r="AO16" s="1003"/>
      <c r="AP16" s="458"/>
      <c r="AQ16" s="177" t="s">
        <v>354</v>
      </c>
      <c r="AR16" s="170"/>
      <c r="AS16" s="170"/>
      <c r="AT16" s="171"/>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1"/>
      <c r="AR17" s="272"/>
      <c r="AS17" s="138" t="s">
        <v>355</v>
      </c>
      <c r="AT17" s="173"/>
      <c r="AU17" s="272"/>
      <c r="AV17" s="272"/>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2"/>
      <c r="AR18" s="113"/>
      <c r="AS18" s="113"/>
      <c r="AT18" s="114"/>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2"/>
      <c r="AC19" s="1006"/>
      <c r="AD19" s="1006"/>
      <c r="AE19" s="364"/>
      <c r="AF19" s="365"/>
      <c r="AG19" s="365"/>
      <c r="AH19" s="365"/>
      <c r="AI19" s="364"/>
      <c r="AJ19" s="365"/>
      <c r="AK19" s="365"/>
      <c r="AL19" s="365"/>
      <c r="AM19" s="364"/>
      <c r="AN19" s="365"/>
      <c r="AO19" s="365"/>
      <c r="AP19" s="365"/>
      <c r="AQ19" s="112"/>
      <c r="AR19" s="113"/>
      <c r="AS19" s="113"/>
      <c r="AT19" s="114"/>
      <c r="AU19" s="365"/>
      <c r="AV19" s="365"/>
      <c r="AW19" s="365"/>
      <c r="AX19" s="367"/>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2"/>
      <c r="AR20" s="113"/>
      <c r="AS20" s="113"/>
      <c r="AT20" s="114"/>
      <c r="AU20" s="365"/>
      <c r="AV20" s="365"/>
      <c r="AW20" s="365"/>
      <c r="AX20" s="367"/>
    </row>
    <row r="21" spans="1:50" customFormat="1" ht="23.25" customHeight="1" x14ac:dyDescent="0.15">
      <c r="A21" s="902" t="s">
        <v>506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1"/>
      <c r="Z23" s="412"/>
      <c r="AA23" s="413"/>
      <c r="AB23" s="1015" t="s">
        <v>11</v>
      </c>
      <c r="AC23" s="1016"/>
      <c r="AD23" s="1017"/>
      <c r="AE23" s="1003" t="s">
        <v>559</v>
      </c>
      <c r="AF23" s="1003"/>
      <c r="AG23" s="1003"/>
      <c r="AH23" s="1003"/>
      <c r="AI23" s="1003" t="s">
        <v>554</v>
      </c>
      <c r="AJ23" s="1003"/>
      <c r="AK23" s="1003"/>
      <c r="AL23" s="1003"/>
      <c r="AM23" s="1003" t="s">
        <v>528</v>
      </c>
      <c r="AN23" s="1003"/>
      <c r="AO23" s="1003"/>
      <c r="AP23" s="458"/>
      <c r="AQ23" s="177" t="s">
        <v>354</v>
      </c>
      <c r="AR23" s="170"/>
      <c r="AS23" s="170"/>
      <c r="AT23" s="171"/>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1"/>
      <c r="AR24" s="272"/>
      <c r="AS24" s="138" t="s">
        <v>355</v>
      </c>
      <c r="AT24" s="173"/>
      <c r="AU24" s="272"/>
      <c r="AV24" s="272"/>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2"/>
      <c r="AR25" s="113"/>
      <c r="AS25" s="113"/>
      <c r="AT25" s="114"/>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2"/>
      <c r="AC26" s="1006"/>
      <c r="AD26" s="1006"/>
      <c r="AE26" s="364"/>
      <c r="AF26" s="365"/>
      <c r="AG26" s="365"/>
      <c r="AH26" s="365"/>
      <c r="AI26" s="364"/>
      <c r="AJ26" s="365"/>
      <c r="AK26" s="365"/>
      <c r="AL26" s="365"/>
      <c r="AM26" s="364"/>
      <c r="AN26" s="365"/>
      <c r="AO26" s="365"/>
      <c r="AP26" s="365"/>
      <c r="AQ26" s="112"/>
      <c r="AR26" s="113"/>
      <c r="AS26" s="113"/>
      <c r="AT26" s="114"/>
      <c r="AU26" s="365"/>
      <c r="AV26" s="365"/>
      <c r="AW26" s="365"/>
      <c r="AX26" s="367"/>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2"/>
      <c r="AR27" s="113"/>
      <c r="AS27" s="113"/>
      <c r="AT27" s="114"/>
      <c r="AU27" s="365"/>
      <c r="AV27" s="365"/>
      <c r="AW27" s="365"/>
      <c r="AX27" s="367"/>
    </row>
    <row r="28" spans="1:50" customFormat="1" ht="23.25" customHeight="1" x14ac:dyDescent="0.15">
      <c r="A28" s="902" t="s">
        <v>506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1"/>
      <c r="Z30" s="412"/>
      <c r="AA30" s="413"/>
      <c r="AB30" s="1015" t="s">
        <v>11</v>
      </c>
      <c r="AC30" s="1016"/>
      <c r="AD30" s="1017"/>
      <c r="AE30" s="1003" t="s">
        <v>557</v>
      </c>
      <c r="AF30" s="1003"/>
      <c r="AG30" s="1003"/>
      <c r="AH30" s="1003"/>
      <c r="AI30" s="1003" t="s">
        <v>554</v>
      </c>
      <c r="AJ30" s="1003"/>
      <c r="AK30" s="1003"/>
      <c r="AL30" s="1003"/>
      <c r="AM30" s="1003" t="s">
        <v>552</v>
      </c>
      <c r="AN30" s="1003"/>
      <c r="AO30" s="1003"/>
      <c r="AP30" s="458"/>
      <c r="AQ30" s="177" t="s">
        <v>354</v>
      </c>
      <c r="AR30" s="170"/>
      <c r="AS30" s="170"/>
      <c r="AT30" s="171"/>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1"/>
      <c r="AR31" s="272"/>
      <c r="AS31" s="138" t="s">
        <v>355</v>
      </c>
      <c r="AT31" s="173"/>
      <c r="AU31" s="272"/>
      <c r="AV31" s="272"/>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2"/>
      <c r="AR32" s="113"/>
      <c r="AS32" s="113"/>
      <c r="AT32" s="114"/>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2"/>
      <c r="AC33" s="1006"/>
      <c r="AD33" s="1006"/>
      <c r="AE33" s="364"/>
      <c r="AF33" s="365"/>
      <c r="AG33" s="365"/>
      <c r="AH33" s="365"/>
      <c r="AI33" s="364"/>
      <c r="AJ33" s="365"/>
      <c r="AK33" s="365"/>
      <c r="AL33" s="365"/>
      <c r="AM33" s="364"/>
      <c r="AN33" s="365"/>
      <c r="AO33" s="365"/>
      <c r="AP33" s="365"/>
      <c r="AQ33" s="112"/>
      <c r="AR33" s="113"/>
      <c r="AS33" s="113"/>
      <c r="AT33" s="114"/>
      <c r="AU33" s="365"/>
      <c r="AV33" s="365"/>
      <c r="AW33" s="365"/>
      <c r="AX33" s="367"/>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2"/>
      <c r="AR34" s="113"/>
      <c r="AS34" s="113"/>
      <c r="AT34" s="114"/>
      <c r="AU34" s="365"/>
      <c r="AV34" s="365"/>
      <c r="AW34" s="365"/>
      <c r="AX34" s="367"/>
    </row>
    <row r="35" spans="1:50" customFormat="1" ht="23.25" customHeight="1" x14ac:dyDescent="0.15">
      <c r="A35" s="902" t="s">
        <v>506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1"/>
      <c r="Z37" s="412"/>
      <c r="AA37" s="413"/>
      <c r="AB37" s="1015" t="s">
        <v>11</v>
      </c>
      <c r="AC37" s="1016"/>
      <c r="AD37" s="1017"/>
      <c r="AE37" s="1003" t="s">
        <v>559</v>
      </c>
      <c r="AF37" s="1003"/>
      <c r="AG37" s="1003"/>
      <c r="AH37" s="1003"/>
      <c r="AI37" s="1003" t="s">
        <v>556</v>
      </c>
      <c r="AJ37" s="1003"/>
      <c r="AK37" s="1003"/>
      <c r="AL37" s="1003"/>
      <c r="AM37" s="1003" t="s">
        <v>553</v>
      </c>
      <c r="AN37" s="1003"/>
      <c r="AO37" s="1003"/>
      <c r="AP37" s="458"/>
      <c r="AQ37" s="177" t="s">
        <v>354</v>
      </c>
      <c r="AR37" s="170"/>
      <c r="AS37" s="170"/>
      <c r="AT37" s="171"/>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1"/>
      <c r="AR38" s="272"/>
      <c r="AS38" s="138" t="s">
        <v>355</v>
      </c>
      <c r="AT38" s="173"/>
      <c r="AU38" s="272"/>
      <c r="AV38" s="272"/>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2"/>
      <c r="AC40" s="1006"/>
      <c r="AD40" s="1006"/>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customFormat="1" ht="23.25"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1"/>
      <c r="Z44" s="412"/>
      <c r="AA44" s="413"/>
      <c r="AB44" s="1015" t="s">
        <v>11</v>
      </c>
      <c r="AC44" s="1016"/>
      <c r="AD44" s="1017"/>
      <c r="AE44" s="1003" t="s">
        <v>557</v>
      </c>
      <c r="AF44" s="1003"/>
      <c r="AG44" s="1003"/>
      <c r="AH44" s="1003"/>
      <c r="AI44" s="1003" t="s">
        <v>554</v>
      </c>
      <c r="AJ44" s="1003"/>
      <c r="AK44" s="1003"/>
      <c r="AL44" s="1003"/>
      <c r="AM44" s="1003" t="s">
        <v>528</v>
      </c>
      <c r="AN44" s="1003"/>
      <c r="AO44" s="1003"/>
      <c r="AP44" s="458"/>
      <c r="AQ44" s="177" t="s">
        <v>354</v>
      </c>
      <c r="AR44" s="170"/>
      <c r="AS44" s="170"/>
      <c r="AT44" s="171"/>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1"/>
      <c r="AR45" s="272"/>
      <c r="AS45" s="138" t="s">
        <v>355</v>
      </c>
      <c r="AT45" s="173"/>
      <c r="AU45" s="272"/>
      <c r="AV45" s="272"/>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2"/>
      <c r="AC47" s="1006"/>
      <c r="AD47" s="1006"/>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customFormat="1" ht="23.25"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1"/>
      <c r="Z51" s="412"/>
      <c r="AA51" s="413"/>
      <c r="AB51" s="458" t="s">
        <v>11</v>
      </c>
      <c r="AC51" s="1016"/>
      <c r="AD51" s="1017"/>
      <c r="AE51" s="1003" t="s">
        <v>557</v>
      </c>
      <c r="AF51" s="1003"/>
      <c r="AG51" s="1003"/>
      <c r="AH51" s="1003"/>
      <c r="AI51" s="1003" t="s">
        <v>554</v>
      </c>
      <c r="AJ51" s="1003"/>
      <c r="AK51" s="1003"/>
      <c r="AL51" s="1003"/>
      <c r="AM51" s="1003" t="s">
        <v>528</v>
      </c>
      <c r="AN51" s="1003"/>
      <c r="AO51" s="1003"/>
      <c r="AP51" s="458"/>
      <c r="AQ51" s="177" t="s">
        <v>354</v>
      </c>
      <c r="AR51" s="170"/>
      <c r="AS51" s="170"/>
      <c r="AT51" s="171"/>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1"/>
      <c r="AR52" s="272"/>
      <c r="AS52" s="138" t="s">
        <v>355</v>
      </c>
      <c r="AT52" s="173"/>
      <c r="AU52" s="272"/>
      <c r="AV52" s="272"/>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2"/>
      <c r="AC54" s="1006"/>
      <c r="AD54" s="1006"/>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customFormat="1" ht="23.25"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1"/>
      <c r="Z58" s="412"/>
      <c r="AA58" s="413"/>
      <c r="AB58" s="1015" t="s">
        <v>11</v>
      </c>
      <c r="AC58" s="1016"/>
      <c r="AD58" s="1017"/>
      <c r="AE58" s="1003" t="s">
        <v>557</v>
      </c>
      <c r="AF58" s="1003"/>
      <c r="AG58" s="1003"/>
      <c r="AH58" s="1003"/>
      <c r="AI58" s="1003" t="s">
        <v>554</v>
      </c>
      <c r="AJ58" s="1003"/>
      <c r="AK58" s="1003"/>
      <c r="AL58" s="1003"/>
      <c r="AM58" s="1003" t="s">
        <v>528</v>
      </c>
      <c r="AN58" s="1003"/>
      <c r="AO58" s="1003"/>
      <c r="AP58" s="458"/>
      <c r="AQ58" s="177" t="s">
        <v>354</v>
      </c>
      <c r="AR58" s="170"/>
      <c r="AS58" s="170"/>
      <c r="AT58" s="171"/>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1"/>
      <c r="AR59" s="272"/>
      <c r="AS59" s="138" t="s">
        <v>355</v>
      </c>
      <c r="AT59" s="173"/>
      <c r="AU59" s="272"/>
      <c r="AV59" s="272"/>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2"/>
      <c r="AC61" s="1006"/>
      <c r="AD61" s="1006"/>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customFormat="1" ht="23.25"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1"/>
      <c r="Z65" s="412"/>
      <c r="AA65" s="413"/>
      <c r="AB65" s="1015" t="s">
        <v>11</v>
      </c>
      <c r="AC65" s="1016"/>
      <c r="AD65" s="1017"/>
      <c r="AE65" s="1003" t="s">
        <v>557</v>
      </c>
      <c r="AF65" s="1003"/>
      <c r="AG65" s="1003"/>
      <c r="AH65" s="1003"/>
      <c r="AI65" s="1003" t="s">
        <v>554</v>
      </c>
      <c r="AJ65" s="1003"/>
      <c r="AK65" s="1003"/>
      <c r="AL65" s="1003"/>
      <c r="AM65" s="1003" t="s">
        <v>528</v>
      </c>
      <c r="AN65" s="1003"/>
      <c r="AO65" s="1003"/>
      <c r="AP65" s="458"/>
      <c r="AQ65" s="177" t="s">
        <v>354</v>
      </c>
      <c r="AR65" s="170"/>
      <c r="AS65" s="170"/>
      <c r="AT65" s="171"/>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1"/>
      <c r="AR66" s="272"/>
      <c r="AS66" s="138" t="s">
        <v>355</v>
      </c>
      <c r="AT66" s="173"/>
      <c r="AU66" s="272"/>
      <c r="AV66" s="272"/>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2"/>
      <c r="AR67" s="113"/>
      <c r="AS67" s="113"/>
      <c r="AT67" s="114"/>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2"/>
      <c r="AC68" s="1006"/>
      <c r="AD68" s="1006"/>
      <c r="AE68" s="364"/>
      <c r="AF68" s="365"/>
      <c r="AG68" s="365"/>
      <c r="AH68" s="365"/>
      <c r="AI68" s="364"/>
      <c r="AJ68" s="365"/>
      <c r="AK68" s="365"/>
      <c r="AL68" s="365"/>
      <c r="AM68" s="364"/>
      <c r="AN68" s="365"/>
      <c r="AO68" s="365"/>
      <c r="AP68" s="365"/>
      <c r="AQ68" s="112"/>
      <c r="AR68" s="113"/>
      <c r="AS68" s="113"/>
      <c r="AT68" s="114"/>
      <c r="AU68" s="365"/>
      <c r="AV68" s="365"/>
      <c r="AW68" s="365"/>
      <c r="AX68" s="367"/>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497" t="s">
        <v>301</v>
      </c>
      <c r="AC69" s="426"/>
      <c r="AD69" s="426"/>
      <c r="AE69" s="364"/>
      <c r="AF69" s="365"/>
      <c r="AG69" s="365"/>
      <c r="AH69" s="365"/>
      <c r="AI69" s="364"/>
      <c r="AJ69" s="365"/>
      <c r="AK69" s="365"/>
      <c r="AL69" s="365"/>
      <c r="AM69" s="364"/>
      <c r="AN69" s="365"/>
      <c r="AO69" s="365"/>
      <c r="AP69" s="365"/>
      <c r="AQ69" s="112"/>
      <c r="AR69" s="113"/>
      <c r="AS69" s="113"/>
      <c r="AT69" s="114"/>
      <c r="AU69" s="365"/>
      <c r="AV69" s="365"/>
      <c r="AW69" s="365"/>
      <c r="AX69" s="367"/>
    </row>
    <row r="70" spans="1:50" customFormat="1" ht="23.25" customHeight="1" x14ac:dyDescent="0.15">
      <c r="A70" s="902" t="s">
        <v>506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8" t="s">
        <v>419</v>
      </c>
      <c r="K3" s="102"/>
      <c r="L3" s="102"/>
      <c r="M3" s="102"/>
      <c r="N3" s="102"/>
      <c r="O3" s="102"/>
      <c r="P3" s="347" t="s">
        <v>27</v>
      </c>
      <c r="Q3" s="347"/>
      <c r="R3" s="347"/>
      <c r="S3" s="347"/>
      <c r="T3" s="347"/>
      <c r="U3" s="347"/>
      <c r="V3" s="347"/>
      <c r="W3" s="347"/>
      <c r="X3" s="347"/>
      <c r="Y3" s="344" t="s">
        <v>477</v>
      </c>
      <c r="Z3" s="345"/>
      <c r="AA3" s="345"/>
      <c r="AB3" s="345"/>
      <c r="AC3" s="278" t="s">
        <v>462</v>
      </c>
      <c r="AD3" s="278"/>
      <c r="AE3" s="278"/>
      <c r="AF3" s="278"/>
      <c r="AG3" s="278"/>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8" t="s">
        <v>419</v>
      </c>
      <c r="K36" s="102"/>
      <c r="L36" s="102"/>
      <c r="M36" s="102"/>
      <c r="N36" s="102"/>
      <c r="O36" s="102"/>
      <c r="P36" s="347" t="s">
        <v>27</v>
      </c>
      <c r="Q36" s="347"/>
      <c r="R36" s="347"/>
      <c r="S36" s="347"/>
      <c r="T36" s="347"/>
      <c r="U36" s="347"/>
      <c r="V36" s="347"/>
      <c r="W36" s="347"/>
      <c r="X36" s="347"/>
      <c r="Y36" s="344" t="s">
        <v>477</v>
      </c>
      <c r="Z36" s="345"/>
      <c r="AA36" s="345"/>
      <c r="AB36" s="345"/>
      <c r="AC36" s="278" t="s">
        <v>462</v>
      </c>
      <c r="AD36" s="278"/>
      <c r="AE36" s="278"/>
      <c r="AF36" s="278"/>
      <c r="AG36" s="278"/>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8" t="s">
        <v>419</v>
      </c>
      <c r="K69" s="102"/>
      <c r="L69" s="102"/>
      <c r="M69" s="102"/>
      <c r="N69" s="102"/>
      <c r="O69" s="102"/>
      <c r="P69" s="347" t="s">
        <v>27</v>
      </c>
      <c r="Q69" s="347"/>
      <c r="R69" s="347"/>
      <c r="S69" s="347"/>
      <c r="T69" s="347"/>
      <c r="U69" s="347"/>
      <c r="V69" s="347"/>
      <c r="W69" s="347"/>
      <c r="X69" s="347"/>
      <c r="Y69" s="344" t="s">
        <v>477</v>
      </c>
      <c r="Z69" s="345"/>
      <c r="AA69" s="345"/>
      <c r="AB69" s="345"/>
      <c r="AC69" s="278" t="s">
        <v>462</v>
      </c>
      <c r="AD69" s="278"/>
      <c r="AE69" s="278"/>
      <c r="AF69" s="278"/>
      <c r="AG69" s="278"/>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8" t="s">
        <v>419</v>
      </c>
      <c r="K102" s="102"/>
      <c r="L102" s="102"/>
      <c r="M102" s="102"/>
      <c r="N102" s="102"/>
      <c r="O102" s="102"/>
      <c r="P102" s="347" t="s">
        <v>27</v>
      </c>
      <c r="Q102" s="347"/>
      <c r="R102" s="347"/>
      <c r="S102" s="347"/>
      <c r="T102" s="347"/>
      <c r="U102" s="347"/>
      <c r="V102" s="347"/>
      <c r="W102" s="347"/>
      <c r="X102" s="347"/>
      <c r="Y102" s="344" t="s">
        <v>477</v>
      </c>
      <c r="Z102" s="345"/>
      <c r="AA102" s="345"/>
      <c r="AB102" s="345"/>
      <c r="AC102" s="278" t="s">
        <v>462</v>
      </c>
      <c r="AD102" s="278"/>
      <c r="AE102" s="278"/>
      <c r="AF102" s="278"/>
      <c r="AG102" s="278"/>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8" t="s">
        <v>419</v>
      </c>
      <c r="K135" s="102"/>
      <c r="L135" s="102"/>
      <c r="M135" s="102"/>
      <c r="N135" s="102"/>
      <c r="O135" s="102"/>
      <c r="P135" s="347" t="s">
        <v>27</v>
      </c>
      <c r="Q135" s="347"/>
      <c r="R135" s="347"/>
      <c r="S135" s="347"/>
      <c r="T135" s="347"/>
      <c r="U135" s="347"/>
      <c r="V135" s="347"/>
      <c r="W135" s="347"/>
      <c r="X135" s="347"/>
      <c r="Y135" s="344" t="s">
        <v>477</v>
      </c>
      <c r="Z135" s="345"/>
      <c r="AA135" s="345"/>
      <c r="AB135" s="345"/>
      <c r="AC135" s="278" t="s">
        <v>462</v>
      </c>
      <c r="AD135" s="278"/>
      <c r="AE135" s="278"/>
      <c r="AF135" s="278"/>
      <c r="AG135" s="278"/>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8" t="s">
        <v>419</v>
      </c>
      <c r="K168" s="102"/>
      <c r="L168" s="102"/>
      <c r="M168" s="102"/>
      <c r="N168" s="102"/>
      <c r="O168" s="102"/>
      <c r="P168" s="347" t="s">
        <v>27</v>
      </c>
      <c r="Q168" s="347"/>
      <c r="R168" s="347"/>
      <c r="S168" s="347"/>
      <c r="T168" s="347"/>
      <c r="U168" s="347"/>
      <c r="V168" s="347"/>
      <c r="W168" s="347"/>
      <c r="X168" s="347"/>
      <c r="Y168" s="344" t="s">
        <v>477</v>
      </c>
      <c r="Z168" s="345"/>
      <c r="AA168" s="345"/>
      <c r="AB168" s="345"/>
      <c r="AC168" s="278" t="s">
        <v>462</v>
      </c>
      <c r="AD168" s="278"/>
      <c r="AE168" s="278"/>
      <c r="AF168" s="278"/>
      <c r="AG168" s="278"/>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8" t="s">
        <v>419</v>
      </c>
      <c r="K201" s="102"/>
      <c r="L201" s="102"/>
      <c r="M201" s="102"/>
      <c r="N201" s="102"/>
      <c r="O201" s="102"/>
      <c r="P201" s="347" t="s">
        <v>27</v>
      </c>
      <c r="Q201" s="347"/>
      <c r="R201" s="347"/>
      <c r="S201" s="347"/>
      <c r="T201" s="347"/>
      <c r="U201" s="347"/>
      <c r="V201" s="347"/>
      <c r="W201" s="347"/>
      <c r="X201" s="347"/>
      <c r="Y201" s="344" t="s">
        <v>477</v>
      </c>
      <c r="Z201" s="345"/>
      <c r="AA201" s="345"/>
      <c r="AB201" s="345"/>
      <c r="AC201" s="278" t="s">
        <v>462</v>
      </c>
      <c r="AD201" s="278"/>
      <c r="AE201" s="278"/>
      <c r="AF201" s="278"/>
      <c r="AG201" s="278"/>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8" t="s">
        <v>419</v>
      </c>
      <c r="K234" s="102"/>
      <c r="L234" s="102"/>
      <c r="M234" s="102"/>
      <c r="N234" s="102"/>
      <c r="O234" s="102"/>
      <c r="P234" s="347" t="s">
        <v>27</v>
      </c>
      <c r="Q234" s="347"/>
      <c r="R234" s="347"/>
      <c r="S234" s="347"/>
      <c r="T234" s="347"/>
      <c r="U234" s="347"/>
      <c r="V234" s="347"/>
      <c r="W234" s="347"/>
      <c r="X234" s="347"/>
      <c r="Y234" s="344" t="s">
        <v>477</v>
      </c>
      <c r="Z234" s="345"/>
      <c r="AA234" s="345"/>
      <c r="AB234" s="345"/>
      <c r="AC234" s="278" t="s">
        <v>462</v>
      </c>
      <c r="AD234" s="278"/>
      <c r="AE234" s="278"/>
      <c r="AF234" s="278"/>
      <c r="AG234" s="278"/>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8" t="s">
        <v>419</v>
      </c>
      <c r="K267" s="102"/>
      <c r="L267" s="102"/>
      <c r="M267" s="102"/>
      <c r="N267" s="102"/>
      <c r="O267" s="102"/>
      <c r="P267" s="347" t="s">
        <v>27</v>
      </c>
      <c r="Q267" s="347"/>
      <c r="R267" s="347"/>
      <c r="S267" s="347"/>
      <c r="T267" s="347"/>
      <c r="U267" s="347"/>
      <c r="V267" s="347"/>
      <c r="W267" s="347"/>
      <c r="X267" s="347"/>
      <c r="Y267" s="344" t="s">
        <v>477</v>
      </c>
      <c r="Z267" s="345"/>
      <c r="AA267" s="345"/>
      <c r="AB267" s="345"/>
      <c r="AC267" s="278" t="s">
        <v>462</v>
      </c>
      <c r="AD267" s="278"/>
      <c r="AE267" s="278"/>
      <c r="AF267" s="278"/>
      <c r="AG267" s="278"/>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8" t="s">
        <v>419</v>
      </c>
      <c r="K300" s="102"/>
      <c r="L300" s="102"/>
      <c r="M300" s="102"/>
      <c r="N300" s="102"/>
      <c r="O300" s="102"/>
      <c r="P300" s="347" t="s">
        <v>27</v>
      </c>
      <c r="Q300" s="347"/>
      <c r="R300" s="347"/>
      <c r="S300" s="347"/>
      <c r="T300" s="347"/>
      <c r="U300" s="347"/>
      <c r="V300" s="347"/>
      <c r="W300" s="347"/>
      <c r="X300" s="347"/>
      <c r="Y300" s="344" t="s">
        <v>477</v>
      </c>
      <c r="Z300" s="345"/>
      <c r="AA300" s="345"/>
      <c r="AB300" s="345"/>
      <c r="AC300" s="278" t="s">
        <v>462</v>
      </c>
      <c r="AD300" s="278"/>
      <c r="AE300" s="278"/>
      <c r="AF300" s="278"/>
      <c r="AG300" s="278"/>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8" t="s">
        <v>419</v>
      </c>
      <c r="K333" s="102"/>
      <c r="L333" s="102"/>
      <c r="M333" s="102"/>
      <c r="N333" s="102"/>
      <c r="O333" s="102"/>
      <c r="P333" s="347" t="s">
        <v>27</v>
      </c>
      <c r="Q333" s="347"/>
      <c r="R333" s="347"/>
      <c r="S333" s="347"/>
      <c r="T333" s="347"/>
      <c r="U333" s="347"/>
      <c r="V333" s="347"/>
      <c r="W333" s="347"/>
      <c r="X333" s="347"/>
      <c r="Y333" s="344" t="s">
        <v>477</v>
      </c>
      <c r="Z333" s="345"/>
      <c r="AA333" s="345"/>
      <c r="AB333" s="345"/>
      <c r="AC333" s="278" t="s">
        <v>462</v>
      </c>
      <c r="AD333" s="278"/>
      <c r="AE333" s="278"/>
      <c r="AF333" s="278"/>
      <c r="AG333" s="278"/>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8" t="s">
        <v>419</v>
      </c>
      <c r="K366" s="102"/>
      <c r="L366" s="102"/>
      <c r="M366" s="102"/>
      <c r="N366" s="102"/>
      <c r="O366" s="102"/>
      <c r="P366" s="347" t="s">
        <v>27</v>
      </c>
      <c r="Q366" s="347"/>
      <c r="R366" s="347"/>
      <c r="S366" s="347"/>
      <c r="T366" s="347"/>
      <c r="U366" s="347"/>
      <c r="V366" s="347"/>
      <c r="W366" s="347"/>
      <c r="X366" s="347"/>
      <c r="Y366" s="344" t="s">
        <v>477</v>
      </c>
      <c r="Z366" s="345"/>
      <c r="AA366" s="345"/>
      <c r="AB366" s="345"/>
      <c r="AC366" s="278" t="s">
        <v>462</v>
      </c>
      <c r="AD366" s="278"/>
      <c r="AE366" s="278"/>
      <c r="AF366" s="278"/>
      <c r="AG366" s="278"/>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8" t="s">
        <v>419</v>
      </c>
      <c r="K399" s="102"/>
      <c r="L399" s="102"/>
      <c r="M399" s="102"/>
      <c r="N399" s="102"/>
      <c r="O399" s="102"/>
      <c r="P399" s="347" t="s">
        <v>27</v>
      </c>
      <c r="Q399" s="347"/>
      <c r="R399" s="347"/>
      <c r="S399" s="347"/>
      <c r="T399" s="347"/>
      <c r="U399" s="347"/>
      <c r="V399" s="347"/>
      <c r="W399" s="347"/>
      <c r="X399" s="347"/>
      <c r="Y399" s="344" t="s">
        <v>477</v>
      </c>
      <c r="Z399" s="345"/>
      <c r="AA399" s="345"/>
      <c r="AB399" s="345"/>
      <c r="AC399" s="278" t="s">
        <v>462</v>
      </c>
      <c r="AD399" s="278"/>
      <c r="AE399" s="278"/>
      <c r="AF399" s="278"/>
      <c r="AG399" s="278"/>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8" t="s">
        <v>419</v>
      </c>
      <c r="K432" s="102"/>
      <c r="L432" s="102"/>
      <c r="M432" s="102"/>
      <c r="N432" s="102"/>
      <c r="O432" s="102"/>
      <c r="P432" s="347" t="s">
        <v>27</v>
      </c>
      <c r="Q432" s="347"/>
      <c r="R432" s="347"/>
      <c r="S432" s="347"/>
      <c r="T432" s="347"/>
      <c r="U432" s="347"/>
      <c r="V432" s="347"/>
      <c r="W432" s="347"/>
      <c r="X432" s="347"/>
      <c r="Y432" s="344" t="s">
        <v>477</v>
      </c>
      <c r="Z432" s="345"/>
      <c r="AA432" s="345"/>
      <c r="AB432" s="345"/>
      <c r="AC432" s="278" t="s">
        <v>462</v>
      </c>
      <c r="AD432" s="278"/>
      <c r="AE432" s="278"/>
      <c r="AF432" s="278"/>
      <c r="AG432" s="278"/>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8" t="s">
        <v>419</v>
      </c>
      <c r="K465" s="102"/>
      <c r="L465" s="102"/>
      <c r="M465" s="102"/>
      <c r="N465" s="102"/>
      <c r="O465" s="102"/>
      <c r="P465" s="347" t="s">
        <v>27</v>
      </c>
      <c r="Q465" s="347"/>
      <c r="R465" s="347"/>
      <c r="S465" s="347"/>
      <c r="T465" s="347"/>
      <c r="U465" s="347"/>
      <c r="V465" s="347"/>
      <c r="W465" s="347"/>
      <c r="X465" s="347"/>
      <c r="Y465" s="344" t="s">
        <v>477</v>
      </c>
      <c r="Z465" s="345"/>
      <c r="AA465" s="345"/>
      <c r="AB465" s="345"/>
      <c r="AC465" s="278" t="s">
        <v>462</v>
      </c>
      <c r="AD465" s="278"/>
      <c r="AE465" s="278"/>
      <c r="AF465" s="278"/>
      <c r="AG465" s="278"/>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8" t="s">
        <v>419</v>
      </c>
      <c r="K498" s="102"/>
      <c r="L498" s="102"/>
      <c r="M498" s="102"/>
      <c r="N498" s="102"/>
      <c r="O498" s="102"/>
      <c r="P498" s="347" t="s">
        <v>27</v>
      </c>
      <c r="Q498" s="347"/>
      <c r="R498" s="347"/>
      <c r="S498" s="347"/>
      <c r="T498" s="347"/>
      <c r="U498" s="347"/>
      <c r="V498" s="347"/>
      <c r="W498" s="347"/>
      <c r="X498" s="347"/>
      <c r="Y498" s="344" t="s">
        <v>477</v>
      </c>
      <c r="Z498" s="345"/>
      <c r="AA498" s="345"/>
      <c r="AB498" s="345"/>
      <c r="AC498" s="278" t="s">
        <v>462</v>
      </c>
      <c r="AD498" s="278"/>
      <c r="AE498" s="278"/>
      <c r="AF498" s="278"/>
      <c r="AG498" s="278"/>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8" t="s">
        <v>419</v>
      </c>
      <c r="K531" s="102"/>
      <c r="L531" s="102"/>
      <c r="M531" s="102"/>
      <c r="N531" s="102"/>
      <c r="O531" s="102"/>
      <c r="P531" s="347" t="s">
        <v>27</v>
      </c>
      <c r="Q531" s="347"/>
      <c r="R531" s="347"/>
      <c r="S531" s="347"/>
      <c r="T531" s="347"/>
      <c r="U531" s="347"/>
      <c r="V531" s="347"/>
      <c r="W531" s="347"/>
      <c r="X531" s="347"/>
      <c r="Y531" s="344" t="s">
        <v>477</v>
      </c>
      <c r="Z531" s="345"/>
      <c r="AA531" s="345"/>
      <c r="AB531" s="345"/>
      <c r="AC531" s="278" t="s">
        <v>462</v>
      </c>
      <c r="AD531" s="278"/>
      <c r="AE531" s="278"/>
      <c r="AF531" s="278"/>
      <c r="AG531" s="278"/>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8" t="s">
        <v>419</v>
      </c>
      <c r="K564" s="102"/>
      <c r="L564" s="102"/>
      <c r="M564" s="102"/>
      <c r="N564" s="102"/>
      <c r="O564" s="102"/>
      <c r="P564" s="347" t="s">
        <v>27</v>
      </c>
      <c r="Q564" s="347"/>
      <c r="R564" s="347"/>
      <c r="S564" s="347"/>
      <c r="T564" s="347"/>
      <c r="U564" s="347"/>
      <c r="V564" s="347"/>
      <c r="W564" s="347"/>
      <c r="X564" s="347"/>
      <c r="Y564" s="344" t="s">
        <v>477</v>
      </c>
      <c r="Z564" s="345"/>
      <c r="AA564" s="345"/>
      <c r="AB564" s="345"/>
      <c r="AC564" s="278" t="s">
        <v>462</v>
      </c>
      <c r="AD564" s="278"/>
      <c r="AE564" s="278"/>
      <c r="AF564" s="278"/>
      <c r="AG564" s="278"/>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8" t="s">
        <v>419</v>
      </c>
      <c r="K597" s="102"/>
      <c r="L597" s="102"/>
      <c r="M597" s="102"/>
      <c r="N597" s="102"/>
      <c r="O597" s="102"/>
      <c r="P597" s="347" t="s">
        <v>27</v>
      </c>
      <c r="Q597" s="347"/>
      <c r="R597" s="347"/>
      <c r="S597" s="347"/>
      <c r="T597" s="347"/>
      <c r="U597" s="347"/>
      <c r="V597" s="347"/>
      <c r="W597" s="347"/>
      <c r="X597" s="347"/>
      <c r="Y597" s="344" t="s">
        <v>477</v>
      </c>
      <c r="Z597" s="345"/>
      <c r="AA597" s="345"/>
      <c r="AB597" s="345"/>
      <c r="AC597" s="278" t="s">
        <v>462</v>
      </c>
      <c r="AD597" s="278"/>
      <c r="AE597" s="278"/>
      <c r="AF597" s="278"/>
      <c r="AG597" s="278"/>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8" t="s">
        <v>419</v>
      </c>
      <c r="K630" s="102"/>
      <c r="L630" s="102"/>
      <c r="M630" s="102"/>
      <c r="N630" s="102"/>
      <c r="O630" s="102"/>
      <c r="P630" s="347" t="s">
        <v>27</v>
      </c>
      <c r="Q630" s="347"/>
      <c r="R630" s="347"/>
      <c r="S630" s="347"/>
      <c r="T630" s="347"/>
      <c r="U630" s="347"/>
      <c r="V630" s="347"/>
      <c r="W630" s="347"/>
      <c r="X630" s="347"/>
      <c r="Y630" s="344" t="s">
        <v>477</v>
      </c>
      <c r="Z630" s="345"/>
      <c r="AA630" s="345"/>
      <c r="AB630" s="345"/>
      <c r="AC630" s="278" t="s">
        <v>462</v>
      </c>
      <c r="AD630" s="278"/>
      <c r="AE630" s="278"/>
      <c r="AF630" s="278"/>
      <c r="AG630" s="278"/>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8" t="s">
        <v>419</v>
      </c>
      <c r="K663" s="102"/>
      <c r="L663" s="102"/>
      <c r="M663" s="102"/>
      <c r="N663" s="102"/>
      <c r="O663" s="102"/>
      <c r="P663" s="347" t="s">
        <v>27</v>
      </c>
      <c r="Q663" s="347"/>
      <c r="R663" s="347"/>
      <c r="S663" s="347"/>
      <c r="T663" s="347"/>
      <c r="U663" s="347"/>
      <c r="V663" s="347"/>
      <c r="W663" s="347"/>
      <c r="X663" s="347"/>
      <c r="Y663" s="344" t="s">
        <v>477</v>
      </c>
      <c r="Z663" s="345"/>
      <c r="AA663" s="345"/>
      <c r="AB663" s="345"/>
      <c r="AC663" s="278" t="s">
        <v>462</v>
      </c>
      <c r="AD663" s="278"/>
      <c r="AE663" s="278"/>
      <c r="AF663" s="278"/>
      <c r="AG663" s="278"/>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8" t="s">
        <v>419</v>
      </c>
      <c r="K696" s="102"/>
      <c r="L696" s="102"/>
      <c r="M696" s="102"/>
      <c r="N696" s="102"/>
      <c r="O696" s="102"/>
      <c r="P696" s="347" t="s">
        <v>27</v>
      </c>
      <c r="Q696" s="347"/>
      <c r="R696" s="347"/>
      <c r="S696" s="347"/>
      <c r="T696" s="347"/>
      <c r="U696" s="347"/>
      <c r="V696" s="347"/>
      <c r="W696" s="347"/>
      <c r="X696" s="347"/>
      <c r="Y696" s="344" t="s">
        <v>477</v>
      </c>
      <c r="Z696" s="345"/>
      <c r="AA696" s="345"/>
      <c r="AB696" s="345"/>
      <c r="AC696" s="278" t="s">
        <v>462</v>
      </c>
      <c r="AD696" s="278"/>
      <c r="AE696" s="278"/>
      <c r="AF696" s="278"/>
      <c r="AG696" s="278"/>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8" t="s">
        <v>419</v>
      </c>
      <c r="K729" s="102"/>
      <c r="L729" s="102"/>
      <c r="M729" s="102"/>
      <c r="N729" s="102"/>
      <c r="O729" s="102"/>
      <c r="P729" s="347" t="s">
        <v>27</v>
      </c>
      <c r="Q729" s="347"/>
      <c r="R729" s="347"/>
      <c r="S729" s="347"/>
      <c r="T729" s="347"/>
      <c r="U729" s="347"/>
      <c r="V729" s="347"/>
      <c r="W729" s="347"/>
      <c r="X729" s="347"/>
      <c r="Y729" s="344" t="s">
        <v>477</v>
      </c>
      <c r="Z729" s="345"/>
      <c r="AA729" s="345"/>
      <c r="AB729" s="345"/>
      <c r="AC729" s="278" t="s">
        <v>462</v>
      </c>
      <c r="AD729" s="278"/>
      <c r="AE729" s="278"/>
      <c r="AF729" s="278"/>
      <c r="AG729" s="278"/>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8" t="s">
        <v>419</v>
      </c>
      <c r="K762" s="102"/>
      <c r="L762" s="102"/>
      <c r="M762" s="102"/>
      <c r="N762" s="102"/>
      <c r="O762" s="102"/>
      <c r="P762" s="347" t="s">
        <v>27</v>
      </c>
      <c r="Q762" s="347"/>
      <c r="R762" s="347"/>
      <c r="S762" s="347"/>
      <c r="T762" s="347"/>
      <c r="U762" s="347"/>
      <c r="V762" s="347"/>
      <c r="W762" s="347"/>
      <c r="X762" s="347"/>
      <c r="Y762" s="344" t="s">
        <v>477</v>
      </c>
      <c r="Z762" s="345"/>
      <c r="AA762" s="345"/>
      <c r="AB762" s="345"/>
      <c r="AC762" s="278" t="s">
        <v>462</v>
      </c>
      <c r="AD762" s="278"/>
      <c r="AE762" s="278"/>
      <c r="AF762" s="278"/>
      <c r="AG762" s="278"/>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8" t="s">
        <v>419</v>
      </c>
      <c r="K795" s="102"/>
      <c r="L795" s="102"/>
      <c r="M795" s="102"/>
      <c r="N795" s="102"/>
      <c r="O795" s="102"/>
      <c r="P795" s="347" t="s">
        <v>27</v>
      </c>
      <c r="Q795" s="347"/>
      <c r="R795" s="347"/>
      <c r="S795" s="347"/>
      <c r="T795" s="347"/>
      <c r="U795" s="347"/>
      <c r="V795" s="347"/>
      <c r="W795" s="347"/>
      <c r="X795" s="347"/>
      <c r="Y795" s="344" t="s">
        <v>477</v>
      </c>
      <c r="Z795" s="345"/>
      <c r="AA795" s="345"/>
      <c r="AB795" s="345"/>
      <c r="AC795" s="278" t="s">
        <v>462</v>
      </c>
      <c r="AD795" s="278"/>
      <c r="AE795" s="278"/>
      <c r="AF795" s="278"/>
      <c r="AG795" s="278"/>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8" t="s">
        <v>419</v>
      </c>
      <c r="K828" s="102"/>
      <c r="L828" s="102"/>
      <c r="M828" s="102"/>
      <c r="N828" s="102"/>
      <c r="O828" s="102"/>
      <c r="P828" s="347" t="s">
        <v>27</v>
      </c>
      <c r="Q828" s="347"/>
      <c r="R828" s="347"/>
      <c r="S828" s="347"/>
      <c r="T828" s="347"/>
      <c r="U828" s="347"/>
      <c r="V828" s="347"/>
      <c r="W828" s="347"/>
      <c r="X828" s="347"/>
      <c r="Y828" s="344" t="s">
        <v>477</v>
      </c>
      <c r="Z828" s="345"/>
      <c r="AA828" s="345"/>
      <c r="AB828" s="345"/>
      <c r="AC828" s="278" t="s">
        <v>462</v>
      </c>
      <c r="AD828" s="278"/>
      <c r="AE828" s="278"/>
      <c r="AF828" s="278"/>
      <c r="AG828" s="278"/>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8" t="s">
        <v>419</v>
      </c>
      <c r="K861" s="102"/>
      <c r="L861" s="102"/>
      <c r="M861" s="102"/>
      <c r="N861" s="102"/>
      <c r="O861" s="102"/>
      <c r="P861" s="347" t="s">
        <v>27</v>
      </c>
      <c r="Q861" s="347"/>
      <c r="R861" s="347"/>
      <c r="S861" s="347"/>
      <c r="T861" s="347"/>
      <c r="U861" s="347"/>
      <c r="V861" s="347"/>
      <c r="W861" s="347"/>
      <c r="X861" s="347"/>
      <c r="Y861" s="344" t="s">
        <v>477</v>
      </c>
      <c r="Z861" s="345"/>
      <c r="AA861" s="345"/>
      <c r="AB861" s="345"/>
      <c r="AC861" s="278" t="s">
        <v>462</v>
      </c>
      <c r="AD861" s="278"/>
      <c r="AE861" s="278"/>
      <c r="AF861" s="278"/>
      <c r="AG861" s="278"/>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8" t="s">
        <v>419</v>
      </c>
      <c r="K894" s="102"/>
      <c r="L894" s="102"/>
      <c r="M894" s="102"/>
      <c r="N894" s="102"/>
      <c r="O894" s="102"/>
      <c r="P894" s="347" t="s">
        <v>27</v>
      </c>
      <c r="Q894" s="347"/>
      <c r="R894" s="347"/>
      <c r="S894" s="347"/>
      <c r="T894" s="347"/>
      <c r="U894" s="347"/>
      <c r="V894" s="347"/>
      <c r="W894" s="347"/>
      <c r="X894" s="347"/>
      <c r="Y894" s="344" t="s">
        <v>477</v>
      </c>
      <c r="Z894" s="345"/>
      <c r="AA894" s="345"/>
      <c r="AB894" s="345"/>
      <c r="AC894" s="278" t="s">
        <v>462</v>
      </c>
      <c r="AD894" s="278"/>
      <c r="AE894" s="278"/>
      <c r="AF894" s="278"/>
      <c r="AG894" s="278"/>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8" t="s">
        <v>419</v>
      </c>
      <c r="K927" s="102"/>
      <c r="L927" s="102"/>
      <c r="M927" s="102"/>
      <c r="N927" s="102"/>
      <c r="O927" s="102"/>
      <c r="P927" s="347" t="s">
        <v>27</v>
      </c>
      <c r="Q927" s="347"/>
      <c r="R927" s="347"/>
      <c r="S927" s="347"/>
      <c r="T927" s="347"/>
      <c r="U927" s="347"/>
      <c r="V927" s="347"/>
      <c r="W927" s="347"/>
      <c r="X927" s="347"/>
      <c r="Y927" s="344" t="s">
        <v>477</v>
      </c>
      <c r="Z927" s="345"/>
      <c r="AA927" s="345"/>
      <c r="AB927" s="345"/>
      <c r="AC927" s="278" t="s">
        <v>462</v>
      </c>
      <c r="AD927" s="278"/>
      <c r="AE927" s="278"/>
      <c r="AF927" s="278"/>
      <c r="AG927" s="278"/>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8" t="s">
        <v>419</v>
      </c>
      <c r="K960" s="102"/>
      <c r="L960" s="102"/>
      <c r="M960" s="102"/>
      <c r="N960" s="102"/>
      <c r="O960" s="102"/>
      <c r="P960" s="347" t="s">
        <v>27</v>
      </c>
      <c r="Q960" s="347"/>
      <c r="R960" s="347"/>
      <c r="S960" s="347"/>
      <c r="T960" s="347"/>
      <c r="U960" s="347"/>
      <c r="V960" s="347"/>
      <c r="W960" s="347"/>
      <c r="X960" s="347"/>
      <c r="Y960" s="344" t="s">
        <v>477</v>
      </c>
      <c r="Z960" s="345"/>
      <c r="AA960" s="345"/>
      <c r="AB960" s="345"/>
      <c r="AC960" s="278" t="s">
        <v>462</v>
      </c>
      <c r="AD960" s="278"/>
      <c r="AE960" s="278"/>
      <c r="AF960" s="278"/>
      <c r="AG960" s="278"/>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8" t="s">
        <v>419</v>
      </c>
      <c r="K993" s="102"/>
      <c r="L993" s="102"/>
      <c r="M993" s="102"/>
      <c r="N993" s="102"/>
      <c r="O993" s="102"/>
      <c r="P993" s="347" t="s">
        <v>27</v>
      </c>
      <c r="Q993" s="347"/>
      <c r="R993" s="347"/>
      <c r="S993" s="347"/>
      <c r="T993" s="347"/>
      <c r="U993" s="347"/>
      <c r="V993" s="347"/>
      <c r="W993" s="347"/>
      <c r="X993" s="347"/>
      <c r="Y993" s="344" t="s">
        <v>477</v>
      </c>
      <c r="Z993" s="345"/>
      <c r="AA993" s="345"/>
      <c r="AB993" s="345"/>
      <c r="AC993" s="278" t="s">
        <v>462</v>
      </c>
      <c r="AD993" s="278"/>
      <c r="AE993" s="278"/>
      <c r="AF993" s="278"/>
      <c r="AG993" s="278"/>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8" t="s">
        <v>419</v>
      </c>
      <c r="K1026" s="102"/>
      <c r="L1026" s="102"/>
      <c r="M1026" s="102"/>
      <c r="N1026" s="102"/>
      <c r="O1026" s="102"/>
      <c r="P1026" s="347" t="s">
        <v>27</v>
      </c>
      <c r="Q1026" s="347"/>
      <c r="R1026" s="347"/>
      <c r="S1026" s="347"/>
      <c r="T1026" s="347"/>
      <c r="U1026" s="347"/>
      <c r="V1026" s="347"/>
      <c r="W1026" s="347"/>
      <c r="X1026" s="347"/>
      <c r="Y1026" s="344" t="s">
        <v>477</v>
      </c>
      <c r="Z1026" s="345"/>
      <c r="AA1026" s="345"/>
      <c r="AB1026" s="345"/>
      <c r="AC1026" s="278" t="s">
        <v>462</v>
      </c>
      <c r="AD1026" s="278"/>
      <c r="AE1026" s="278"/>
      <c r="AF1026" s="278"/>
      <c r="AG1026" s="278"/>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8" t="s">
        <v>419</v>
      </c>
      <c r="K1059" s="102"/>
      <c r="L1059" s="102"/>
      <c r="M1059" s="102"/>
      <c r="N1059" s="102"/>
      <c r="O1059" s="102"/>
      <c r="P1059" s="347" t="s">
        <v>27</v>
      </c>
      <c r="Q1059" s="347"/>
      <c r="R1059" s="347"/>
      <c r="S1059" s="347"/>
      <c r="T1059" s="347"/>
      <c r="U1059" s="347"/>
      <c r="V1059" s="347"/>
      <c r="W1059" s="347"/>
      <c r="X1059" s="347"/>
      <c r="Y1059" s="344" t="s">
        <v>477</v>
      </c>
      <c r="Z1059" s="345"/>
      <c r="AA1059" s="345"/>
      <c r="AB1059" s="345"/>
      <c r="AC1059" s="278" t="s">
        <v>462</v>
      </c>
      <c r="AD1059" s="278"/>
      <c r="AE1059" s="278"/>
      <c r="AF1059" s="278"/>
      <c r="AG1059" s="278"/>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8" t="s">
        <v>419</v>
      </c>
      <c r="K1092" s="102"/>
      <c r="L1092" s="102"/>
      <c r="M1092" s="102"/>
      <c r="N1092" s="102"/>
      <c r="O1092" s="102"/>
      <c r="P1092" s="347" t="s">
        <v>27</v>
      </c>
      <c r="Q1092" s="347"/>
      <c r="R1092" s="347"/>
      <c r="S1092" s="347"/>
      <c r="T1092" s="347"/>
      <c r="U1092" s="347"/>
      <c r="V1092" s="347"/>
      <c r="W1092" s="347"/>
      <c r="X1092" s="347"/>
      <c r="Y1092" s="344" t="s">
        <v>477</v>
      </c>
      <c r="Z1092" s="345"/>
      <c r="AA1092" s="345"/>
      <c r="AB1092" s="345"/>
      <c r="AC1092" s="278" t="s">
        <v>462</v>
      </c>
      <c r="AD1092" s="278"/>
      <c r="AE1092" s="278"/>
      <c r="AF1092" s="278"/>
      <c r="AG1092" s="278"/>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8" t="s">
        <v>419</v>
      </c>
      <c r="K1125" s="102"/>
      <c r="L1125" s="102"/>
      <c r="M1125" s="102"/>
      <c r="N1125" s="102"/>
      <c r="O1125" s="102"/>
      <c r="P1125" s="347" t="s">
        <v>27</v>
      </c>
      <c r="Q1125" s="347"/>
      <c r="R1125" s="347"/>
      <c r="S1125" s="347"/>
      <c r="T1125" s="347"/>
      <c r="U1125" s="347"/>
      <c r="V1125" s="347"/>
      <c r="W1125" s="347"/>
      <c r="X1125" s="347"/>
      <c r="Y1125" s="344" t="s">
        <v>477</v>
      </c>
      <c r="Z1125" s="345"/>
      <c r="AA1125" s="345"/>
      <c r="AB1125" s="345"/>
      <c r="AC1125" s="278" t="s">
        <v>462</v>
      </c>
      <c r="AD1125" s="278"/>
      <c r="AE1125" s="278"/>
      <c r="AF1125" s="278"/>
      <c r="AG1125" s="278"/>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8" t="s">
        <v>419</v>
      </c>
      <c r="K1158" s="102"/>
      <c r="L1158" s="102"/>
      <c r="M1158" s="102"/>
      <c r="N1158" s="102"/>
      <c r="O1158" s="102"/>
      <c r="P1158" s="347" t="s">
        <v>27</v>
      </c>
      <c r="Q1158" s="347"/>
      <c r="R1158" s="347"/>
      <c r="S1158" s="347"/>
      <c r="T1158" s="347"/>
      <c r="U1158" s="347"/>
      <c r="V1158" s="347"/>
      <c r="W1158" s="347"/>
      <c r="X1158" s="347"/>
      <c r="Y1158" s="344" t="s">
        <v>477</v>
      </c>
      <c r="Z1158" s="345"/>
      <c r="AA1158" s="345"/>
      <c r="AB1158" s="345"/>
      <c r="AC1158" s="278" t="s">
        <v>462</v>
      </c>
      <c r="AD1158" s="278"/>
      <c r="AE1158" s="278"/>
      <c r="AF1158" s="278"/>
      <c r="AG1158" s="278"/>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8" t="s">
        <v>419</v>
      </c>
      <c r="K1191" s="102"/>
      <c r="L1191" s="102"/>
      <c r="M1191" s="102"/>
      <c r="N1191" s="102"/>
      <c r="O1191" s="102"/>
      <c r="P1191" s="347" t="s">
        <v>27</v>
      </c>
      <c r="Q1191" s="347"/>
      <c r="R1191" s="347"/>
      <c r="S1191" s="347"/>
      <c r="T1191" s="347"/>
      <c r="U1191" s="347"/>
      <c r="V1191" s="347"/>
      <c r="W1191" s="347"/>
      <c r="X1191" s="347"/>
      <c r="Y1191" s="344" t="s">
        <v>477</v>
      </c>
      <c r="Z1191" s="345"/>
      <c r="AA1191" s="345"/>
      <c r="AB1191" s="345"/>
      <c r="AC1191" s="278" t="s">
        <v>462</v>
      </c>
      <c r="AD1191" s="278"/>
      <c r="AE1191" s="278"/>
      <c r="AF1191" s="278"/>
      <c r="AG1191" s="278"/>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8" t="s">
        <v>419</v>
      </c>
      <c r="K1224" s="102"/>
      <c r="L1224" s="102"/>
      <c r="M1224" s="102"/>
      <c r="N1224" s="102"/>
      <c r="O1224" s="102"/>
      <c r="P1224" s="347" t="s">
        <v>27</v>
      </c>
      <c r="Q1224" s="347"/>
      <c r="R1224" s="347"/>
      <c r="S1224" s="347"/>
      <c r="T1224" s="347"/>
      <c r="U1224" s="347"/>
      <c r="V1224" s="347"/>
      <c r="W1224" s="347"/>
      <c r="X1224" s="347"/>
      <c r="Y1224" s="344" t="s">
        <v>477</v>
      </c>
      <c r="Z1224" s="345"/>
      <c r="AA1224" s="345"/>
      <c r="AB1224" s="345"/>
      <c r="AC1224" s="278" t="s">
        <v>462</v>
      </c>
      <c r="AD1224" s="278"/>
      <c r="AE1224" s="278"/>
      <c r="AF1224" s="278"/>
      <c r="AG1224" s="278"/>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8" t="s">
        <v>419</v>
      </c>
      <c r="K1257" s="102"/>
      <c r="L1257" s="102"/>
      <c r="M1257" s="102"/>
      <c r="N1257" s="102"/>
      <c r="O1257" s="102"/>
      <c r="P1257" s="347" t="s">
        <v>27</v>
      </c>
      <c r="Q1257" s="347"/>
      <c r="R1257" s="347"/>
      <c r="S1257" s="347"/>
      <c r="T1257" s="347"/>
      <c r="U1257" s="347"/>
      <c r="V1257" s="347"/>
      <c r="W1257" s="347"/>
      <c r="X1257" s="347"/>
      <c r="Y1257" s="344" t="s">
        <v>477</v>
      </c>
      <c r="Z1257" s="345"/>
      <c r="AA1257" s="345"/>
      <c r="AB1257" s="345"/>
      <c r="AC1257" s="278" t="s">
        <v>462</v>
      </c>
      <c r="AD1257" s="278"/>
      <c r="AE1257" s="278"/>
      <c r="AF1257" s="278"/>
      <c r="AG1257" s="278"/>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8" t="s">
        <v>419</v>
      </c>
      <c r="K1290" s="102"/>
      <c r="L1290" s="102"/>
      <c r="M1290" s="102"/>
      <c r="N1290" s="102"/>
      <c r="O1290" s="102"/>
      <c r="P1290" s="347" t="s">
        <v>27</v>
      </c>
      <c r="Q1290" s="347"/>
      <c r="R1290" s="347"/>
      <c r="S1290" s="347"/>
      <c r="T1290" s="347"/>
      <c r="U1290" s="347"/>
      <c r="V1290" s="347"/>
      <c r="W1290" s="347"/>
      <c r="X1290" s="347"/>
      <c r="Y1290" s="344" t="s">
        <v>477</v>
      </c>
      <c r="Z1290" s="345"/>
      <c r="AA1290" s="345"/>
      <c r="AB1290" s="345"/>
      <c r="AC1290" s="278" t="s">
        <v>462</v>
      </c>
      <c r="AD1290" s="278"/>
      <c r="AE1290" s="278"/>
      <c r="AF1290" s="278"/>
      <c r="AG1290" s="278"/>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大原</cp:lastModifiedBy>
  <cp:lastPrinted>2020-11-13T08:28:09Z</cp:lastPrinted>
  <dcterms:created xsi:type="dcterms:W3CDTF">2012-03-13T00:50:25Z</dcterms:created>
  <dcterms:modified xsi:type="dcterms:W3CDTF">2020-11-13T08:28:55Z</dcterms:modified>
</cp:coreProperties>
</file>