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31レビュー（安定）\（最終公表版）外部有識者対象以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<sst xmlns="http://schemas.openxmlformats.org/spreadsheetml/2006/main" count="3027" uniqueCount="661">
  <si>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</si>
  <si>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</si>
  <si>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</si>
  <si>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</si>
  <si>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</si>
  <si>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</si>
  <si>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</si>
  <si>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</si>
  <si>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</si>
  <si>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</si>
  <si>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</si>
  <si>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</si>
  <si>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</si>
  <si>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</si>
  <si>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</si>
  <si>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</si>
  <si>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</si>
  <si>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</si>
  <si>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</si>
  <si>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</si>
  <si>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</si>
  <si>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</si>
  <si>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</si>
  <si>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</si>
  <si>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</si>
  <si>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</si>
  <si>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</si>
  <si>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</si>
  <si>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</si>
  <si>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</si>
  <si>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</si>
  <si>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</si>
  <si>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</si>
  <si>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</si>
  <si>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</si>
  <si>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</si>
  <si>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</si>
  <si>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</si>
  <si>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</si>
  <si>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</si>
  <si>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</si>
  <si>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</si>
  <si>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</si>
  <si>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</si>
  <si>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</si>
  <si>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</si>
  <si>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</si>
  <si>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</si>
  <si>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</si>
  <si>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</si>
  <si>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</si>
  <si>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</si>
  <si>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</si>
  <si>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</si>
  <si>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</si>
  <si>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</si>
  <si>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</si>
  <si>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</si>
  <si>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</si>
  <si>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</si>
  <si>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</si>
  <si>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</si>
  <si>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</si>
  <si>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</si>
  <si>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</si>
  <si>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</si>
  <si>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</si>
  <si>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</si>
  <si>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</si>
  <si>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</si>
  <si>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</si>
  <si>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</si>
  <si>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</si>
  <si>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</si>
  <si>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</si>
  <si>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</si>
  <si>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</si>
  <si>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</si>
  <si>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</si>
  <si>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</si>
  <si>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</si>
  <si>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</si>
  <si>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</si>
  <si>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</si>
  <si>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</si>
  <si>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</si>
  <si>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</si>
  <si>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</si>
  <si>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</si>
  <si>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</si>
  <si>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</si>
  <si>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</si>
  <si>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</si>
  <si>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</si>
  <si>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</si>
  <si>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</si>
  <si>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</si>
  <si>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</si>
  <si>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</si>
  <si>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</si>
  <si>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</si>
  <si>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</si>
  <si>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</si>
  <si>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</si>
  <si>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</si>
  <si>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</si>
  <si>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</si>
  <si>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</si>
  <si>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</si>
  <si>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</si>
  <si>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</si>
  <si>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</si>
  <si>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</si>
  <si>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</si>
  <si>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</si>
  <si>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</si>
  <si>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</si>
  <si>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</si>
  <si>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</si>
  <si>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</si>
  <si>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</si>
  <si>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</si>
  <si>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</si>
  <si>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</si>
  <si>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</si>
  <si>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</si>
  <si>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</si>
  <si>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</si>
  <si>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</si>
  <si>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</si>
  <si>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</si>
  <si>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</si>
  <si>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</si>
  <si>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</si>
  <si>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</si>
  <si>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</si>
  <si>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</si>
  <si>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</si>
  <si>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</si>
  <si>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</si>
  <si>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</si>
  <si>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</si>
  <si>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</si>
  <si>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</si>
  <si>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</si>
  <si>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</si>
  <si>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</si>
  <si>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</si>
  <si>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</si>
  <si>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</si>
  <si>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</si>
  <si>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</si>
  <si>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</si>
  <si>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</si>
  <si>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</si>
  <si>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</si>
  <si>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</si>
  <si>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</si>
  <si>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</si>
  <si>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</si>
  <si>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</si>
  <si>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</si>
  <si>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</si>
  <si>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</si>
  <si>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</si>
  <si>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</si>
  <si>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</si>
  <si>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</si>
  <si>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</si>
  <si>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</si>
  <si>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</si>
  <si>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</si>
  <si>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</si>
  <si>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</si>
  <si>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</si>
  <si>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</si>
  <si>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</si>
  <si>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</si>
  <si>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</si>
  <si>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</si>
  <si>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</si>
  <si>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</si>
  <si>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</si>
  <si>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</si>
  <si>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</si>
  <si>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</si>
  <si>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</si>
  <si>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</si>
  <si>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</si>
  <si>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</si>
  <si>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</si>
  <si>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</si>
  <si>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</si>
  <si>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</si>
  <si>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</si>
  <si>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</si>
  <si>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</si>
  <si>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</si>
  <si>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</si>
  <si>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</si>
  <si>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</si>
  <si>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</si>
  <si>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</si>
  <si>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</si>
  <si>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</si>
  <si>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</si>
  <si>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</si>
  <si>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</si>
  <si>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</si>
  <si>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</si>
  <si>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</si>
  <si>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</si>
  <si>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</si>
  <si>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</si>
  <si>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</si>
  <si>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</si>
  <si>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</si>
  <si>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</si>
  <si>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</si>
  <si>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</si>
  <si>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</si>
  <si>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</si>
  <si>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</si>
  <si>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</si>
  <si>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</si>
  <si>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</si>
  <si>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</si>
  <si>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</si>
  <si>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</si>
  <si>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</si>
  <si>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</si>
  <si>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</si>
  <si>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</si>
  <si>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</si>
  <si>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</si>
  <si>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</si>
  <si>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</si>
  <si>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</si>
  <si>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</si>
  <si>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</si>
  <si>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</si>
  <si>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</si>
  <si>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</si>
  <si>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</si>
  <si>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</si>
  <si>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</si>
  <si>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</si>
  <si>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</si>
  <si>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</si>
  <si>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</si>
  <si>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</si>
  <si>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</si>
  <si>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</si>
  <si>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</si>
  <si>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</si>
  <si>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</si>
  <si>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</si>
  <si>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</si>
  <si>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</si>
  <si>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</si>
  <si>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</si>
  <si>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</si>
  <si>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</si>
  <si>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</si>
  <si>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</si>
  <si>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</si>
  <si>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</si>
  <si>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</si>
  <si>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</si>
  <si>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</si>
  <si>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</si>
  <si>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</si>
  <si>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</si>
  <si>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</si>
  <si>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</si>
  <si>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</si>
  <si>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</si>
  <si>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</si>
  <si>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</si>
  <si>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</si>
  <si>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</si>
  <si>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</si>
  <si>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</si>
  <si>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</si>
  <si>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</si>
  <si>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</si>
  <si>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</si>
  <si>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</si>
  <si>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</si>
  <si>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</si>
  <si>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</si>
  <si>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</si>
  <si>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</si>
  <si>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</si>
  <si>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</si>
  <si>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</si>
  <si>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</si>
  <si>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</si>
  <si>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</si>
  <si>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</si>
  <si>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</si>
  <si>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</si>
  <si>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</si>
  <si>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</si>
  <si>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</si>
  <si>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</si>
  <si>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</si>
  <si>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</si>
  <si>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</si>
  <si>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</si>
  <si>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</si>
  <si>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</si>
  <si>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</si>
  <si>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</si>
  <si>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</si>
  <si>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</si>
  <si>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</si>
  <si>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</si>
  <si>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</si>
  <si>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</si>
  <si>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</si>
  <si>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</si>
  <si>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</si>
  <si>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</si>
  <si>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</si>
  <si>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</si>
  <si>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</si>
  <si>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</si>
  <si>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</si>
  <si>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</si>
  <si>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</si>
  <si>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</si>
  <si>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</si>
  <si>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</si>
  <si>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</si>
  <si>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</si>
  <si>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</si>
  <si>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</si>
  <si>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</si>
  <si>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</si>
  <si>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</si>
  <si>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</si>
  <si>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</si>
  <si>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</si>
  <si>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</si>
  <si>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</si>
  <si>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</si>
  <si>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</si>
  <si>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</si>
  <si>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</si>
  <si>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</si>
  <si>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</si>
  <si>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</si>
  <si>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</si>
  <si>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</si>
  <si>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</si>
  <si>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</si>
  <si>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</si>
  <si>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</si>
  <si>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</si>
  <si>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</si>
  <si>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</si>
  <si>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</si>
  <si>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</si>
  <si>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</si>
  <si>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</si>
  <si>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</si>
  <si>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</si>
  <si>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</si>
  <si>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</si>
  <si>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</si>
  <si>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</si>
  <si>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</si>
  <si>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</si>
  <si>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</si>
  <si>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</si>
  <si>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</si>
  <si>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</si>
  <si>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</si>
  <si>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</si>
  <si>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</si>
  <si>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</si>
  <si>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</si>
  <si>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</si>
  <si>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</si>
  <si>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</si>
  <si>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</si>
  <si>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</si>
  <si>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</si>
  <si>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</si>
  <si>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</si>
  <si>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</si>
  <si>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</si>
  <si>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</si>
  <si>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</si>
  <si>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</si>
  <si>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</si>
  <si>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</si>
  <si>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</si>
  <si>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</si>
  <si>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</si>
  <si>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</si>
  <si>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</si>
  <si>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</si>
  <si>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</si>
  <si>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</si>
  <si>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</si>
  <si>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</si>
  <si>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</si>
  <si>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</si>
  <si>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</si>
  <si>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</si>
  <si>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</si>
  <si>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</si>
  <si>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</si>
  <si>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</si>
  <si>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</si>
  <si>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</si>
  <si>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</si>
  <si>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</si>
  <si>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</si>
  <si>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</si>
  <si>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</si>
  <si>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</si>
  <si>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</si>
  <si>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</si>
  <si>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</si>
  <si>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</si>
  <si>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</si>
  <si>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</si>
  <si>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</si>
  <si>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</si>
  <si>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</si>
  <si>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</si>
  <si>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</si>
  <si>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</si>
  <si>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</si>
  <si>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</si>
  <si>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</si>
  <si>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</si>
  <si>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</si>
  <si>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</si>
  <si>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</si>
  <si>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</si>
  <si>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</si>
  <si>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</si>
  <si>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</si>
  <si>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</si>
  <si>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</si>
  <si>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</si>
  <si>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</si>
  <si>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</si>
  <si>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</si>
  <si>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</si>
  <si>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</si>
  <si>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</si>
  <si>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</si>
  <si>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</si>
  <si>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</si>
  <si>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</si>
  <si>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</si>
  <si>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</si>
  <si>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</si>
  <si>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</si>
  <si>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</si>
  <si>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</si>
  <si>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</si>
  <si>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</si>
  <si>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</si>
  <si>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</si>
  <si>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</si>
  <si>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</si>
  <si>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</si>
  <si>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</si>
  <si>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</si>
  <si>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</si>
  <si>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</si>
  <si>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</si>
  <si>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</si>
  <si>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</si>
  <si>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</si>
  <si>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</si>
  <si>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</si>
  <si>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</si>
  <si>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</si>
  <si>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</si>
  <si>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</si>
  <si>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</si>
  <si>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</si>
  <si>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</si>
  <si>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</si>
  <si>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</si>
  <si>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</si>
  <si>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</si>
  <si>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</si>
  <si>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</si>
  <si>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</si>
  <si>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</si>
  <si>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</si>
  <si>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</si>
  <si>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</si>
  <si>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</si>
  <si>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</si>
  <si>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</si>
  <si>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</si>
  <si>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</si>
  <si>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</si>
  <si>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</si>
  <si>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</si>
  <si>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</si>
  <si>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</si>
  <si>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</si>
  <si>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</si>
  <si>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</si>
  <si>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</si>
  <si>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</si>
  <si>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</si>
  <si>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</si>
  <si>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</si>
  <si>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</si>
  <si>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</si>
  <si>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</si>
  <si>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</si>
  <si>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</si>
  <si>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</si>
  <si>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</si>
  <si>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</si>
  <si>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</si>
  <si>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</si>
  <si>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</si>
  <si>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</si>
  <si>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</si>
  <si>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</si>
  <si>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</si>
  <si>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</si>
  <si>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</si>
  <si>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</si>
  <si>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</si>
  <si>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</si>
  <si>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</si>
  <si>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</si>
  <si>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</si>
  <si>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</si>
  <si>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</si>
  <si>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</si>
  <si>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</si>
  <si>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</si>
  <si>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</si>
  <si>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</si>
  <si>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</si>
  <si>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</si>
  <si>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</si>
  <si>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</si>
  <si>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</si>
  <si>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</si>
  <si>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</si>
  <si>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</si>
  <si>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</si>
  <si>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</si>
  <si>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</si>
  <si>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</si>
  <si>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</si>
  <si>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</si>
  <si>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</si>
  <si>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</si>
  <si>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</si>
  <si>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職業安定局</t>
    <rPh sb="0" eb="2">
      <t>ショクギョウ</t>
    </rPh>
    <rPh sb="2" eb="4">
      <t>アンテイ</t>
    </rPh>
    <rPh sb="4" eb="5">
      <t>キョク</t>
    </rPh>
    <phoneticPr fontId="5"/>
  </si>
  <si>
    <t>終了予定なし</t>
    <rPh sb="0" eb="2">
      <t>シュウリョウ</t>
    </rPh>
    <rPh sb="2" eb="4">
      <t>ヨテイ</t>
    </rPh>
    <phoneticPr fontId="5"/>
  </si>
  <si>
    <t>雇用開発企画課
労働移動支援室
地域雇用対策課</t>
    <rPh sb="0" eb="2">
      <t>コヨウ</t>
    </rPh>
    <rPh sb="2" eb="4">
      <t>カイハツ</t>
    </rPh>
    <rPh sb="4" eb="7">
      <t>キカクカ</t>
    </rPh>
    <rPh sb="8" eb="10">
      <t>ロウドウ</t>
    </rPh>
    <rPh sb="10" eb="12">
      <t>イドウ</t>
    </rPh>
    <rPh sb="12" eb="15">
      <t>シエンシツ</t>
    </rPh>
    <rPh sb="16" eb="18">
      <t>チイキ</t>
    </rPh>
    <rPh sb="18" eb="20">
      <t>コヨウ</t>
    </rPh>
    <rPh sb="20" eb="22">
      <t>タイサク</t>
    </rPh>
    <rPh sb="22" eb="23">
      <t>カ</t>
    </rPh>
    <phoneticPr fontId="5"/>
  </si>
  <si>
    <t>○</t>
  </si>
  <si>
    <t>雇用保険法第62条第1項第2号、3号及び第6号
雇用保険法施行規則第110条の４</t>
    <rPh sb="0" eb="2">
      <t>コヨウ</t>
    </rPh>
    <rPh sb="2" eb="4">
      <t>ホケン</t>
    </rPh>
    <rPh sb="4" eb="5">
      <t>ホウ</t>
    </rPh>
    <rPh sb="5" eb="6">
      <t>ダイ</t>
    </rPh>
    <rPh sb="8" eb="9">
      <t>ジョウ</t>
    </rPh>
    <rPh sb="9" eb="10">
      <t>ダイ</t>
    </rPh>
    <rPh sb="11" eb="13">
      <t>コウダイ</t>
    </rPh>
    <rPh sb="14" eb="15">
      <t>ゴウ</t>
    </rPh>
    <rPh sb="17" eb="18">
      <t>ゴウ</t>
    </rPh>
    <rPh sb="18" eb="19">
      <t>オヨ</t>
    </rPh>
    <rPh sb="20" eb="21">
      <t>ダイ</t>
    </rPh>
    <rPh sb="22" eb="23">
      <t>ゴウ</t>
    </rPh>
    <rPh sb="24" eb="26">
      <t>コヨウ</t>
    </rPh>
    <rPh sb="26" eb="28">
      <t>ホケン</t>
    </rPh>
    <rPh sb="28" eb="29">
      <t>ホウ</t>
    </rPh>
    <rPh sb="29" eb="31">
      <t>セコウ</t>
    </rPh>
    <rPh sb="31" eb="33">
      <t>キソク</t>
    </rPh>
    <rPh sb="33" eb="34">
      <t>ダイ</t>
    </rPh>
    <rPh sb="37" eb="38">
      <t>ジョウ</t>
    </rPh>
    <phoneticPr fontId="5"/>
  </si>
  <si>
    <t>中高年齢者等の多様な就労機会の確保や労働生産性の向上に資するため、中途採用の拡大等を行う事業主に対して助成し、転職・再就職者の採用機会の拡大及び人材移動の促進を図るとともに、生涯現役社会の実現を推進する。</t>
    <rPh sb="0" eb="5">
      <t>チュウコウネンレイシャ</t>
    </rPh>
    <rPh sb="5" eb="6">
      <t>トウ</t>
    </rPh>
    <rPh sb="7" eb="9">
      <t>タヨウ</t>
    </rPh>
    <rPh sb="10" eb="12">
      <t>シュウロウ</t>
    </rPh>
    <rPh sb="12" eb="14">
      <t>キカイ</t>
    </rPh>
    <rPh sb="15" eb="17">
      <t>カクホ</t>
    </rPh>
    <rPh sb="18" eb="20">
      <t>ロウドウ</t>
    </rPh>
    <rPh sb="20" eb="23">
      <t>セイサンセイ</t>
    </rPh>
    <rPh sb="24" eb="26">
      <t>コウジョウ</t>
    </rPh>
    <rPh sb="27" eb="28">
      <t>シ</t>
    </rPh>
    <rPh sb="33" eb="35">
      <t>チュウト</t>
    </rPh>
    <rPh sb="35" eb="37">
      <t>サイヨウ</t>
    </rPh>
    <rPh sb="38" eb="40">
      <t>カクダイ</t>
    </rPh>
    <rPh sb="40" eb="41">
      <t>トウ</t>
    </rPh>
    <rPh sb="42" eb="43">
      <t>オコナ</t>
    </rPh>
    <rPh sb="44" eb="47">
      <t>ジギョウヌシ</t>
    </rPh>
    <rPh sb="48" eb="49">
      <t>タイ</t>
    </rPh>
    <rPh sb="51" eb="53">
      <t>ジョセイ</t>
    </rPh>
    <rPh sb="55" eb="57">
      <t>テンショク</t>
    </rPh>
    <rPh sb="58" eb="62">
      <t>サイシュウショクシャ</t>
    </rPh>
    <rPh sb="63" eb="65">
      <t>サイヨウ</t>
    </rPh>
    <rPh sb="65" eb="67">
      <t>キカイ</t>
    </rPh>
    <rPh sb="68" eb="70">
      <t>カクダイ</t>
    </rPh>
    <rPh sb="70" eb="71">
      <t>オヨ</t>
    </rPh>
    <rPh sb="72" eb="74">
      <t>ジンザイ</t>
    </rPh>
    <rPh sb="74" eb="76">
      <t>イドウ</t>
    </rPh>
    <rPh sb="77" eb="79">
      <t>ソクシン</t>
    </rPh>
    <rPh sb="80" eb="81">
      <t>ハカ</t>
    </rPh>
    <rPh sb="87" eb="89">
      <t>ショウガイ</t>
    </rPh>
    <rPh sb="89" eb="91">
      <t>ゲンエキ</t>
    </rPh>
    <rPh sb="91" eb="93">
      <t>シャカイ</t>
    </rPh>
    <rPh sb="94" eb="96">
      <t>ジツゲン</t>
    </rPh>
    <rPh sb="97" eb="99">
      <t>スイシン</t>
    </rPh>
    <phoneticPr fontId="5"/>
  </si>
  <si>
    <t>-</t>
    <phoneticPr fontId="5"/>
  </si>
  <si>
    <t>-</t>
    <phoneticPr fontId="5"/>
  </si>
  <si>
    <t>-</t>
    <phoneticPr fontId="5"/>
  </si>
  <si>
    <t>-</t>
    <phoneticPr fontId="5"/>
  </si>
  <si>
    <t>-</t>
    <phoneticPr fontId="5"/>
  </si>
  <si>
    <t>雇用安定等給付金</t>
    <rPh sb="0" eb="2">
      <t>コヨウ</t>
    </rPh>
    <rPh sb="2" eb="4">
      <t>アンテイ</t>
    </rPh>
    <rPh sb="4" eb="8">
      <t>トウキュウフキン</t>
    </rPh>
    <phoneticPr fontId="5"/>
  </si>
  <si>
    <t>前年度認定した中途採用計画のうち、支給決定を行った件数の割合
（中途採用拡大コース）</t>
    <rPh sb="0" eb="3">
      <t>ゼンネンド</t>
    </rPh>
    <rPh sb="3" eb="5">
      <t>ニンテイ</t>
    </rPh>
    <rPh sb="7" eb="9">
      <t>チュウト</t>
    </rPh>
    <rPh sb="9" eb="11">
      <t>サイヨウ</t>
    </rPh>
    <rPh sb="11" eb="13">
      <t>ケイカク</t>
    </rPh>
    <rPh sb="17" eb="19">
      <t>シキュウ</t>
    </rPh>
    <rPh sb="19" eb="21">
      <t>ケッテイ</t>
    </rPh>
    <rPh sb="22" eb="23">
      <t>オコナ</t>
    </rPh>
    <rPh sb="25" eb="27">
      <t>ケンスウ</t>
    </rPh>
    <rPh sb="28" eb="30">
      <t>ワリアイ</t>
    </rPh>
    <rPh sb="32" eb="34">
      <t>チュウト</t>
    </rPh>
    <rPh sb="34" eb="36">
      <t>サイヨウ</t>
    </rPh>
    <rPh sb="36" eb="38">
      <t>カクダイ</t>
    </rPh>
    <phoneticPr fontId="5"/>
  </si>
  <si>
    <t>支給対象事業所数
（中途採用拡大コース）</t>
    <rPh sb="0" eb="2">
      <t>シキュウ</t>
    </rPh>
    <rPh sb="2" eb="4">
      <t>タイショウ</t>
    </rPh>
    <rPh sb="4" eb="7">
      <t>ジギョウショ</t>
    </rPh>
    <rPh sb="7" eb="8">
      <t>スウ</t>
    </rPh>
    <rPh sb="10" eb="12">
      <t>チュウト</t>
    </rPh>
    <rPh sb="12" eb="14">
      <t>サイヨウ</t>
    </rPh>
    <rPh sb="14" eb="16">
      <t>カクダイ</t>
    </rPh>
    <phoneticPr fontId="5"/>
  </si>
  <si>
    <t>助成金の支給決定件数
（生涯現役起業支援コース）</t>
    <rPh sb="0" eb="3">
      <t>ジョセイキン</t>
    </rPh>
    <rPh sb="4" eb="6">
      <t>シキュウ</t>
    </rPh>
    <rPh sb="6" eb="8">
      <t>ケッテイ</t>
    </rPh>
    <rPh sb="8" eb="10">
      <t>ケンスウ</t>
    </rPh>
    <rPh sb="12" eb="14">
      <t>ショウガイ</t>
    </rPh>
    <rPh sb="14" eb="16">
      <t>ゲンエキ</t>
    </rPh>
    <rPh sb="16" eb="18">
      <t>キギョウ</t>
    </rPh>
    <rPh sb="18" eb="20">
      <t>シエン</t>
    </rPh>
    <phoneticPr fontId="5"/>
  </si>
  <si>
    <t>事業所</t>
    <rPh sb="0" eb="3">
      <t>ジギョウショ</t>
    </rPh>
    <phoneticPr fontId="5"/>
  </si>
  <si>
    <t>件</t>
    <rPh sb="0" eb="1">
      <t>ケン</t>
    </rPh>
    <phoneticPr fontId="5"/>
  </si>
  <si>
    <t>-</t>
    <phoneticPr fontId="5"/>
  </si>
  <si>
    <t>-</t>
    <phoneticPr fontId="5"/>
  </si>
  <si>
    <t>-</t>
    <phoneticPr fontId="5"/>
  </si>
  <si>
    <t>（中途採用拡大コース）
単位当たりコスト＝　X　/  Y　　
X ： 総支給額（千円）
Y ： 支給対象事業所数（事業所）　　　　　　　　　　　</t>
    <rPh sb="1" eb="3">
      <t>チュウト</t>
    </rPh>
    <rPh sb="3" eb="5">
      <t>サイヨウ</t>
    </rPh>
    <rPh sb="5" eb="7">
      <t>カクダイ</t>
    </rPh>
    <rPh sb="12" eb="15">
      <t>タンイア</t>
    </rPh>
    <rPh sb="35" eb="36">
      <t>ソウ</t>
    </rPh>
    <rPh sb="36" eb="39">
      <t>シキュウガク</t>
    </rPh>
    <rPh sb="40" eb="42">
      <t>センエン</t>
    </rPh>
    <rPh sb="48" eb="50">
      <t>シキュウ</t>
    </rPh>
    <rPh sb="50" eb="52">
      <t>タイショウ</t>
    </rPh>
    <rPh sb="52" eb="55">
      <t>ジギョウショ</t>
    </rPh>
    <rPh sb="55" eb="56">
      <t>カズ</t>
    </rPh>
    <rPh sb="57" eb="60">
      <t>ジギョウショ</t>
    </rPh>
    <phoneticPr fontId="5"/>
  </si>
  <si>
    <t>（生涯現役起業支援コース）
単位当たりコスト＝Ｘ／Ｙ
Ｘ：実績額（千円）
Ｙ：支給決定件数　　　　　　　　　　　　　　</t>
    <rPh sb="1" eb="3">
      <t>ショウガイ</t>
    </rPh>
    <rPh sb="3" eb="5">
      <t>ゲンエキ</t>
    </rPh>
    <rPh sb="5" eb="7">
      <t>キギョウ</t>
    </rPh>
    <rPh sb="7" eb="9">
      <t>シエン</t>
    </rPh>
    <rPh sb="14" eb="16">
      <t>タンイ</t>
    </rPh>
    <rPh sb="16" eb="17">
      <t>ア</t>
    </rPh>
    <rPh sb="29" eb="32">
      <t>ジッセキガク</t>
    </rPh>
    <rPh sb="33" eb="35">
      <t>センエン</t>
    </rPh>
    <rPh sb="39" eb="41">
      <t>シキュウ</t>
    </rPh>
    <rPh sb="41" eb="43">
      <t>ケッテイ</t>
    </rPh>
    <rPh sb="43" eb="45">
      <t>ケンスウ</t>
    </rPh>
    <phoneticPr fontId="5"/>
  </si>
  <si>
    <t>-</t>
    <phoneticPr fontId="5"/>
  </si>
  <si>
    <t>-</t>
    <phoneticPr fontId="5"/>
  </si>
  <si>
    <t>-</t>
    <phoneticPr fontId="5"/>
  </si>
  <si>
    <t>-</t>
    <phoneticPr fontId="5"/>
  </si>
  <si>
    <t>％</t>
    <phoneticPr fontId="5"/>
  </si>
  <si>
    <t>-</t>
    <phoneticPr fontId="5"/>
  </si>
  <si>
    <t>-</t>
    <phoneticPr fontId="5"/>
  </si>
  <si>
    <t>雇用機会を創出するとともに雇用の安定を図ること（Ⅴ-2)</t>
    <phoneticPr fontId="5"/>
  </si>
  <si>
    <t>地域、中小企業、産業の特性に応じ、雇用の創出及び雇用の安定を図ること（Ⅴ-2-1）</t>
    <phoneticPr fontId="5"/>
  </si>
  <si>
    <t>-</t>
    <phoneticPr fontId="5"/>
  </si>
  <si>
    <t>-</t>
    <phoneticPr fontId="5"/>
  </si>
  <si>
    <t>-</t>
    <phoneticPr fontId="5"/>
  </si>
  <si>
    <t>-</t>
    <phoneticPr fontId="5"/>
  </si>
  <si>
    <t>-</t>
    <phoneticPr fontId="5"/>
  </si>
  <si>
    <t>-</t>
    <phoneticPr fontId="5"/>
  </si>
  <si>
    <t>-</t>
    <phoneticPr fontId="5"/>
  </si>
  <si>
    <t>以下の施策を実施することにより、施策目標の達成に寄与するものと考えられる。
（中途採用拡大コース）
中途採用者の雇用管理制度を整備した上で中途採用の拡大を図り生産性を向上させた事業主に対して一定額を助成することにより、転職・再就職者の採用機会の拡大及び人材移動の促進が図られる。
（ＵＩＪターンコース）
地方公共団体が実施する移住支援施策を利用したＵＩＪターン者を採用した中小企業等に対し、その採用活動に要した経費の一部を助成することにより、ＵＩＪターンによる地方における就業の促進及び地方における人手不足に悩む中小企業等の人材確保が図られる。
（生涯現役起業支援コース）
中高年齢者等が起業によって自らの就業機会の創出を促進するとともに、事業運営のために必要となる従業員（中高年齢者等）の雇入れに要した経費に対し助成することにより、雇用機会の拡大が図られる。</t>
    <rPh sb="0" eb="2">
      <t>イカ</t>
    </rPh>
    <rPh sb="3" eb="5">
      <t>セサク</t>
    </rPh>
    <rPh sb="6" eb="8">
      <t>ジッシ</t>
    </rPh>
    <rPh sb="16" eb="18">
      <t>セサク</t>
    </rPh>
    <rPh sb="18" eb="20">
      <t>モクヒョウ</t>
    </rPh>
    <rPh sb="21" eb="23">
      <t>タッセイ</t>
    </rPh>
    <rPh sb="24" eb="26">
      <t>キヨ</t>
    </rPh>
    <rPh sb="31" eb="32">
      <t>カンガ</t>
    </rPh>
    <rPh sb="39" eb="41">
      <t>チュウト</t>
    </rPh>
    <rPh sb="41" eb="43">
      <t>サイヨウ</t>
    </rPh>
    <rPh sb="43" eb="45">
      <t>カクダイ</t>
    </rPh>
    <rPh sb="50" eb="52">
      <t>チュウト</t>
    </rPh>
    <rPh sb="52" eb="55">
      <t>サイヨウシャ</t>
    </rPh>
    <rPh sb="56" eb="58">
      <t>コヨウ</t>
    </rPh>
    <rPh sb="58" eb="60">
      <t>カンリ</t>
    </rPh>
    <rPh sb="60" eb="62">
      <t>セイド</t>
    </rPh>
    <rPh sb="63" eb="65">
      <t>セイビ</t>
    </rPh>
    <rPh sb="67" eb="68">
      <t>ウエ</t>
    </rPh>
    <rPh sb="69" eb="71">
      <t>チュウト</t>
    </rPh>
    <rPh sb="71" eb="73">
      <t>サイヨウ</t>
    </rPh>
    <rPh sb="74" eb="76">
      <t>カクダイ</t>
    </rPh>
    <rPh sb="77" eb="78">
      <t>ハカ</t>
    </rPh>
    <rPh sb="79" eb="82">
      <t>セイサンセイ</t>
    </rPh>
    <rPh sb="83" eb="85">
      <t>コウジョウ</t>
    </rPh>
    <rPh sb="88" eb="91">
      <t>ジギョウヌシ</t>
    </rPh>
    <rPh sb="92" eb="93">
      <t>タイ</t>
    </rPh>
    <rPh sb="95" eb="98">
      <t>イッテイガク</t>
    </rPh>
    <rPh sb="99" eb="101">
      <t>ジョセイ</t>
    </rPh>
    <rPh sb="109" eb="111">
      <t>テンショク</t>
    </rPh>
    <rPh sb="112" eb="115">
      <t>サイシュウショク</t>
    </rPh>
    <rPh sb="115" eb="116">
      <t>シャ</t>
    </rPh>
    <rPh sb="117" eb="119">
      <t>サイヨウ</t>
    </rPh>
    <rPh sb="119" eb="121">
      <t>キカイ</t>
    </rPh>
    <rPh sb="122" eb="124">
      <t>カクダイ</t>
    </rPh>
    <rPh sb="124" eb="125">
      <t>オヨ</t>
    </rPh>
    <rPh sb="126" eb="128">
      <t>ジンザイ</t>
    </rPh>
    <rPh sb="128" eb="130">
      <t>イドウ</t>
    </rPh>
    <rPh sb="131" eb="133">
      <t>ソクシン</t>
    </rPh>
    <rPh sb="134" eb="135">
      <t>ハカ</t>
    </rPh>
    <rPh sb="274" eb="276">
      <t>ショウガイ</t>
    </rPh>
    <rPh sb="276" eb="282">
      <t>ゲンエキキギョウシエン</t>
    </rPh>
    <rPh sb="292" eb="293">
      <t>トウ</t>
    </rPh>
    <rPh sb="375" eb="376">
      <t>ハカ</t>
    </rPh>
    <phoneticPr fontId="5"/>
  </si>
  <si>
    <t>中高年齢者等の就業機会や雇用機会の確保、あるいは地方における人手不足に悩む中小企業等の人材確保に資する事業であることから、国民や社会のニーズに合致している。</t>
    <rPh sb="0" eb="4">
      <t>チュウコウネンレイ</t>
    </rPh>
    <rPh sb="4" eb="6">
      <t>シャナド</t>
    </rPh>
    <rPh sb="7" eb="9">
      <t>シュウギョウ</t>
    </rPh>
    <rPh sb="9" eb="11">
      <t>キカイ</t>
    </rPh>
    <rPh sb="12" eb="14">
      <t>コヨウ</t>
    </rPh>
    <rPh sb="14" eb="16">
      <t>キカイ</t>
    </rPh>
    <rPh sb="17" eb="19">
      <t>カクホ</t>
    </rPh>
    <rPh sb="24" eb="26">
      <t>チホウ</t>
    </rPh>
    <rPh sb="30" eb="32">
      <t>ヒトデ</t>
    </rPh>
    <rPh sb="32" eb="34">
      <t>ブソク</t>
    </rPh>
    <rPh sb="35" eb="36">
      <t>ナヤ</t>
    </rPh>
    <phoneticPr fontId="5"/>
  </si>
  <si>
    <t>中途採用の拡大については「働き方改革実行計画」に、ＵＩＪターンによる就業の促進については「まち・ひと・しごと創生基本方針」に盛り込まれており、国が積極的に施策を講じる必要がある。
また、生涯現役起業支援コースは中高年齢者の起業及びそれによる雇用創出を促進する目的があるが、公共職業安定所等において実施される新規事業主への雇用保険等説明会等と一体的に実施することが効率的である。</t>
    <phoneticPr fontId="5"/>
  </si>
  <si>
    <t>中高年齢者の就業機会及び雇用機会の確保、あるいは地方における人手不足に悩む中小企業等の人材確保は重要であり、中途採用の拡大については「働き方改革実行計画」に、ＵＩＪターンによる就業の促進については「まち・ひと・しごと創生基本方針」に盛り込まれていることから、優先度の高い事業である。</t>
    <phoneticPr fontId="5"/>
  </si>
  <si>
    <t>‐</t>
  </si>
  <si>
    <t>-</t>
    <phoneticPr fontId="5"/>
  </si>
  <si>
    <t>地域雇用開発助成金(地域雇用開発コース）</t>
    <phoneticPr fontId="5"/>
  </si>
  <si>
    <t>地域雇用開発助成金(沖縄若年者雇用促進コース）</t>
    <phoneticPr fontId="5"/>
  </si>
  <si>
    <t>　地域雇用開発助成金（地域雇用開発コース）は、雇用機会が特に不足している地域の事業主が、事業所の設置・整備を行い、併せてその地域に居住する求職者等を雇い入れる場合、設置整備費用及び対象労働者の増加数に応じ助成することを目的としている。
　また、地域雇用開発助成金（沖縄若年者雇用促進コース）は、全国的にみても特に雇用情勢が厳しい沖縄県において、事業所の設置又は整備を行い、県内に居住する35歳未満の若年者を雇い入れた場合、地域雇用開発助成金（地域雇用開発コース）に上乗せ助成できる仕組みとなっている。
　これらに対して、本助成金の「生涯現役起業支援コース」は、地域などを限定せずに、40歳以上の中高年齢者等が起業によって自らの就業機会の創出を促進するとともに、事業運営のために必要となる従業員の雇い入れに要した費用に対して助成を行うことにより、雇用機会の拡大を支援することを目的としている。</t>
    <rPh sb="1" eb="3">
      <t>チイキ</t>
    </rPh>
    <rPh sb="3" eb="5">
      <t>コヨウ</t>
    </rPh>
    <rPh sb="5" eb="7">
      <t>カイハツ</t>
    </rPh>
    <rPh sb="7" eb="10">
      <t>ジョセイキン</t>
    </rPh>
    <rPh sb="11" eb="13">
      <t>チイキ</t>
    </rPh>
    <rPh sb="13" eb="15">
      <t>コヨウ</t>
    </rPh>
    <rPh sb="15" eb="17">
      <t>カイハツ</t>
    </rPh>
    <rPh sb="23" eb="25">
      <t>コヨウ</t>
    </rPh>
    <rPh sb="25" eb="27">
      <t>キカイ</t>
    </rPh>
    <rPh sb="28" eb="29">
      <t>トク</t>
    </rPh>
    <rPh sb="30" eb="32">
      <t>フソク</t>
    </rPh>
    <rPh sb="36" eb="38">
      <t>チイキ</t>
    </rPh>
    <rPh sb="39" eb="42">
      <t>ジギョウヌシ</t>
    </rPh>
    <rPh sb="44" eb="47">
      <t>ジギョウショ</t>
    </rPh>
    <rPh sb="48" eb="50">
      <t>セッチ</t>
    </rPh>
    <rPh sb="51" eb="53">
      <t>セイビ</t>
    </rPh>
    <rPh sb="54" eb="55">
      <t>オコナ</t>
    </rPh>
    <rPh sb="57" eb="58">
      <t>アワ</t>
    </rPh>
    <rPh sb="62" eb="64">
      <t>チイキ</t>
    </rPh>
    <rPh sb="65" eb="67">
      <t>キョジュウ</t>
    </rPh>
    <rPh sb="69" eb="73">
      <t>キュウショクシャトウ</t>
    </rPh>
    <rPh sb="74" eb="77">
      <t>ヤトイイ</t>
    </rPh>
    <rPh sb="79" eb="81">
      <t>バアイ</t>
    </rPh>
    <rPh sb="82" eb="84">
      <t>セッチ</t>
    </rPh>
    <rPh sb="84" eb="86">
      <t>セイビ</t>
    </rPh>
    <rPh sb="86" eb="88">
      <t>ヒヨウ</t>
    </rPh>
    <rPh sb="88" eb="89">
      <t>オヨ</t>
    </rPh>
    <rPh sb="90" eb="92">
      <t>タイショウ</t>
    </rPh>
    <rPh sb="92" eb="95">
      <t>ロウドウシャ</t>
    </rPh>
    <rPh sb="96" eb="99">
      <t>ゾウカスウ</t>
    </rPh>
    <rPh sb="100" eb="101">
      <t>オウ</t>
    </rPh>
    <rPh sb="102" eb="104">
      <t>ジョセイ</t>
    </rPh>
    <rPh sb="109" eb="111">
      <t>モクテキ</t>
    </rPh>
    <rPh sb="122" eb="124">
      <t>チイキ</t>
    </rPh>
    <rPh sb="124" eb="126">
      <t>コヨウ</t>
    </rPh>
    <rPh sb="126" eb="128">
      <t>カイハツ</t>
    </rPh>
    <rPh sb="128" eb="131">
      <t>ジョセイキン</t>
    </rPh>
    <rPh sb="132" eb="134">
      <t>オキナワ</t>
    </rPh>
    <rPh sb="134" eb="137">
      <t>ジャクネンシャ</t>
    </rPh>
    <rPh sb="137" eb="139">
      <t>コヨウ</t>
    </rPh>
    <rPh sb="139" eb="141">
      <t>ソクシン</t>
    </rPh>
    <rPh sb="147" eb="150">
      <t>ゼンコクテキ</t>
    </rPh>
    <rPh sb="154" eb="155">
      <t>トク</t>
    </rPh>
    <rPh sb="156" eb="158">
      <t>コヨウ</t>
    </rPh>
    <rPh sb="158" eb="160">
      <t>ジョウセイ</t>
    </rPh>
    <rPh sb="161" eb="162">
      <t>キビ</t>
    </rPh>
    <rPh sb="164" eb="167">
      <t>オキナワケン</t>
    </rPh>
    <rPh sb="172" eb="175">
      <t>ジギョウショ</t>
    </rPh>
    <rPh sb="176" eb="178">
      <t>セッチ</t>
    </rPh>
    <rPh sb="178" eb="179">
      <t>マタ</t>
    </rPh>
    <rPh sb="180" eb="182">
      <t>セイビ</t>
    </rPh>
    <rPh sb="183" eb="184">
      <t>オコナ</t>
    </rPh>
    <rPh sb="186" eb="188">
      <t>ケンナイ</t>
    </rPh>
    <rPh sb="189" eb="191">
      <t>キョジュウ</t>
    </rPh>
    <rPh sb="195" eb="196">
      <t>サイ</t>
    </rPh>
    <rPh sb="196" eb="198">
      <t>ミマン</t>
    </rPh>
    <rPh sb="199" eb="202">
      <t>ジャクネンシャ</t>
    </rPh>
    <rPh sb="203" eb="206">
      <t>ヤトイイ</t>
    </rPh>
    <rPh sb="208" eb="210">
      <t>バアイ</t>
    </rPh>
    <rPh sb="232" eb="234">
      <t>ウワノ</t>
    </rPh>
    <rPh sb="235" eb="237">
      <t>ジョセイ</t>
    </rPh>
    <rPh sb="240" eb="242">
      <t>シク</t>
    </rPh>
    <rPh sb="256" eb="257">
      <t>タイ</t>
    </rPh>
    <rPh sb="260" eb="261">
      <t>ホン</t>
    </rPh>
    <rPh sb="261" eb="264">
      <t>ジョセイキン</t>
    </rPh>
    <rPh sb="266" eb="268">
      <t>ショウガイ</t>
    </rPh>
    <rPh sb="268" eb="270">
      <t>ゲンエキ</t>
    </rPh>
    <rPh sb="270" eb="272">
      <t>キギョウ</t>
    </rPh>
    <rPh sb="272" eb="274">
      <t>シエン</t>
    </rPh>
    <rPh sb="280" eb="282">
      <t>チイキ</t>
    </rPh>
    <rPh sb="285" eb="287">
      <t>ゲンテイ</t>
    </rPh>
    <rPh sb="293" eb="294">
      <t>サイ</t>
    </rPh>
    <rPh sb="294" eb="296">
      <t>イジョウ</t>
    </rPh>
    <rPh sb="297" eb="302">
      <t>チュウコウネンレイシャ</t>
    </rPh>
    <rPh sb="302" eb="303">
      <t>トウ</t>
    </rPh>
    <rPh sb="304" eb="306">
      <t>キギョウ</t>
    </rPh>
    <rPh sb="310" eb="311">
      <t>ミズカ</t>
    </rPh>
    <rPh sb="313" eb="315">
      <t>シュウギョウ</t>
    </rPh>
    <rPh sb="315" eb="317">
      <t>キカイ</t>
    </rPh>
    <rPh sb="318" eb="320">
      <t>ソウシュツ</t>
    </rPh>
    <rPh sb="321" eb="323">
      <t>ソクシン</t>
    </rPh>
    <rPh sb="330" eb="332">
      <t>ジギョウ</t>
    </rPh>
    <rPh sb="332" eb="334">
      <t>ウンエイ</t>
    </rPh>
    <rPh sb="338" eb="340">
      <t>ヒツヨウ</t>
    </rPh>
    <rPh sb="343" eb="346">
      <t>ジュウギョウイン</t>
    </rPh>
    <rPh sb="347" eb="350">
      <t>ヤトイイ</t>
    </rPh>
    <rPh sb="352" eb="353">
      <t>ヨウ</t>
    </rPh>
    <rPh sb="355" eb="357">
      <t>ヒヨウ</t>
    </rPh>
    <rPh sb="358" eb="359">
      <t>タイ</t>
    </rPh>
    <rPh sb="361" eb="363">
      <t>ジョセイ</t>
    </rPh>
    <rPh sb="364" eb="365">
      <t>オコナ</t>
    </rPh>
    <rPh sb="372" eb="374">
      <t>コヨウ</t>
    </rPh>
    <rPh sb="374" eb="376">
      <t>キカイ</t>
    </rPh>
    <rPh sb="377" eb="379">
      <t>カクダイ</t>
    </rPh>
    <rPh sb="380" eb="382">
      <t>シエン</t>
    </rPh>
    <rPh sb="387" eb="389">
      <t>モクテキ</t>
    </rPh>
    <phoneticPr fontId="5"/>
  </si>
  <si>
    <t>中途採用拡大コースについては「労働移動支援助成金」の中途採用拡大コースから、生涯現役起業支援コースについては「生涯現役起業支援助成金」から組み替えて平成31年度から実施。</t>
    <rPh sb="0" eb="2">
      <t>チュウト</t>
    </rPh>
    <rPh sb="2" eb="4">
      <t>サイヨウ</t>
    </rPh>
    <rPh sb="4" eb="6">
      <t>カクダイ</t>
    </rPh>
    <rPh sb="15" eb="17">
      <t>ロウドウ</t>
    </rPh>
    <rPh sb="17" eb="19">
      <t>イドウ</t>
    </rPh>
    <rPh sb="19" eb="21">
      <t>シエン</t>
    </rPh>
    <rPh sb="21" eb="24">
      <t>ジョセイキン</t>
    </rPh>
    <rPh sb="26" eb="28">
      <t>チュウト</t>
    </rPh>
    <rPh sb="28" eb="30">
      <t>サイヨウ</t>
    </rPh>
    <rPh sb="30" eb="32">
      <t>カクダイ</t>
    </rPh>
    <rPh sb="38" eb="40">
      <t>ショウガイ</t>
    </rPh>
    <rPh sb="40" eb="42">
      <t>ゲンエキ</t>
    </rPh>
    <rPh sb="42" eb="44">
      <t>キギョウ</t>
    </rPh>
    <rPh sb="44" eb="46">
      <t>シエン</t>
    </rPh>
    <rPh sb="55" eb="63">
      <t>ショウガイゲンエキキギョウシエン</t>
    </rPh>
    <rPh sb="63" eb="66">
      <t>ジョセイキン</t>
    </rPh>
    <rPh sb="69" eb="70">
      <t>ク</t>
    </rPh>
    <rPh sb="71" eb="72">
      <t>カ</t>
    </rPh>
    <rPh sb="74" eb="76">
      <t>ヘイセイ</t>
    </rPh>
    <rPh sb="78" eb="80">
      <t>ネンド</t>
    </rPh>
    <rPh sb="82" eb="84">
      <t>ジッシ</t>
    </rPh>
    <phoneticPr fontId="5"/>
  </si>
  <si>
    <t>新28－0023</t>
    <rPh sb="0" eb="1">
      <t>シン</t>
    </rPh>
    <phoneticPr fontId="5"/>
  </si>
  <si>
    <t>497,520</t>
    <phoneticPr fontId="5"/>
  </si>
  <si>
    <t>-</t>
    <phoneticPr fontId="5"/>
  </si>
  <si>
    <t>-</t>
    <phoneticPr fontId="5"/>
  </si>
  <si>
    <t>-</t>
    <phoneticPr fontId="5"/>
  </si>
  <si>
    <t>-</t>
    <phoneticPr fontId="5"/>
  </si>
  <si>
    <t>-</t>
    <phoneticPr fontId="5"/>
  </si>
  <si>
    <t>％</t>
    <phoneticPr fontId="5"/>
  </si>
  <si>
    <t>-</t>
  </si>
  <si>
    <t>-</t>
    <phoneticPr fontId="5"/>
  </si>
  <si>
    <t>助成金の支給決定件数
（UIJターンコース）</t>
    <rPh sb="0" eb="3">
      <t>ジョセイキン</t>
    </rPh>
    <rPh sb="4" eb="6">
      <t>シキュウ</t>
    </rPh>
    <rPh sb="6" eb="8">
      <t>ケッテイ</t>
    </rPh>
    <rPh sb="8" eb="10">
      <t>ケンスウ</t>
    </rPh>
    <phoneticPr fontId="5"/>
  </si>
  <si>
    <t>件</t>
    <rPh sb="0" eb="1">
      <t>ケン</t>
    </rPh>
    <phoneticPr fontId="5"/>
  </si>
  <si>
    <t>平成31年度第１四半期に本コースの計画書の認定を受けた事業所のうち、実際にＵＩＪターン者の採用活動を行い、ＵＩＪターン者を雇い入れ、６か月以上定着させた事業所の割合　23.9％以上</t>
    <phoneticPr fontId="5"/>
  </si>
  <si>
    <t>平成31年度第１四半期に認定を受けた計画書のうち、支給決定を行った件数の割合（UIJターンコース）</t>
    <rPh sb="0" eb="2">
      <t>ヘイセイ</t>
    </rPh>
    <rPh sb="4" eb="6">
      <t>ネンド</t>
    </rPh>
    <rPh sb="6" eb="7">
      <t>ダイ</t>
    </rPh>
    <rPh sb="8" eb="11">
      <t>シハンキ</t>
    </rPh>
    <rPh sb="12" eb="14">
      <t>ニンテイ</t>
    </rPh>
    <rPh sb="15" eb="16">
      <t>ウ</t>
    </rPh>
    <rPh sb="18" eb="21">
      <t>ケイカクショ</t>
    </rPh>
    <rPh sb="25" eb="27">
      <t>シキュウ</t>
    </rPh>
    <rPh sb="27" eb="29">
      <t>ケッテイ</t>
    </rPh>
    <rPh sb="30" eb="31">
      <t>オコナ</t>
    </rPh>
    <rPh sb="33" eb="35">
      <t>ケンスウ</t>
    </rPh>
    <rPh sb="36" eb="38">
      <t>ワリアイ</t>
    </rPh>
    <phoneticPr fontId="5"/>
  </si>
  <si>
    <t>・中途採用者の雇用管理制度を整備した上で、中途採用者の採用を拡大を図った事業主に対して一定額を助成する（中途採用拡大コース）。
※平成31年度より「労働移動支援助成金（中途採用拡大コース）」から組み替え
・内閣府の地方創生推進交付金（移住・起業・就業タイプ）を活用して地方公共団体が実施する移住支援制度を利用したＵＩＪターン者を採用した事業主に対し、その採用活動に要した経費の一部を助成する（UIJターンコース）。
・中高年齢者等が起業し、事業運営のために必要となる従業員（中高年齢者等）の募集・採用や教育訓練の実施といった雇用創出措置に係る費用の一部を助成する。（生涯現役起業支援コース）。
※平成31年度より「生涯現役起業支援助成金」から組み替え</t>
    <rPh sb="1" eb="3">
      <t>チュウト</t>
    </rPh>
    <rPh sb="3" eb="6">
      <t>サイヨウシャ</t>
    </rPh>
    <rPh sb="7" eb="9">
      <t>コヨウ</t>
    </rPh>
    <rPh sb="9" eb="11">
      <t>カンリ</t>
    </rPh>
    <rPh sb="11" eb="13">
      <t>セイド</t>
    </rPh>
    <rPh sb="14" eb="16">
      <t>セイビ</t>
    </rPh>
    <rPh sb="18" eb="19">
      <t>ウエ</t>
    </rPh>
    <rPh sb="21" eb="23">
      <t>チュウト</t>
    </rPh>
    <rPh sb="23" eb="26">
      <t>サイヨウシャ</t>
    </rPh>
    <rPh sb="27" eb="29">
      <t>サイヨウ</t>
    </rPh>
    <rPh sb="30" eb="32">
      <t>カクダイ</t>
    </rPh>
    <rPh sb="33" eb="34">
      <t>ハカ</t>
    </rPh>
    <rPh sb="36" eb="39">
      <t>ジギョウヌシ</t>
    </rPh>
    <rPh sb="40" eb="41">
      <t>タイ</t>
    </rPh>
    <rPh sb="43" eb="46">
      <t>イッテイガク</t>
    </rPh>
    <rPh sb="47" eb="49">
      <t>ジョセイ</t>
    </rPh>
    <rPh sb="52" eb="54">
      <t>チュウト</t>
    </rPh>
    <rPh sb="54" eb="56">
      <t>サイヨウ</t>
    </rPh>
    <rPh sb="56" eb="58">
      <t>カクダイ</t>
    </rPh>
    <rPh sb="65" eb="67">
      <t>ヘイセイ</t>
    </rPh>
    <rPh sb="69" eb="71">
      <t>ネンド</t>
    </rPh>
    <rPh sb="74" eb="76">
      <t>ロウドウ</t>
    </rPh>
    <rPh sb="76" eb="78">
      <t>イドウ</t>
    </rPh>
    <rPh sb="78" eb="80">
      <t>シエン</t>
    </rPh>
    <rPh sb="80" eb="83">
      <t>ジョセイキン</t>
    </rPh>
    <rPh sb="84" eb="86">
      <t>チュウト</t>
    </rPh>
    <rPh sb="86" eb="88">
      <t>サイヨウ</t>
    </rPh>
    <rPh sb="88" eb="90">
      <t>カクダイ</t>
    </rPh>
    <rPh sb="97" eb="98">
      <t>ク</t>
    </rPh>
    <rPh sb="99" eb="100">
      <t>カ</t>
    </rPh>
    <rPh sb="103" eb="106">
      <t>ナイカクフ</t>
    </rPh>
    <rPh sb="107" eb="109">
      <t>チホウ</t>
    </rPh>
    <rPh sb="109" eb="111">
      <t>ソウセイ</t>
    </rPh>
    <rPh sb="111" eb="113">
      <t>スイシン</t>
    </rPh>
    <rPh sb="113" eb="116">
      <t>コウフキン</t>
    </rPh>
    <rPh sb="117" eb="119">
      <t>イジュウ</t>
    </rPh>
    <rPh sb="120" eb="122">
      <t>キギョウ</t>
    </rPh>
    <rPh sb="123" eb="125">
      <t>シュウギョウ</t>
    </rPh>
    <rPh sb="130" eb="132">
      <t>カツヨウ</t>
    </rPh>
    <rPh sb="149" eb="151">
      <t>セイド</t>
    </rPh>
    <rPh sb="168" eb="171">
      <t>ジギョウヌシ</t>
    </rPh>
    <rPh sb="298" eb="300">
      <t>ヘイセイ</t>
    </rPh>
    <rPh sb="302" eb="304">
      <t>ネンド</t>
    </rPh>
    <rPh sb="307" eb="309">
      <t>ショウガイ</t>
    </rPh>
    <rPh sb="309" eb="311">
      <t>ゲンエキ</t>
    </rPh>
    <rPh sb="311" eb="313">
      <t>キギョウ</t>
    </rPh>
    <rPh sb="313" eb="315">
      <t>シエン</t>
    </rPh>
    <rPh sb="315" eb="318">
      <t>ジョセイキン</t>
    </rPh>
    <rPh sb="321" eb="322">
      <t>ク</t>
    </rPh>
    <rPh sb="323" eb="324">
      <t>カ</t>
    </rPh>
    <phoneticPr fontId="5"/>
  </si>
  <si>
    <t>アンケート調査により、本助成金の利用を契機として起業するに至った事業主の割合80％以上</t>
    <rPh sb="5" eb="7">
      <t>チョウサ</t>
    </rPh>
    <rPh sb="11" eb="12">
      <t>ホン</t>
    </rPh>
    <rPh sb="12" eb="15">
      <t>ジョセイキン</t>
    </rPh>
    <rPh sb="16" eb="18">
      <t>リヨウ</t>
    </rPh>
    <rPh sb="19" eb="21">
      <t>ケイキ</t>
    </rPh>
    <rPh sb="24" eb="26">
      <t>キギョウ</t>
    </rPh>
    <rPh sb="29" eb="30">
      <t>イタ</t>
    </rPh>
    <rPh sb="32" eb="35">
      <t>ジギョウヌシ</t>
    </rPh>
    <rPh sb="36" eb="38">
      <t>ワリアイ</t>
    </rPh>
    <rPh sb="41" eb="43">
      <t>イジョウ</t>
    </rPh>
    <phoneticPr fontId="5"/>
  </si>
  <si>
    <t>契機となったとの回答数／計画届提出事業者
（生涯現役起業支援コース）</t>
    <rPh sb="0" eb="2">
      <t>ケイキ</t>
    </rPh>
    <rPh sb="8" eb="11">
      <t>カイトウスウ</t>
    </rPh>
    <rPh sb="12" eb="14">
      <t>ケイカク</t>
    </rPh>
    <rPh sb="14" eb="15">
      <t>トド</t>
    </rPh>
    <rPh sb="15" eb="17">
      <t>テイシュツ</t>
    </rPh>
    <rPh sb="17" eb="20">
      <t>ジギョウシャ</t>
    </rPh>
    <rPh sb="22" eb="26">
      <t>ショウガイゲンエキ</t>
    </rPh>
    <rPh sb="26" eb="28">
      <t>キギョウ</t>
    </rPh>
    <rPh sb="28" eb="30">
      <t>シエン</t>
    </rPh>
    <phoneticPr fontId="5"/>
  </si>
  <si>
    <t>-</t>
    <phoneticPr fontId="5"/>
  </si>
  <si>
    <t>％</t>
    <phoneticPr fontId="5"/>
  </si>
  <si>
    <t>-</t>
    <phoneticPr fontId="5"/>
  </si>
  <si>
    <t>-</t>
    <phoneticPr fontId="5"/>
  </si>
  <si>
    <t>-</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</si>
  <si>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</si>
  <si>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</si>
  <si>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2,277,100/3,881</t>
    <phoneticPr fontId="5"/>
  </si>
  <si>
    <t>42,188/55</t>
    <phoneticPr fontId="5"/>
  </si>
  <si>
    <t>-</t>
    <phoneticPr fontId="5"/>
  </si>
  <si>
    <t>109,680/281</t>
    <phoneticPr fontId="5"/>
  </si>
  <si>
    <t>（UIJターンコース）
単位当たりコスト＝　X　/  Y　　
X ： 総支給額（千円）
Y ： 支給決定件数　　　　　　　　　　　</t>
    <rPh sb="12" eb="15">
      <t>タンイア</t>
    </rPh>
    <rPh sb="35" eb="36">
      <t>ソウ</t>
    </rPh>
    <rPh sb="36" eb="39">
      <t>シキュウガク</t>
    </rPh>
    <rPh sb="40" eb="42">
      <t>センエン</t>
    </rPh>
    <rPh sb="48" eb="50">
      <t>シキュウ</t>
    </rPh>
    <rPh sb="50" eb="52">
      <t>ケッテイ</t>
    </rPh>
    <rPh sb="52" eb="53">
      <t>ケン</t>
    </rPh>
    <rPh sb="53" eb="54">
      <t>スウ</t>
    </rPh>
    <phoneticPr fontId="5"/>
  </si>
  <si>
    <t>前年度に中途採用計画の届出を行った事業所のうち、実際に中途採用の拡大を図った事業所の割合80%以上</t>
    <rPh sb="0" eb="3">
      <t>ゼンネンド</t>
    </rPh>
    <rPh sb="4" eb="6">
      <t>チュウト</t>
    </rPh>
    <rPh sb="6" eb="8">
      <t>サイヨウ</t>
    </rPh>
    <rPh sb="8" eb="10">
      <t>ケイカク</t>
    </rPh>
    <rPh sb="11" eb="13">
      <t>トドケデ</t>
    </rPh>
    <rPh sb="14" eb="15">
      <t>オコナ</t>
    </rPh>
    <rPh sb="17" eb="20">
      <t>ジギョウショ</t>
    </rPh>
    <rPh sb="24" eb="26">
      <t>ジッサイ</t>
    </rPh>
    <rPh sb="27" eb="29">
      <t>チュウト</t>
    </rPh>
    <rPh sb="29" eb="31">
      <t>サイヨウ</t>
    </rPh>
    <rPh sb="32" eb="34">
      <t>カクダイ</t>
    </rPh>
    <rPh sb="35" eb="36">
      <t>ハカ</t>
    </rPh>
    <rPh sb="38" eb="41">
      <t>ジギョウショ</t>
    </rPh>
    <rPh sb="42" eb="44">
      <t>ワリアイ</t>
    </rPh>
    <rPh sb="47" eb="49">
      <t>イジョウ</t>
    </rPh>
    <phoneticPr fontId="5"/>
  </si>
  <si>
    <t>X/Y</t>
  </si>
  <si>
    <t>A.都道府県労働局</t>
    <rPh sb="2" eb="6">
      <t>トドウフケン</t>
    </rPh>
    <rPh sb="6" eb="9">
      <t>ロウドウキョク</t>
    </rPh>
    <phoneticPr fontId="5"/>
  </si>
  <si>
    <t>B.事業主</t>
    <rPh sb="2" eb="5">
      <t>ジギョウヌシ</t>
    </rPh>
    <phoneticPr fontId="5"/>
  </si>
  <si>
    <t>C.事業主</t>
    <rPh sb="2" eb="5">
      <t>ジギョウヌシ</t>
    </rPh>
    <phoneticPr fontId="5"/>
  </si>
  <si>
    <t>D.事業主</t>
    <rPh sb="2" eb="5">
      <t>ジギョウヌシ</t>
    </rPh>
    <phoneticPr fontId="5"/>
  </si>
  <si>
    <t>千円</t>
    <rPh sb="0" eb="2">
      <t>センエン</t>
    </rPh>
    <phoneticPr fontId="5"/>
  </si>
  <si>
    <t>千円</t>
    <rPh sb="0" eb="1">
      <t>セン</t>
    </rPh>
    <rPh sb="1" eb="2">
      <t>エン</t>
    </rPh>
    <phoneticPr fontId="5"/>
  </si>
  <si>
    <t>中途採用等支援助成金</t>
    <rPh sb="0" eb="2">
      <t>チュウト</t>
    </rPh>
    <rPh sb="2" eb="4">
      <t>サイヨウ</t>
    </rPh>
    <rPh sb="4" eb="5">
      <t>トウ</t>
    </rPh>
    <rPh sb="5" eb="7">
      <t>シエン</t>
    </rPh>
    <rPh sb="7" eb="10">
      <t>ジョセイキン</t>
    </rPh>
    <phoneticPr fontId="5"/>
  </si>
  <si>
    <t>実績等を踏まえ適切な水準とする。</t>
    <rPh sb="2" eb="3">
      <t>トウ</t>
    </rPh>
    <phoneticPr fontId="5"/>
  </si>
  <si>
    <t>雇用開発企画課長
松永久
労働移動支援室長
石田聡
地域雇用対策課長
上田国士</t>
    <rPh sb="0" eb="2">
      <t>コヨウ</t>
    </rPh>
    <rPh sb="2" eb="4">
      <t>カイハツ</t>
    </rPh>
    <rPh sb="4" eb="6">
      <t>キカク</t>
    </rPh>
    <rPh sb="6" eb="8">
      <t>カチョウ</t>
    </rPh>
    <rPh sb="9" eb="11">
      <t>マツナガ</t>
    </rPh>
    <rPh sb="11" eb="12">
      <t>ヒサシ</t>
    </rPh>
    <rPh sb="13" eb="15">
      <t>ロウドウ</t>
    </rPh>
    <rPh sb="15" eb="17">
      <t>イドウ</t>
    </rPh>
    <rPh sb="17" eb="19">
      <t>シエン</t>
    </rPh>
    <rPh sb="19" eb="21">
      <t>シツチョウ</t>
    </rPh>
    <rPh sb="22" eb="24">
      <t>イシダ</t>
    </rPh>
    <rPh sb="24" eb="25">
      <t>サトシ</t>
    </rPh>
    <rPh sb="26" eb="28">
      <t>チイキ</t>
    </rPh>
    <rPh sb="28" eb="30">
      <t>コヨウ</t>
    </rPh>
    <rPh sb="30" eb="32">
      <t>タイサク</t>
    </rPh>
    <rPh sb="32" eb="34">
      <t>カチョウ</t>
    </rPh>
    <rPh sb="35" eb="37">
      <t>ウエダ</t>
    </rPh>
    <rPh sb="37" eb="38">
      <t>クニ</t>
    </rPh>
    <rPh sb="38" eb="39">
      <t>シ</t>
    </rPh>
    <phoneticPr fontId="5"/>
  </si>
  <si>
    <t>事業の必要性、効率性及び有効性の観点から、特段問題ない。</t>
    <phoneticPr fontId="5"/>
  </si>
  <si>
    <t>点検対象外</t>
    <rPh sb="0" eb="2">
      <t>テンケン</t>
    </rPh>
    <rPh sb="2" eb="5">
      <t>タイショウガイ</t>
    </rPh>
    <phoneticPr fontId="5"/>
  </si>
  <si>
    <t>－</t>
    <phoneticPr fontId="5"/>
  </si>
  <si>
    <t>-</t>
    <phoneticPr fontId="5"/>
  </si>
  <si>
    <t>-</t>
    <phoneticPr fontId="5"/>
  </si>
  <si>
    <t>-</t>
    <phoneticPr fontId="5"/>
  </si>
  <si>
    <t>「働き方改革実行計画」（平成29年３月28日働き方改革実現会議決定）
「新しい経済政策パッケージ」（平成29年12月8日閣議決定）
「産業競争力の強化に関する実行計画」（平成30年2月6日閣議決定）
「経済財政運営と改革の基本方針2018」（平成30年6月15日閣議決定）
「まち・ひと・しごと創生基本方針2018」（平成30年6月15日閣議決定）
「経済財政運営と改革の基本方針2019」（令和元年6月21日閣議決定）
「まち・ひと・しごと創生基本方針2019」（令和元年6月21日閣議決定）
「未来投資戦略2018」（平成30年6月15日閣議決定）
「成長戦略フォローアップ」（令和元年6月21日閣議決定）</t>
    <rPh sb="1" eb="2">
      <t>ハタラ</t>
    </rPh>
    <rPh sb="3" eb="4">
      <t>カタ</t>
    </rPh>
    <rPh sb="4" eb="6">
      <t>カイカク</t>
    </rPh>
    <rPh sb="6" eb="8">
      <t>ジッコウ</t>
    </rPh>
    <rPh sb="8" eb="10">
      <t>ケイカク</t>
    </rPh>
    <rPh sb="12" eb="14">
      <t>ヘイセイ</t>
    </rPh>
    <rPh sb="16" eb="17">
      <t>ネン</t>
    </rPh>
    <rPh sb="18" eb="19">
      <t>ガツ</t>
    </rPh>
    <rPh sb="21" eb="22">
      <t>ニチ</t>
    </rPh>
    <rPh sb="22" eb="23">
      <t>ハタラ</t>
    </rPh>
    <rPh sb="24" eb="25">
      <t>カタ</t>
    </rPh>
    <rPh sb="25" eb="27">
      <t>カイカク</t>
    </rPh>
    <rPh sb="27" eb="29">
      <t>ジツゲン</t>
    </rPh>
    <rPh sb="29" eb="31">
      <t>カイギ</t>
    </rPh>
    <rPh sb="31" eb="33">
      <t>ケッテイ</t>
    </rPh>
    <rPh sb="36" eb="37">
      <t>アタラ</t>
    </rPh>
    <rPh sb="39" eb="41">
      <t>ケイザイ</t>
    </rPh>
    <rPh sb="41" eb="43">
      <t>セイサク</t>
    </rPh>
    <rPh sb="50" eb="52">
      <t>ヘイセイ</t>
    </rPh>
    <rPh sb="54" eb="55">
      <t>ネン</t>
    </rPh>
    <rPh sb="57" eb="58">
      <t>ツキ</t>
    </rPh>
    <rPh sb="59" eb="60">
      <t>ニチ</t>
    </rPh>
    <rPh sb="60" eb="62">
      <t>カクギ</t>
    </rPh>
    <rPh sb="62" eb="64">
      <t>ケッテイ</t>
    </rPh>
    <rPh sb="67" eb="69">
      <t>サンギョウ</t>
    </rPh>
    <rPh sb="69" eb="72">
      <t>キョウソウリョク</t>
    </rPh>
    <rPh sb="73" eb="75">
      <t>キョウカ</t>
    </rPh>
    <rPh sb="76" eb="77">
      <t>カン</t>
    </rPh>
    <rPh sb="79" eb="81">
      <t>ジッコウ</t>
    </rPh>
    <rPh sb="81" eb="83">
      <t>ケイカク</t>
    </rPh>
    <rPh sb="85" eb="87">
      <t>ヘイセイ</t>
    </rPh>
    <rPh sb="89" eb="90">
      <t>ネン</t>
    </rPh>
    <rPh sb="91" eb="92">
      <t>ツキ</t>
    </rPh>
    <rPh sb="93" eb="94">
      <t>ヒ</t>
    </rPh>
    <rPh sb="94" eb="96">
      <t>カクギ</t>
    </rPh>
    <rPh sb="96" eb="98">
      <t>ケッテイ</t>
    </rPh>
    <rPh sb="101" eb="103">
      <t>ケイザイ</t>
    </rPh>
    <rPh sb="103" eb="105">
      <t>ザイセイ</t>
    </rPh>
    <rPh sb="105" eb="107">
      <t>ウンエイ</t>
    </rPh>
    <rPh sb="108" eb="110">
      <t>カイカク</t>
    </rPh>
    <rPh sb="111" eb="113">
      <t>キホン</t>
    </rPh>
    <rPh sb="113" eb="115">
      <t>ホウシン</t>
    </rPh>
    <rPh sb="121" eb="123">
      <t>ヘイセイ</t>
    </rPh>
    <rPh sb="125" eb="126">
      <t>ネン</t>
    </rPh>
    <rPh sb="127" eb="128">
      <t>ツキ</t>
    </rPh>
    <rPh sb="130" eb="131">
      <t>ヒ</t>
    </rPh>
    <rPh sb="131" eb="133">
      <t>カクギ</t>
    </rPh>
    <rPh sb="133" eb="135">
      <t>ケッテイ</t>
    </rPh>
    <rPh sb="147" eb="149">
      <t>ソウセイ</t>
    </rPh>
    <rPh sb="149" eb="151">
      <t>キホン</t>
    </rPh>
    <rPh sb="151" eb="153">
      <t>ホウシン</t>
    </rPh>
    <rPh sb="159" eb="161">
      <t>ヘイセイ</t>
    </rPh>
    <rPh sb="163" eb="164">
      <t>ネン</t>
    </rPh>
    <rPh sb="165" eb="166">
      <t>ツキ</t>
    </rPh>
    <rPh sb="168" eb="169">
      <t>ヒ</t>
    </rPh>
    <rPh sb="169" eb="171">
      <t>カクギ</t>
    </rPh>
    <rPh sb="171" eb="173">
      <t>ケッテイ</t>
    </rPh>
    <rPh sb="196" eb="198">
      <t>レイワ</t>
    </rPh>
    <rPh sb="198" eb="199">
      <t>ガン</t>
    </rPh>
    <rPh sb="233" eb="235">
      <t>レイワ</t>
    </rPh>
    <rPh sb="235" eb="236">
      <t>ガン</t>
    </rPh>
    <rPh sb="249" eb="251">
      <t>ミライ</t>
    </rPh>
    <rPh sb="251" eb="253">
      <t>トウシ</t>
    </rPh>
    <rPh sb="253" eb="255">
      <t>センリャク</t>
    </rPh>
    <rPh sb="261" eb="263">
      <t>ヘイセイ</t>
    </rPh>
    <rPh sb="265" eb="266">
      <t>ネン</t>
    </rPh>
    <rPh sb="267" eb="268">
      <t>ガツ</t>
    </rPh>
    <rPh sb="270" eb="271">
      <t>ニチ</t>
    </rPh>
    <rPh sb="271" eb="273">
      <t>カクギ</t>
    </rPh>
    <rPh sb="273" eb="275">
      <t>ケッテイ</t>
    </rPh>
    <rPh sb="278" eb="280">
      <t>セイチョウ</t>
    </rPh>
    <rPh sb="280" eb="282">
      <t>センリャク</t>
    </rPh>
    <rPh sb="291" eb="293">
      <t>レイワ</t>
    </rPh>
    <rPh sb="293" eb="294">
      <t>ガン</t>
    </rPh>
    <rPh sb="296" eb="297">
      <t>ガツ</t>
    </rPh>
    <rPh sb="299" eb="300">
      <t>ニチ</t>
    </rPh>
    <rPh sb="300" eb="302">
      <t>カクギ</t>
    </rPh>
    <rPh sb="302" eb="304">
      <t>ケッテイ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</si>
</sst>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128716</xdr:colOff>
      <xdr:row>740</xdr:row>
      <xdr:rowOff>308918</xdr:rowOff>
    </xdr:from>
    <xdr:to>
      <xdr:col>48</xdr:col>
      <xdr:colOff>108760</xdr:colOff>
      <xdr:row>756</xdr:row>
      <xdr:rowOff>530809</xdr:rowOff>
    </xdr:to>
    <xdr:grpSp>
      <xdr:nvGrpSpPr>
        <xdr:cNvPr id="10" name="グループ化 9"/>
        <xdr:cNvGrpSpPr/>
      </xdr:nvGrpSpPr>
      <xdr:grpSpPr>
        <a:xfrm>
          <a:off x="1528891" y="54820493"/>
          <a:ext cx="8181069" cy="5860691"/>
          <a:chOff x="1446144" y="52668768"/>
          <a:chExt cx="8423827" cy="5782431"/>
        </a:xfrm>
      </xdr:grpSpPr>
      <xdr:sp macro="" textlink="">
        <xdr:nvSpPr>
          <xdr:cNvPr id="11" name="正方形/長方形 10"/>
          <xdr:cNvSpPr/>
        </xdr:nvSpPr>
        <xdr:spPr>
          <a:xfrm>
            <a:off x="2843002" y="52668768"/>
            <a:ext cx="5800725" cy="2690532"/>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 name="正方形/長方形 11"/>
          <xdr:cNvSpPr/>
        </xdr:nvSpPr>
        <xdr:spPr>
          <a:xfrm>
            <a:off x="3361765" y="52881679"/>
            <a:ext cx="4845424" cy="716055"/>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　生　労　働　省</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2,429</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 name="正方形/長方形 12"/>
          <xdr:cNvSpPr/>
        </xdr:nvSpPr>
        <xdr:spPr>
          <a:xfrm>
            <a:off x="3361765" y="54246556"/>
            <a:ext cx="4845424" cy="716055"/>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Ａ．都道府県労働局</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2,429</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4" name="下矢印 13"/>
          <xdr:cNvSpPr/>
        </xdr:nvSpPr>
        <xdr:spPr>
          <a:xfrm>
            <a:off x="5283572" y="53714836"/>
            <a:ext cx="956983" cy="442072"/>
          </a:xfrm>
          <a:prstGeom prst="down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15" name="正方形/長方形 14"/>
          <xdr:cNvSpPr/>
        </xdr:nvSpPr>
        <xdr:spPr>
          <a:xfrm>
            <a:off x="3395384" y="53610060"/>
            <a:ext cx="1405216" cy="296398"/>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予 算 示 達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 name="正方形/長方形 15"/>
          <xdr:cNvSpPr/>
        </xdr:nvSpPr>
        <xdr:spPr>
          <a:xfrm>
            <a:off x="2287120" y="56864250"/>
            <a:ext cx="1941980" cy="800099"/>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Ｂ．事業主</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2,277</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7" name="正方形/長方形 16"/>
          <xdr:cNvSpPr/>
        </xdr:nvSpPr>
        <xdr:spPr>
          <a:xfrm>
            <a:off x="3700183" y="54953085"/>
            <a:ext cx="4234141" cy="296398"/>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 成 金 審 査 及 び 支 給 事 務 実 施 主 体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 name="正方形/長方形 17"/>
          <xdr:cNvSpPr/>
        </xdr:nvSpPr>
        <xdr:spPr>
          <a:xfrm>
            <a:off x="7105237" y="58046201"/>
            <a:ext cx="2764734" cy="404998"/>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［募集・採用経費等の費用に充当］</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9" name="正方形/長方形 18"/>
          <xdr:cNvSpPr/>
        </xdr:nvSpPr>
        <xdr:spPr>
          <a:xfrm>
            <a:off x="4868395" y="56861074"/>
            <a:ext cx="1941980" cy="813858"/>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Ｃ．事業主</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110</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0" name="正方形/長方形 19"/>
          <xdr:cNvSpPr/>
        </xdr:nvSpPr>
        <xdr:spPr>
          <a:xfrm>
            <a:off x="7468720" y="56872532"/>
            <a:ext cx="1941980" cy="781233"/>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Ｄ．事業主</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42</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1" name="直線矢印コネクタ 20"/>
          <xdr:cNvCxnSpPr>
            <a:stCxn id="17" idx="2"/>
          </xdr:cNvCxnSpPr>
        </xdr:nvCxnSpPr>
        <xdr:spPr>
          <a:xfrm>
            <a:off x="5817254" y="55249483"/>
            <a:ext cx="2521" cy="1090892"/>
          </a:xfrm>
          <a:prstGeom prst="straightConnector1">
            <a:avLst/>
          </a:prstGeom>
          <a:noFill/>
          <a:ln w="25400" cap="flat" cmpd="sng" algn="ctr">
            <a:solidFill>
              <a:sysClr val="windowText" lastClr="000000"/>
            </a:solidFill>
            <a:prstDash val="solid"/>
            <a:tailEnd type="triangle"/>
          </a:ln>
          <a:effectLst/>
        </xdr:spPr>
      </xdr:cxnSp>
      <xdr:cxnSp macro="">
        <xdr:nvCxnSpPr>
          <xdr:cNvPr id="22" name="直線コネクタ 21"/>
          <xdr:cNvCxnSpPr/>
        </xdr:nvCxnSpPr>
        <xdr:spPr>
          <a:xfrm>
            <a:off x="3238500" y="56003428"/>
            <a:ext cx="5276850" cy="3572"/>
          </a:xfrm>
          <a:prstGeom prst="line">
            <a:avLst/>
          </a:prstGeom>
          <a:noFill/>
          <a:ln w="25400" cap="flat" cmpd="sng" algn="ctr">
            <a:solidFill>
              <a:sysClr val="windowText" lastClr="000000"/>
            </a:solidFill>
            <a:prstDash val="solid"/>
          </a:ln>
          <a:effectLst/>
        </xdr:spPr>
      </xdr:cxnSp>
      <xdr:cxnSp macro="">
        <xdr:nvCxnSpPr>
          <xdr:cNvPr id="23" name="直線矢印コネクタ 22"/>
          <xdr:cNvCxnSpPr/>
        </xdr:nvCxnSpPr>
        <xdr:spPr>
          <a:xfrm>
            <a:off x="3244453" y="56021287"/>
            <a:ext cx="5953" cy="352426"/>
          </a:xfrm>
          <a:prstGeom prst="straightConnector1">
            <a:avLst/>
          </a:prstGeom>
          <a:noFill/>
          <a:ln w="25400" cap="flat" cmpd="sng" algn="ctr">
            <a:solidFill>
              <a:sysClr val="windowText" lastClr="000000"/>
            </a:solidFill>
            <a:prstDash val="solid"/>
            <a:tailEnd type="triangle"/>
          </a:ln>
          <a:effectLst/>
        </xdr:spPr>
      </xdr:cxnSp>
      <xdr:cxnSp macro="">
        <xdr:nvCxnSpPr>
          <xdr:cNvPr id="24" name="直線矢印コネクタ 23"/>
          <xdr:cNvCxnSpPr/>
        </xdr:nvCxnSpPr>
        <xdr:spPr>
          <a:xfrm>
            <a:off x="8516540" y="56003428"/>
            <a:ext cx="0" cy="388144"/>
          </a:xfrm>
          <a:prstGeom prst="straightConnector1">
            <a:avLst/>
          </a:prstGeom>
          <a:noFill/>
          <a:ln w="25400" cap="flat" cmpd="sng" algn="ctr">
            <a:solidFill>
              <a:sysClr val="windowText" lastClr="000000"/>
            </a:solidFill>
            <a:prstDash val="solid"/>
            <a:tailEnd type="triangle"/>
          </a:ln>
          <a:effectLst/>
        </xdr:spPr>
      </xdr:cxnSp>
      <xdr:sp macro="" textlink="">
        <xdr:nvSpPr>
          <xdr:cNvPr id="25" name="正方形/長方形 24"/>
          <xdr:cNvSpPr/>
        </xdr:nvSpPr>
        <xdr:spPr>
          <a:xfrm>
            <a:off x="1446144" y="58013069"/>
            <a:ext cx="3349902" cy="405826"/>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［中途採用の拡大実施に係る費用に充当］</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6" name="正方形/長方形 25"/>
          <xdr:cNvSpPr/>
        </xdr:nvSpPr>
        <xdr:spPr>
          <a:xfrm>
            <a:off x="2298009" y="56498596"/>
            <a:ext cx="1914526" cy="292671"/>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中途採用拡大コース</a:t>
            </a: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7" name="正方形/長方形 26"/>
          <xdr:cNvSpPr/>
        </xdr:nvSpPr>
        <xdr:spPr>
          <a:xfrm>
            <a:off x="4797700" y="56482031"/>
            <a:ext cx="1915768" cy="292671"/>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ＵＩＪターンコース</a:t>
            </a: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8" name="正方形/長方形 27"/>
          <xdr:cNvSpPr/>
        </xdr:nvSpPr>
        <xdr:spPr>
          <a:xfrm>
            <a:off x="7101094" y="56490314"/>
            <a:ext cx="2612290" cy="292671"/>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生涯現役起業支援コース</a:t>
            </a: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9" name="正方形/長方形 28"/>
          <xdr:cNvSpPr/>
        </xdr:nvSpPr>
        <xdr:spPr>
          <a:xfrm>
            <a:off x="4228686" y="58021351"/>
            <a:ext cx="3351144" cy="405826"/>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［採用経費等の費用に充当］</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2" zoomScaleNormal="75" zoomScaleSheetLayoutView="100" zoomScalePageLayoutView="85" workbookViewId="0">
      <selection activeCell="BJ726" sqref="BJ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t="s">
        <v>510</v>
      </c>
      <c r="AP2" s="939"/>
      <c r="AQ2" s="939"/>
      <c r="AR2" s="79" t="str">
        <f>IF(OR(AO2="　", AO2=""), "", "-")</f>
        <v>-</v>
      </c>
      <c r="AS2" s="940">
        <v>22</v>
      </c>
      <c r="AT2" s="940"/>
      <c r="AU2" s="940"/>
      <c r="AV2" s="52" t="str">
        <f>IF(AW2="", "", "-")</f>
        <v/>
      </c>
      <c r="AW2" s="911"/>
      <c r="AX2" s="911"/>
    </row>
    <row r="3" spans="1:50" ht="21" customHeight="1" thickBot="1" x14ac:dyDescent="0.2">
      <c r="A3" s="867" t="s">
        <v>539</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565</v>
      </c>
      <c r="AK3" s="869"/>
      <c r="AL3" s="869"/>
      <c r="AM3" s="869"/>
      <c r="AN3" s="869"/>
      <c r="AO3" s="869"/>
      <c r="AP3" s="869"/>
      <c r="AQ3" s="869"/>
      <c r="AR3" s="869"/>
      <c r="AS3" s="869"/>
      <c r="AT3" s="869"/>
      <c r="AU3" s="869"/>
      <c r="AV3" s="869"/>
      <c r="AW3" s="869"/>
      <c r="AX3" s="24" t="s">
        <v>65</v>
      </c>
    </row>
    <row r="4" spans="1:50" ht="24.75" customHeight="1" x14ac:dyDescent="0.15">
      <c r="A4" s="701" t="s">
        <v>25</v>
      </c>
      <c r="B4" s="702"/>
      <c r="C4" s="702"/>
      <c r="D4" s="702"/>
      <c r="E4" s="702"/>
      <c r="F4" s="702"/>
      <c r="G4" s="679" t="s">
        <v>651</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566</v>
      </c>
      <c r="AF4" s="685"/>
      <c r="AG4" s="685"/>
      <c r="AH4" s="685"/>
      <c r="AI4" s="685"/>
      <c r="AJ4" s="685"/>
      <c r="AK4" s="685"/>
      <c r="AL4" s="685"/>
      <c r="AM4" s="685"/>
      <c r="AN4" s="685"/>
      <c r="AO4" s="685"/>
      <c r="AP4" s="686"/>
      <c r="AQ4" s="687" t="s">
        <v>2</v>
      </c>
      <c r="AR4" s="682"/>
      <c r="AS4" s="682"/>
      <c r="AT4" s="682"/>
      <c r="AU4" s="682"/>
      <c r="AV4" s="682"/>
      <c r="AW4" s="682"/>
      <c r="AX4" s="688"/>
    </row>
    <row r="5" spans="1:50" ht="88.5" customHeight="1" x14ac:dyDescent="0.15">
      <c r="A5" s="689" t="s">
        <v>67</v>
      </c>
      <c r="B5" s="690"/>
      <c r="C5" s="690"/>
      <c r="D5" s="690"/>
      <c r="E5" s="690"/>
      <c r="F5" s="691"/>
      <c r="G5" s="839" t="s">
        <v>508</v>
      </c>
      <c r="H5" s="840"/>
      <c r="I5" s="840"/>
      <c r="J5" s="840"/>
      <c r="K5" s="840"/>
      <c r="L5" s="840"/>
      <c r="M5" s="841" t="s">
        <v>66</v>
      </c>
      <c r="N5" s="842"/>
      <c r="O5" s="842"/>
      <c r="P5" s="842"/>
      <c r="Q5" s="842"/>
      <c r="R5" s="843"/>
      <c r="S5" s="844" t="s">
        <v>567</v>
      </c>
      <c r="T5" s="840"/>
      <c r="U5" s="840"/>
      <c r="V5" s="840"/>
      <c r="W5" s="840"/>
      <c r="X5" s="845"/>
      <c r="Y5" s="695" t="s">
        <v>3</v>
      </c>
      <c r="Z5" s="540"/>
      <c r="AA5" s="540"/>
      <c r="AB5" s="540"/>
      <c r="AC5" s="540"/>
      <c r="AD5" s="541"/>
      <c r="AE5" s="696" t="s">
        <v>568</v>
      </c>
      <c r="AF5" s="696"/>
      <c r="AG5" s="696"/>
      <c r="AH5" s="696"/>
      <c r="AI5" s="696"/>
      <c r="AJ5" s="696"/>
      <c r="AK5" s="696"/>
      <c r="AL5" s="696"/>
      <c r="AM5" s="696"/>
      <c r="AN5" s="696"/>
      <c r="AO5" s="696"/>
      <c r="AP5" s="697"/>
      <c r="AQ5" s="698" t="s">
        <v>653</v>
      </c>
      <c r="AR5" s="699"/>
      <c r="AS5" s="699"/>
      <c r="AT5" s="699"/>
      <c r="AU5" s="699"/>
      <c r="AV5" s="699"/>
      <c r="AW5" s="699"/>
      <c r="AX5" s="700"/>
    </row>
    <row r="6" spans="1:50" ht="39" customHeight="1" x14ac:dyDescent="0.15">
      <c r="A6" s="703" t="s">
        <v>4</v>
      </c>
      <c r="B6" s="704"/>
      <c r="C6" s="704"/>
      <c r="D6" s="704"/>
      <c r="E6" s="704"/>
      <c r="F6" s="704"/>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251.25" customHeight="1" x14ac:dyDescent="0.15">
      <c r="A7" s="492" t="s">
        <v>22</v>
      </c>
      <c r="B7" s="493"/>
      <c r="C7" s="493"/>
      <c r="D7" s="493"/>
      <c r="E7" s="493"/>
      <c r="F7" s="494"/>
      <c r="G7" s="495" t="s">
        <v>570</v>
      </c>
      <c r="H7" s="496"/>
      <c r="I7" s="496"/>
      <c r="J7" s="496"/>
      <c r="K7" s="496"/>
      <c r="L7" s="496"/>
      <c r="M7" s="496"/>
      <c r="N7" s="496"/>
      <c r="O7" s="496"/>
      <c r="P7" s="496"/>
      <c r="Q7" s="496"/>
      <c r="R7" s="496"/>
      <c r="S7" s="496"/>
      <c r="T7" s="496"/>
      <c r="U7" s="496"/>
      <c r="V7" s="496"/>
      <c r="W7" s="496"/>
      <c r="X7" s="497"/>
      <c r="Y7" s="922" t="s">
        <v>511</v>
      </c>
      <c r="Z7" s="443"/>
      <c r="AA7" s="443"/>
      <c r="AB7" s="443"/>
      <c r="AC7" s="443"/>
      <c r="AD7" s="923"/>
      <c r="AE7" s="912" t="s">
        <v>660</v>
      </c>
      <c r="AF7" s="913"/>
      <c r="AG7" s="913"/>
      <c r="AH7" s="913"/>
      <c r="AI7" s="913"/>
      <c r="AJ7" s="913"/>
      <c r="AK7" s="913"/>
      <c r="AL7" s="913"/>
      <c r="AM7" s="913"/>
      <c r="AN7" s="913"/>
      <c r="AO7" s="913"/>
      <c r="AP7" s="913"/>
      <c r="AQ7" s="913"/>
      <c r="AR7" s="913"/>
      <c r="AS7" s="913"/>
      <c r="AT7" s="913"/>
      <c r="AU7" s="913"/>
      <c r="AV7" s="913"/>
      <c r="AW7" s="913"/>
      <c r="AX7" s="914"/>
    </row>
    <row r="8" spans="1:50" ht="39.75" customHeight="1" x14ac:dyDescent="0.15">
      <c r="A8" s="492" t="s">
        <v>378</v>
      </c>
      <c r="B8" s="493"/>
      <c r="C8" s="493"/>
      <c r="D8" s="493"/>
      <c r="E8" s="493"/>
      <c r="F8" s="494"/>
      <c r="G8" s="941" t="str">
        <f>入力規則等!A28</f>
        <v>高齢社会対策、地方創生</v>
      </c>
      <c r="H8" s="717"/>
      <c r="I8" s="717"/>
      <c r="J8" s="717"/>
      <c r="K8" s="717"/>
      <c r="L8" s="717"/>
      <c r="M8" s="717"/>
      <c r="N8" s="717"/>
      <c r="O8" s="717"/>
      <c r="P8" s="717"/>
      <c r="Q8" s="717"/>
      <c r="R8" s="717"/>
      <c r="S8" s="717"/>
      <c r="T8" s="717"/>
      <c r="U8" s="717"/>
      <c r="V8" s="717"/>
      <c r="W8" s="717"/>
      <c r="X8" s="942"/>
      <c r="Y8" s="846" t="s">
        <v>379</v>
      </c>
      <c r="Z8" s="847"/>
      <c r="AA8" s="847"/>
      <c r="AB8" s="847"/>
      <c r="AC8" s="847"/>
      <c r="AD8" s="848"/>
      <c r="AE8" s="716" t="str">
        <f>入力規則等!K13</f>
        <v>社会保障</v>
      </c>
      <c r="AF8" s="717"/>
      <c r="AG8" s="717"/>
      <c r="AH8" s="717"/>
      <c r="AI8" s="717"/>
      <c r="AJ8" s="717"/>
      <c r="AK8" s="717"/>
      <c r="AL8" s="717"/>
      <c r="AM8" s="717"/>
      <c r="AN8" s="717"/>
      <c r="AO8" s="717"/>
      <c r="AP8" s="717"/>
      <c r="AQ8" s="717"/>
      <c r="AR8" s="717"/>
      <c r="AS8" s="717"/>
      <c r="AT8" s="717"/>
      <c r="AU8" s="717"/>
      <c r="AV8" s="717"/>
      <c r="AW8" s="717"/>
      <c r="AX8" s="718"/>
    </row>
    <row r="9" spans="1:50" ht="51.75" customHeight="1" x14ac:dyDescent="0.15">
      <c r="A9" s="849" t="s">
        <v>23</v>
      </c>
      <c r="B9" s="850"/>
      <c r="C9" s="850"/>
      <c r="D9" s="850"/>
      <c r="E9" s="850"/>
      <c r="F9" s="850"/>
      <c r="G9" s="851" t="s">
        <v>571</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93.75" customHeight="1" x14ac:dyDescent="0.15">
      <c r="A10" s="657" t="s">
        <v>30</v>
      </c>
      <c r="B10" s="658"/>
      <c r="C10" s="658"/>
      <c r="D10" s="658"/>
      <c r="E10" s="658"/>
      <c r="F10" s="658"/>
      <c r="G10" s="751" t="s">
        <v>628</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36.75" customHeight="1" x14ac:dyDescent="0.15">
      <c r="A11" s="657" t="s">
        <v>5</v>
      </c>
      <c r="B11" s="658"/>
      <c r="C11" s="658"/>
      <c r="D11" s="658"/>
      <c r="E11" s="658"/>
      <c r="F11" s="659"/>
      <c r="G11" s="692" t="str">
        <f>入力規則等!P10</f>
        <v>直接実施</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43" t="s">
        <v>24</v>
      </c>
      <c r="B12" s="944"/>
      <c r="C12" s="944"/>
      <c r="D12" s="944"/>
      <c r="E12" s="944"/>
      <c r="F12" s="945"/>
      <c r="G12" s="757"/>
      <c r="H12" s="758"/>
      <c r="I12" s="758"/>
      <c r="J12" s="758"/>
      <c r="K12" s="758"/>
      <c r="L12" s="758"/>
      <c r="M12" s="758"/>
      <c r="N12" s="758"/>
      <c r="O12" s="758"/>
      <c r="P12" s="415" t="s">
        <v>530</v>
      </c>
      <c r="Q12" s="416"/>
      <c r="R12" s="416"/>
      <c r="S12" s="416"/>
      <c r="T12" s="416"/>
      <c r="U12" s="416"/>
      <c r="V12" s="417"/>
      <c r="W12" s="415" t="s">
        <v>527</v>
      </c>
      <c r="X12" s="416"/>
      <c r="Y12" s="416"/>
      <c r="Z12" s="416"/>
      <c r="AA12" s="416"/>
      <c r="AB12" s="416"/>
      <c r="AC12" s="417"/>
      <c r="AD12" s="415" t="s">
        <v>522</v>
      </c>
      <c r="AE12" s="416"/>
      <c r="AF12" s="416"/>
      <c r="AG12" s="416"/>
      <c r="AH12" s="416"/>
      <c r="AI12" s="416"/>
      <c r="AJ12" s="417"/>
      <c r="AK12" s="415" t="s">
        <v>515</v>
      </c>
      <c r="AL12" s="416"/>
      <c r="AM12" s="416"/>
      <c r="AN12" s="416"/>
      <c r="AO12" s="416"/>
      <c r="AP12" s="416"/>
      <c r="AQ12" s="417"/>
      <c r="AR12" s="415" t="s">
        <v>513</v>
      </c>
      <c r="AS12" s="416"/>
      <c r="AT12" s="416"/>
      <c r="AU12" s="416"/>
      <c r="AV12" s="416"/>
      <c r="AW12" s="416"/>
      <c r="AX12" s="719"/>
    </row>
    <row r="13" spans="1:50" ht="21" customHeight="1" x14ac:dyDescent="0.15">
      <c r="A13" s="611"/>
      <c r="B13" s="612"/>
      <c r="C13" s="612"/>
      <c r="D13" s="612"/>
      <c r="E13" s="612"/>
      <c r="F13" s="613"/>
      <c r="G13" s="720" t="s">
        <v>6</v>
      </c>
      <c r="H13" s="721"/>
      <c r="I13" s="761" t="s">
        <v>7</v>
      </c>
      <c r="J13" s="762"/>
      <c r="K13" s="762"/>
      <c r="L13" s="762"/>
      <c r="M13" s="762"/>
      <c r="N13" s="762"/>
      <c r="O13" s="763"/>
      <c r="P13" s="654" t="s">
        <v>574</v>
      </c>
      <c r="Q13" s="655"/>
      <c r="R13" s="655"/>
      <c r="S13" s="655"/>
      <c r="T13" s="655"/>
      <c r="U13" s="655"/>
      <c r="V13" s="656"/>
      <c r="W13" s="654" t="s">
        <v>575</v>
      </c>
      <c r="X13" s="655"/>
      <c r="Y13" s="655"/>
      <c r="Z13" s="655"/>
      <c r="AA13" s="655"/>
      <c r="AB13" s="655"/>
      <c r="AC13" s="656"/>
      <c r="AD13" s="654" t="s">
        <v>573</v>
      </c>
      <c r="AE13" s="655"/>
      <c r="AF13" s="655"/>
      <c r="AG13" s="655"/>
      <c r="AH13" s="655"/>
      <c r="AI13" s="655"/>
      <c r="AJ13" s="656"/>
      <c r="AK13" s="654">
        <v>2429</v>
      </c>
      <c r="AL13" s="655"/>
      <c r="AM13" s="655"/>
      <c r="AN13" s="655"/>
      <c r="AO13" s="655"/>
      <c r="AP13" s="655"/>
      <c r="AQ13" s="656"/>
      <c r="AR13" s="919">
        <v>2535</v>
      </c>
      <c r="AS13" s="920"/>
      <c r="AT13" s="920"/>
      <c r="AU13" s="920"/>
      <c r="AV13" s="920"/>
      <c r="AW13" s="920"/>
      <c r="AX13" s="921"/>
    </row>
    <row r="14" spans="1:50" ht="21" customHeight="1" x14ac:dyDescent="0.15">
      <c r="A14" s="611"/>
      <c r="B14" s="612"/>
      <c r="C14" s="612"/>
      <c r="D14" s="612"/>
      <c r="E14" s="612"/>
      <c r="F14" s="613"/>
      <c r="G14" s="722"/>
      <c r="H14" s="723"/>
      <c r="I14" s="708" t="s">
        <v>8</v>
      </c>
      <c r="J14" s="759"/>
      <c r="K14" s="759"/>
      <c r="L14" s="759"/>
      <c r="M14" s="759"/>
      <c r="N14" s="759"/>
      <c r="O14" s="760"/>
      <c r="P14" s="654" t="s">
        <v>575</v>
      </c>
      <c r="Q14" s="655"/>
      <c r="R14" s="655"/>
      <c r="S14" s="655"/>
      <c r="T14" s="655"/>
      <c r="U14" s="655"/>
      <c r="V14" s="656"/>
      <c r="W14" s="654" t="s">
        <v>573</v>
      </c>
      <c r="X14" s="655"/>
      <c r="Y14" s="655"/>
      <c r="Z14" s="655"/>
      <c r="AA14" s="655"/>
      <c r="AB14" s="655"/>
      <c r="AC14" s="656"/>
      <c r="AD14" s="654" t="s">
        <v>576</v>
      </c>
      <c r="AE14" s="655"/>
      <c r="AF14" s="655"/>
      <c r="AG14" s="655"/>
      <c r="AH14" s="655"/>
      <c r="AI14" s="655"/>
      <c r="AJ14" s="656"/>
      <c r="AK14" s="654" t="s">
        <v>572</v>
      </c>
      <c r="AL14" s="655"/>
      <c r="AM14" s="655"/>
      <c r="AN14" s="655"/>
      <c r="AO14" s="655"/>
      <c r="AP14" s="655"/>
      <c r="AQ14" s="656"/>
      <c r="AR14" s="785"/>
      <c r="AS14" s="785"/>
      <c r="AT14" s="785"/>
      <c r="AU14" s="785"/>
      <c r="AV14" s="785"/>
      <c r="AW14" s="785"/>
      <c r="AX14" s="786"/>
    </row>
    <row r="15" spans="1:50" ht="21" customHeight="1" x14ac:dyDescent="0.15">
      <c r="A15" s="611"/>
      <c r="B15" s="612"/>
      <c r="C15" s="612"/>
      <c r="D15" s="612"/>
      <c r="E15" s="612"/>
      <c r="F15" s="613"/>
      <c r="G15" s="722"/>
      <c r="H15" s="723"/>
      <c r="I15" s="708" t="s">
        <v>51</v>
      </c>
      <c r="J15" s="709"/>
      <c r="K15" s="709"/>
      <c r="L15" s="709"/>
      <c r="M15" s="709"/>
      <c r="N15" s="709"/>
      <c r="O15" s="710"/>
      <c r="P15" s="654" t="s">
        <v>575</v>
      </c>
      <c r="Q15" s="655"/>
      <c r="R15" s="655"/>
      <c r="S15" s="655"/>
      <c r="T15" s="655"/>
      <c r="U15" s="655"/>
      <c r="V15" s="656"/>
      <c r="W15" s="654" t="s">
        <v>573</v>
      </c>
      <c r="X15" s="655"/>
      <c r="Y15" s="655"/>
      <c r="Z15" s="655"/>
      <c r="AA15" s="655"/>
      <c r="AB15" s="655"/>
      <c r="AC15" s="656"/>
      <c r="AD15" s="654" t="s">
        <v>573</v>
      </c>
      <c r="AE15" s="655"/>
      <c r="AF15" s="655"/>
      <c r="AG15" s="655"/>
      <c r="AH15" s="655"/>
      <c r="AI15" s="655"/>
      <c r="AJ15" s="656"/>
      <c r="AK15" s="654" t="s">
        <v>572</v>
      </c>
      <c r="AL15" s="655"/>
      <c r="AM15" s="655"/>
      <c r="AN15" s="655"/>
      <c r="AO15" s="655"/>
      <c r="AP15" s="655"/>
      <c r="AQ15" s="656"/>
      <c r="AR15" s="654"/>
      <c r="AS15" s="655"/>
      <c r="AT15" s="655"/>
      <c r="AU15" s="655"/>
      <c r="AV15" s="655"/>
      <c r="AW15" s="655"/>
      <c r="AX15" s="803"/>
    </row>
    <row r="16" spans="1:50" ht="21" customHeight="1" x14ac:dyDescent="0.15">
      <c r="A16" s="611"/>
      <c r="B16" s="612"/>
      <c r="C16" s="612"/>
      <c r="D16" s="612"/>
      <c r="E16" s="612"/>
      <c r="F16" s="613"/>
      <c r="G16" s="722"/>
      <c r="H16" s="723"/>
      <c r="I16" s="708" t="s">
        <v>52</v>
      </c>
      <c r="J16" s="709"/>
      <c r="K16" s="709"/>
      <c r="L16" s="709"/>
      <c r="M16" s="709"/>
      <c r="N16" s="709"/>
      <c r="O16" s="710"/>
      <c r="P16" s="654" t="s">
        <v>576</v>
      </c>
      <c r="Q16" s="655"/>
      <c r="R16" s="655"/>
      <c r="S16" s="655"/>
      <c r="T16" s="655"/>
      <c r="U16" s="655"/>
      <c r="V16" s="656"/>
      <c r="W16" s="654" t="s">
        <v>575</v>
      </c>
      <c r="X16" s="655"/>
      <c r="Y16" s="655"/>
      <c r="Z16" s="655"/>
      <c r="AA16" s="655"/>
      <c r="AB16" s="655"/>
      <c r="AC16" s="656"/>
      <c r="AD16" s="654" t="s">
        <v>576</v>
      </c>
      <c r="AE16" s="655"/>
      <c r="AF16" s="655"/>
      <c r="AG16" s="655"/>
      <c r="AH16" s="655"/>
      <c r="AI16" s="655"/>
      <c r="AJ16" s="656"/>
      <c r="AK16" s="654" t="s">
        <v>573</v>
      </c>
      <c r="AL16" s="655"/>
      <c r="AM16" s="655"/>
      <c r="AN16" s="655"/>
      <c r="AO16" s="655"/>
      <c r="AP16" s="655"/>
      <c r="AQ16" s="656"/>
      <c r="AR16" s="754"/>
      <c r="AS16" s="755"/>
      <c r="AT16" s="755"/>
      <c r="AU16" s="755"/>
      <c r="AV16" s="755"/>
      <c r="AW16" s="755"/>
      <c r="AX16" s="756"/>
    </row>
    <row r="17" spans="1:50" ht="24.75" customHeight="1" x14ac:dyDescent="0.15">
      <c r="A17" s="611"/>
      <c r="B17" s="612"/>
      <c r="C17" s="612"/>
      <c r="D17" s="612"/>
      <c r="E17" s="612"/>
      <c r="F17" s="613"/>
      <c r="G17" s="722"/>
      <c r="H17" s="723"/>
      <c r="I17" s="708" t="s">
        <v>50</v>
      </c>
      <c r="J17" s="759"/>
      <c r="K17" s="759"/>
      <c r="L17" s="759"/>
      <c r="M17" s="759"/>
      <c r="N17" s="759"/>
      <c r="O17" s="760"/>
      <c r="P17" s="654" t="s">
        <v>576</v>
      </c>
      <c r="Q17" s="655"/>
      <c r="R17" s="655"/>
      <c r="S17" s="655"/>
      <c r="T17" s="655"/>
      <c r="U17" s="655"/>
      <c r="V17" s="656"/>
      <c r="W17" s="654" t="s">
        <v>576</v>
      </c>
      <c r="X17" s="655"/>
      <c r="Y17" s="655"/>
      <c r="Z17" s="655"/>
      <c r="AA17" s="655"/>
      <c r="AB17" s="655"/>
      <c r="AC17" s="656"/>
      <c r="AD17" s="654" t="s">
        <v>573</v>
      </c>
      <c r="AE17" s="655"/>
      <c r="AF17" s="655"/>
      <c r="AG17" s="655"/>
      <c r="AH17" s="655"/>
      <c r="AI17" s="655"/>
      <c r="AJ17" s="656"/>
      <c r="AK17" s="654" t="s">
        <v>572</v>
      </c>
      <c r="AL17" s="655"/>
      <c r="AM17" s="655"/>
      <c r="AN17" s="655"/>
      <c r="AO17" s="655"/>
      <c r="AP17" s="655"/>
      <c r="AQ17" s="656"/>
      <c r="AR17" s="917"/>
      <c r="AS17" s="917"/>
      <c r="AT17" s="917"/>
      <c r="AU17" s="917"/>
      <c r="AV17" s="917"/>
      <c r="AW17" s="917"/>
      <c r="AX17" s="918"/>
    </row>
    <row r="18" spans="1:50" ht="24.75" customHeight="1" x14ac:dyDescent="0.15">
      <c r="A18" s="611"/>
      <c r="B18" s="612"/>
      <c r="C18" s="612"/>
      <c r="D18" s="612"/>
      <c r="E18" s="612"/>
      <c r="F18" s="613"/>
      <c r="G18" s="724"/>
      <c r="H18" s="725"/>
      <c r="I18" s="713" t="s">
        <v>20</v>
      </c>
      <c r="J18" s="714"/>
      <c r="K18" s="714"/>
      <c r="L18" s="714"/>
      <c r="M18" s="714"/>
      <c r="N18" s="714"/>
      <c r="O18" s="715"/>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2429</v>
      </c>
      <c r="AL18" s="879"/>
      <c r="AM18" s="879"/>
      <c r="AN18" s="879"/>
      <c r="AO18" s="879"/>
      <c r="AP18" s="879"/>
      <c r="AQ18" s="880"/>
      <c r="AR18" s="878">
        <f>SUM(AR13:AX17)</f>
        <v>2535</v>
      </c>
      <c r="AS18" s="879"/>
      <c r="AT18" s="879"/>
      <c r="AU18" s="879"/>
      <c r="AV18" s="879"/>
      <c r="AW18" s="879"/>
      <c r="AX18" s="881"/>
    </row>
    <row r="19" spans="1:50" ht="24.75" customHeight="1" x14ac:dyDescent="0.15">
      <c r="A19" s="611"/>
      <c r="B19" s="612"/>
      <c r="C19" s="612"/>
      <c r="D19" s="612"/>
      <c r="E19" s="612"/>
      <c r="F19" s="613"/>
      <c r="G19" s="876" t="s">
        <v>9</v>
      </c>
      <c r="H19" s="877"/>
      <c r="I19" s="877"/>
      <c r="J19" s="877"/>
      <c r="K19" s="877"/>
      <c r="L19" s="877"/>
      <c r="M19" s="877"/>
      <c r="N19" s="877"/>
      <c r="O19" s="877"/>
      <c r="P19" s="654" t="s">
        <v>573</v>
      </c>
      <c r="Q19" s="655"/>
      <c r="R19" s="655"/>
      <c r="S19" s="655"/>
      <c r="T19" s="655"/>
      <c r="U19" s="655"/>
      <c r="V19" s="656"/>
      <c r="W19" s="654" t="s">
        <v>573</v>
      </c>
      <c r="X19" s="655"/>
      <c r="Y19" s="655"/>
      <c r="Z19" s="655"/>
      <c r="AA19" s="655"/>
      <c r="AB19" s="655"/>
      <c r="AC19" s="656"/>
      <c r="AD19" s="654" t="s">
        <v>573</v>
      </c>
      <c r="AE19" s="655"/>
      <c r="AF19" s="655"/>
      <c r="AG19" s="655"/>
      <c r="AH19" s="655"/>
      <c r="AI19" s="655"/>
      <c r="AJ19" s="656"/>
      <c r="AK19" s="330"/>
      <c r="AL19" s="330"/>
      <c r="AM19" s="330"/>
      <c r="AN19" s="330"/>
      <c r="AO19" s="330"/>
      <c r="AP19" s="330"/>
      <c r="AQ19" s="330"/>
      <c r="AR19" s="330"/>
      <c r="AS19" s="330"/>
      <c r="AT19" s="330"/>
      <c r="AU19" s="330"/>
      <c r="AV19" s="330"/>
      <c r="AW19" s="330"/>
      <c r="AX19" s="332"/>
    </row>
    <row r="20" spans="1:50" ht="24.75" customHeight="1" x14ac:dyDescent="0.15">
      <c r="A20" s="611"/>
      <c r="B20" s="612"/>
      <c r="C20" s="612"/>
      <c r="D20" s="612"/>
      <c r="E20" s="612"/>
      <c r="F20" s="613"/>
      <c r="G20" s="876" t="s">
        <v>10</v>
      </c>
      <c r="H20" s="877"/>
      <c r="I20" s="877"/>
      <c r="J20" s="877"/>
      <c r="K20" s="877"/>
      <c r="L20" s="877"/>
      <c r="M20" s="877"/>
      <c r="N20" s="877"/>
      <c r="O20" s="877"/>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476</v>
      </c>
      <c r="H21" s="317"/>
      <c r="I21" s="317"/>
      <c r="J21" s="317"/>
      <c r="K21" s="317"/>
      <c r="L21" s="317"/>
      <c r="M21" s="317"/>
      <c r="N21" s="317"/>
      <c r="O21" s="317"/>
      <c r="P21" s="318" t="e">
        <f>IF(P19=0, "-", SUM(P19)/SUM(P13,P14))</f>
        <v>#DIV/0!</v>
      </c>
      <c r="Q21" s="318"/>
      <c r="R21" s="318"/>
      <c r="S21" s="318"/>
      <c r="T21" s="318"/>
      <c r="U21" s="318"/>
      <c r="V21" s="318"/>
      <c r="W21" s="318" t="e">
        <f t="shared" ref="W21" si="2">IF(W19=0, "-", SUM(W19)/SUM(W13,W14))</f>
        <v>#DIV/0!</v>
      </c>
      <c r="X21" s="318"/>
      <c r="Y21" s="318"/>
      <c r="Z21" s="318"/>
      <c r="AA21" s="318"/>
      <c r="AB21" s="318"/>
      <c r="AC21" s="318"/>
      <c r="AD21" s="318" t="e">
        <f t="shared" ref="AD21" si="3">IF(AD19=0, "-", SUM(AD19)/SUM(AD13,AD14))</f>
        <v>#DIV/0!</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555</v>
      </c>
      <c r="B22" s="965"/>
      <c r="C22" s="965"/>
      <c r="D22" s="965"/>
      <c r="E22" s="965"/>
      <c r="F22" s="966"/>
      <c r="G22" s="951" t="s">
        <v>455</v>
      </c>
      <c r="H22" s="222"/>
      <c r="I22" s="222"/>
      <c r="J22" s="222"/>
      <c r="K22" s="222"/>
      <c r="L22" s="222"/>
      <c r="M22" s="222"/>
      <c r="N22" s="222"/>
      <c r="O22" s="223"/>
      <c r="P22" s="936" t="s">
        <v>516</v>
      </c>
      <c r="Q22" s="222"/>
      <c r="R22" s="222"/>
      <c r="S22" s="222"/>
      <c r="T22" s="222"/>
      <c r="U22" s="222"/>
      <c r="V22" s="223"/>
      <c r="W22" s="936" t="s">
        <v>512</v>
      </c>
      <c r="X22" s="222"/>
      <c r="Y22" s="222"/>
      <c r="Z22" s="222"/>
      <c r="AA22" s="222"/>
      <c r="AB22" s="222"/>
      <c r="AC22" s="223"/>
      <c r="AD22" s="936" t="s">
        <v>454</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577</v>
      </c>
      <c r="H23" s="953"/>
      <c r="I23" s="953"/>
      <c r="J23" s="953"/>
      <c r="K23" s="953"/>
      <c r="L23" s="953"/>
      <c r="M23" s="953"/>
      <c r="N23" s="953"/>
      <c r="O23" s="954"/>
      <c r="P23" s="919">
        <v>2429</v>
      </c>
      <c r="Q23" s="920"/>
      <c r="R23" s="920"/>
      <c r="S23" s="920"/>
      <c r="T23" s="920"/>
      <c r="U23" s="920"/>
      <c r="V23" s="937"/>
      <c r="W23" s="919">
        <v>2535</v>
      </c>
      <c r="X23" s="920"/>
      <c r="Y23" s="920"/>
      <c r="Z23" s="920"/>
      <c r="AA23" s="920"/>
      <c r="AB23" s="920"/>
      <c r="AC23" s="937"/>
      <c r="AD23" s="974" t="s">
        <v>652</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55"/>
      <c r="H24" s="956"/>
      <c r="I24" s="956"/>
      <c r="J24" s="956"/>
      <c r="K24" s="956"/>
      <c r="L24" s="956"/>
      <c r="M24" s="956"/>
      <c r="N24" s="956"/>
      <c r="O24" s="957"/>
      <c r="P24" s="654"/>
      <c r="Q24" s="655"/>
      <c r="R24" s="655"/>
      <c r="S24" s="655"/>
      <c r="T24" s="655"/>
      <c r="U24" s="655"/>
      <c r="V24" s="656"/>
      <c r="W24" s="654"/>
      <c r="X24" s="655"/>
      <c r="Y24" s="655"/>
      <c r="Z24" s="655"/>
      <c r="AA24" s="655"/>
      <c r="AB24" s="655"/>
      <c r="AC24" s="656"/>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4"/>
      <c r="Q25" s="655"/>
      <c r="R25" s="655"/>
      <c r="S25" s="655"/>
      <c r="T25" s="655"/>
      <c r="U25" s="655"/>
      <c r="V25" s="656"/>
      <c r="W25" s="654"/>
      <c r="X25" s="655"/>
      <c r="Y25" s="655"/>
      <c r="Z25" s="655"/>
      <c r="AA25" s="655"/>
      <c r="AB25" s="655"/>
      <c r="AC25" s="656"/>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4"/>
      <c r="Q26" s="655"/>
      <c r="R26" s="655"/>
      <c r="S26" s="655"/>
      <c r="T26" s="655"/>
      <c r="U26" s="655"/>
      <c r="V26" s="656"/>
      <c r="W26" s="654"/>
      <c r="X26" s="655"/>
      <c r="Y26" s="655"/>
      <c r="Z26" s="655"/>
      <c r="AA26" s="655"/>
      <c r="AB26" s="655"/>
      <c r="AC26" s="656"/>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4"/>
      <c r="Q27" s="655"/>
      <c r="R27" s="655"/>
      <c r="S27" s="655"/>
      <c r="T27" s="655"/>
      <c r="U27" s="655"/>
      <c r="V27" s="656"/>
      <c r="W27" s="654"/>
      <c r="X27" s="655"/>
      <c r="Y27" s="655"/>
      <c r="Z27" s="655"/>
      <c r="AA27" s="655"/>
      <c r="AB27" s="655"/>
      <c r="AC27" s="656"/>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459</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456</v>
      </c>
      <c r="H29" s="962"/>
      <c r="I29" s="962"/>
      <c r="J29" s="962"/>
      <c r="K29" s="962"/>
      <c r="L29" s="962"/>
      <c r="M29" s="962"/>
      <c r="N29" s="962"/>
      <c r="O29" s="963"/>
      <c r="P29" s="654">
        <f>AK13</f>
        <v>2429</v>
      </c>
      <c r="Q29" s="655"/>
      <c r="R29" s="655"/>
      <c r="S29" s="655"/>
      <c r="T29" s="655"/>
      <c r="U29" s="655"/>
      <c r="V29" s="656"/>
      <c r="W29" s="933">
        <f>AR13</f>
        <v>2535</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471</v>
      </c>
      <c r="B30" s="862"/>
      <c r="C30" s="862"/>
      <c r="D30" s="862"/>
      <c r="E30" s="862"/>
      <c r="F30" s="863"/>
      <c r="G30" s="770" t="s">
        <v>265</v>
      </c>
      <c r="H30" s="771"/>
      <c r="I30" s="771"/>
      <c r="J30" s="771"/>
      <c r="K30" s="771"/>
      <c r="L30" s="771"/>
      <c r="M30" s="771"/>
      <c r="N30" s="771"/>
      <c r="O30" s="772"/>
      <c r="P30" s="857" t="s">
        <v>59</v>
      </c>
      <c r="Q30" s="771"/>
      <c r="R30" s="771"/>
      <c r="S30" s="771"/>
      <c r="T30" s="771"/>
      <c r="U30" s="771"/>
      <c r="V30" s="771"/>
      <c r="W30" s="771"/>
      <c r="X30" s="772"/>
      <c r="Y30" s="854"/>
      <c r="Z30" s="855"/>
      <c r="AA30" s="856"/>
      <c r="AB30" s="858" t="s">
        <v>11</v>
      </c>
      <c r="AC30" s="859"/>
      <c r="AD30" s="860"/>
      <c r="AE30" s="858" t="s">
        <v>531</v>
      </c>
      <c r="AF30" s="859"/>
      <c r="AG30" s="859"/>
      <c r="AH30" s="860"/>
      <c r="AI30" s="858" t="s">
        <v>528</v>
      </c>
      <c r="AJ30" s="859"/>
      <c r="AK30" s="859"/>
      <c r="AL30" s="860"/>
      <c r="AM30" s="915" t="s">
        <v>523</v>
      </c>
      <c r="AN30" s="915"/>
      <c r="AO30" s="915"/>
      <c r="AP30" s="858"/>
      <c r="AQ30" s="764" t="s">
        <v>354</v>
      </c>
      <c r="AR30" s="765"/>
      <c r="AS30" s="765"/>
      <c r="AT30" s="766"/>
      <c r="AU30" s="771" t="s">
        <v>253</v>
      </c>
      <c r="AV30" s="771"/>
      <c r="AW30" s="771"/>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87" t="s">
        <v>585</v>
      </c>
      <c r="AR31" s="200"/>
      <c r="AS31" s="133" t="s">
        <v>355</v>
      </c>
      <c r="AT31" s="134"/>
      <c r="AU31" s="199">
        <v>31</v>
      </c>
      <c r="AV31" s="199"/>
      <c r="AW31" s="398" t="s">
        <v>300</v>
      </c>
      <c r="AX31" s="399"/>
    </row>
    <row r="32" spans="1:50" ht="27" customHeight="1" x14ac:dyDescent="0.15">
      <c r="A32" s="403"/>
      <c r="B32" s="401"/>
      <c r="C32" s="401"/>
      <c r="D32" s="401"/>
      <c r="E32" s="401"/>
      <c r="F32" s="402"/>
      <c r="G32" s="561" t="s">
        <v>643</v>
      </c>
      <c r="H32" s="562"/>
      <c r="I32" s="562"/>
      <c r="J32" s="562"/>
      <c r="K32" s="562"/>
      <c r="L32" s="562"/>
      <c r="M32" s="562"/>
      <c r="N32" s="562"/>
      <c r="O32" s="563"/>
      <c r="P32" s="105" t="s">
        <v>578</v>
      </c>
      <c r="Q32" s="105"/>
      <c r="R32" s="105"/>
      <c r="S32" s="105"/>
      <c r="T32" s="105"/>
      <c r="U32" s="105"/>
      <c r="V32" s="105"/>
      <c r="W32" s="105"/>
      <c r="X32" s="106"/>
      <c r="Y32" s="471" t="s">
        <v>12</v>
      </c>
      <c r="Z32" s="528"/>
      <c r="AA32" s="529"/>
      <c r="AB32" s="461" t="s">
        <v>14</v>
      </c>
      <c r="AC32" s="461"/>
      <c r="AD32" s="461"/>
      <c r="AE32" s="218" t="s">
        <v>575</v>
      </c>
      <c r="AF32" s="219"/>
      <c r="AG32" s="219"/>
      <c r="AH32" s="219"/>
      <c r="AI32" s="218" t="s">
        <v>573</v>
      </c>
      <c r="AJ32" s="219"/>
      <c r="AK32" s="219"/>
      <c r="AL32" s="219"/>
      <c r="AM32" s="218" t="s">
        <v>573</v>
      </c>
      <c r="AN32" s="219"/>
      <c r="AO32" s="219"/>
      <c r="AP32" s="219"/>
      <c r="AQ32" s="340" t="s">
        <v>585</v>
      </c>
      <c r="AR32" s="207"/>
      <c r="AS32" s="207"/>
      <c r="AT32" s="341"/>
      <c r="AU32" s="219" t="s">
        <v>594</v>
      </c>
      <c r="AV32" s="219"/>
      <c r="AW32" s="219"/>
      <c r="AX32" s="221"/>
    </row>
    <row r="33" spans="1:50" ht="27" customHeight="1" x14ac:dyDescent="0.15">
      <c r="A33" s="404"/>
      <c r="B33" s="405"/>
      <c r="C33" s="405"/>
      <c r="D33" s="405"/>
      <c r="E33" s="405"/>
      <c r="F33" s="406"/>
      <c r="G33" s="564"/>
      <c r="H33" s="565"/>
      <c r="I33" s="565"/>
      <c r="J33" s="565"/>
      <c r="K33" s="565"/>
      <c r="L33" s="565"/>
      <c r="M33" s="565"/>
      <c r="N33" s="565"/>
      <c r="O33" s="566"/>
      <c r="P33" s="108"/>
      <c r="Q33" s="108"/>
      <c r="R33" s="108"/>
      <c r="S33" s="108"/>
      <c r="T33" s="108"/>
      <c r="U33" s="108"/>
      <c r="V33" s="108"/>
      <c r="W33" s="108"/>
      <c r="X33" s="109"/>
      <c r="Y33" s="415" t="s">
        <v>54</v>
      </c>
      <c r="Z33" s="416"/>
      <c r="AA33" s="417"/>
      <c r="AB33" s="520" t="s">
        <v>592</v>
      </c>
      <c r="AC33" s="520"/>
      <c r="AD33" s="520"/>
      <c r="AE33" s="218" t="s">
        <v>573</v>
      </c>
      <c r="AF33" s="219"/>
      <c r="AG33" s="219"/>
      <c r="AH33" s="219"/>
      <c r="AI33" s="218" t="s">
        <v>575</v>
      </c>
      <c r="AJ33" s="219"/>
      <c r="AK33" s="219"/>
      <c r="AL33" s="219"/>
      <c r="AM33" s="218" t="s">
        <v>573</v>
      </c>
      <c r="AN33" s="219"/>
      <c r="AO33" s="219"/>
      <c r="AP33" s="219"/>
      <c r="AQ33" s="340" t="s">
        <v>573</v>
      </c>
      <c r="AR33" s="207"/>
      <c r="AS33" s="207"/>
      <c r="AT33" s="341"/>
      <c r="AU33" s="219">
        <v>80</v>
      </c>
      <c r="AV33" s="219"/>
      <c r="AW33" s="219"/>
      <c r="AX33" s="221"/>
    </row>
    <row r="34" spans="1:50" ht="27" customHeight="1" x14ac:dyDescent="0.15">
      <c r="A34" s="403"/>
      <c r="B34" s="401"/>
      <c r="C34" s="401"/>
      <c r="D34" s="401"/>
      <c r="E34" s="401"/>
      <c r="F34" s="402"/>
      <c r="G34" s="567"/>
      <c r="H34" s="568"/>
      <c r="I34" s="568"/>
      <c r="J34" s="568"/>
      <c r="K34" s="568"/>
      <c r="L34" s="568"/>
      <c r="M34" s="568"/>
      <c r="N34" s="568"/>
      <c r="O34" s="569"/>
      <c r="P34" s="111"/>
      <c r="Q34" s="111"/>
      <c r="R34" s="111"/>
      <c r="S34" s="111"/>
      <c r="T34" s="111"/>
      <c r="U34" s="111"/>
      <c r="V34" s="111"/>
      <c r="W34" s="111"/>
      <c r="X34" s="112"/>
      <c r="Y34" s="415" t="s">
        <v>13</v>
      </c>
      <c r="Z34" s="416"/>
      <c r="AA34" s="417"/>
      <c r="AB34" s="553" t="s">
        <v>301</v>
      </c>
      <c r="AC34" s="553"/>
      <c r="AD34" s="553"/>
      <c r="AE34" s="218" t="s">
        <v>573</v>
      </c>
      <c r="AF34" s="219"/>
      <c r="AG34" s="219"/>
      <c r="AH34" s="219"/>
      <c r="AI34" s="218" t="s">
        <v>573</v>
      </c>
      <c r="AJ34" s="219"/>
      <c r="AK34" s="219"/>
      <c r="AL34" s="219"/>
      <c r="AM34" s="218" t="s">
        <v>591</v>
      </c>
      <c r="AN34" s="219"/>
      <c r="AO34" s="219"/>
      <c r="AP34" s="219"/>
      <c r="AQ34" s="340" t="s">
        <v>573</v>
      </c>
      <c r="AR34" s="207"/>
      <c r="AS34" s="207"/>
      <c r="AT34" s="341"/>
      <c r="AU34" s="219" t="s">
        <v>593</v>
      </c>
      <c r="AV34" s="219"/>
      <c r="AW34" s="219"/>
      <c r="AX34" s="221"/>
    </row>
    <row r="35" spans="1:50" ht="23.25" customHeight="1" x14ac:dyDescent="0.15">
      <c r="A35" s="226" t="s">
        <v>501</v>
      </c>
      <c r="B35" s="227"/>
      <c r="C35" s="227"/>
      <c r="D35" s="227"/>
      <c r="E35" s="227"/>
      <c r="F35" s="228"/>
      <c r="G35" s="232" t="s">
        <v>637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67" t="s">
        <v>471</v>
      </c>
      <c r="B37" s="768"/>
      <c r="C37" s="768"/>
      <c r="D37" s="768"/>
      <c r="E37" s="768"/>
      <c r="F37" s="769"/>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87" t="s">
        <v>623</v>
      </c>
      <c r="AR38" s="200"/>
      <c r="AS38" s="133" t="s">
        <v>355</v>
      </c>
      <c r="AT38" s="134"/>
      <c r="AU38" s="199">
        <v>31</v>
      </c>
      <c r="AV38" s="199"/>
      <c r="AW38" s="398" t="s">
        <v>300</v>
      </c>
      <c r="AX38" s="399"/>
    </row>
    <row r="39" spans="1:50" ht="38.25" customHeight="1" x14ac:dyDescent="0.15">
      <c r="A39" s="403"/>
      <c r="B39" s="401"/>
      <c r="C39" s="401"/>
      <c r="D39" s="401"/>
      <c r="E39" s="401"/>
      <c r="F39" s="402"/>
      <c r="G39" s="561" t="s">
        <v>626</v>
      </c>
      <c r="H39" s="562"/>
      <c r="I39" s="562"/>
      <c r="J39" s="562"/>
      <c r="K39" s="562"/>
      <c r="L39" s="562"/>
      <c r="M39" s="562"/>
      <c r="N39" s="562"/>
      <c r="O39" s="563"/>
      <c r="P39" s="105" t="s">
        <v>627</v>
      </c>
      <c r="Q39" s="105"/>
      <c r="R39" s="105"/>
      <c r="S39" s="105"/>
      <c r="T39" s="105"/>
      <c r="U39" s="105"/>
      <c r="V39" s="105"/>
      <c r="W39" s="105"/>
      <c r="X39" s="106"/>
      <c r="Y39" s="471" t="s">
        <v>12</v>
      </c>
      <c r="Z39" s="528"/>
      <c r="AA39" s="529"/>
      <c r="AB39" s="461" t="s">
        <v>621</v>
      </c>
      <c r="AC39" s="461"/>
      <c r="AD39" s="461"/>
      <c r="AE39" s="218" t="s">
        <v>622</v>
      </c>
      <c r="AF39" s="219"/>
      <c r="AG39" s="219"/>
      <c r="AH39" s="219"/>
      <c r="AI39" s="218" t="s">
        <v>622</v>
      </c>
      <c r="AJ39" s="219"/>
      <c r="AK39" s="219"/>
      <c r="AL39" s="219"/>
      <c r="AM39" s="218" t="s">
        <v>622</v>
      </c>
      <c r="AN39" s="219"/>
      <c r="AO39" s="219"/>
      <c r="AP39" s="219"/>
      <c r="AQ39" s="340" t="s">
        <v>622</v>
      </c>
      <c r="AR39" s="207"/>
      <c r="AS39" s="207"/>
      <c r="AT39" s="341"/>
      <c r="AU39" s="219" t="s">
        <v>622</v>
      </c>
      <c r="AV39" s="219"/>
      <c r="AW39" s="219"/>
      <c r="AX39" s="221"/>
    </row>
    <row r="40" spans="1:50" ht="38.25" customHeight="1" x14ac:dyDescent="0.15">
      <c r="A40" s="404"/>
      <c r="B40" s="405"/>
      <c r="C40" s="405"/>
      <c r="D40" s="405"/>
      <c r="E40" s="405"/>
      <c r="F40" s="406"/>
      <c r="G40" s="564"/>
      <c r="H40" s="565"/>
      <c r="I40" s="565"/>
      <c r="J40" s="565"/>
      <c r="K40" s="565"/>
      <c r="L40" s="565"/>
      <c r="M40" s="565"/>
      <c r="N40" s="565"/>
      <c r="O40" s="566"/>
      <c r="P40" s="108"/>
      <c r="Q40" s="108"/>
      <c r="R40" s="108"/>
      <c r="S40" s="108"/>
      <c r="T40" s="108"/>
      <c r="U40" s="108"/>
      <c r="V40" s="108"/>
      <c r="W40" s="108"/>
      <c r="X40" s="109"/>
      <c r="Y40" s="415" t="s">
        <v>54</v>
      </c>
      <c r="Z40" s="416"/>
      <c r="AA40" s="417"/>
      <c r="AB40" s="520" t="s">
        <v>621</v>
      </c>
      <c r="AC40" s="520"/>
      <c r="AD40" s="520"/>
      <c r="AE40" s="218" t="s">
        <v>622</v>
      </c>
      <c r="AF40" s="219"/>
      <c r="AG40" s="219"/>
      <c r="AH40" s="219"/>
      <c r="AI40" s="218" t="s">
        <v>622</v>
      </c>
      <c r="AJ40" s="219"/>
      <c r="AK40" s="219"/>
      <c r="AL40" s="219"/>
      <c r="AM40" s="218" t="s">
        <v>622</v>
      </c>
      <c r="AN40" s="219"/>
      <c r="AO40" s="219"/>
      <c r="AP40" s="219"/>
      <c r="AQ40" s="340" t="s">
        <v>622</v>
      </c>
      <c r="AR40" s="207"/>
      <c r="AS40" s="207"/>
      <c r="AT40" s="341"/>
      <c r="AU40" s="219">
        <v>23.9</v>
      </c>
      <c r="AV40" s="219"/>
      <c r="AW40" s="219"/>
      <c r="AX40" s="221"/>
    </row>
    <row r="41" spans="1:50" ht="38.25" customHeight="1" x14ac:dyDescent="0.15">
      <c r="A41" s="407"/>
      <c r="B41" s="408"/>
      <c r="C41" s="408"/>
      <c r="D41" s="408"/>
      <c r="E41" s="408"/>
      <c r="F41" s="409"/>
      <c r="G41" s="567"/>
      <c r="H41" s="568"/>
      <c r="I41" s="568"/>
      <c r="J41" s="568"/>
      <c r="K41" s="568"/>
      <c r="L41" s="568"/>
      <c r="M41" s="568"/>
      <c r="N41" s="568"/>
      <c r="O41" s="569"/>
      <c r="P41" s="111"/>
      <c r="Q41" s="111"/>
      <c r="R41" s="111"/>
      <c r="S41" s="111"/>
      <c r="T41" s="111"/>
      <c r="U41" s="111"/>
      <c r="V41" s="111"/>
      <c r="W41" s="111"/>
      <c r="X41" s="112"/>
      <c r="Y41" s="415" t="s">
        <v>13</v>
      </c>
      <c r="Z41" s="416"/>
      <c r="AA41" s="417"/>
      <c r="AB41" s="553" t="s">
        <v>301</v>
      </c>
      <c r="AC41" s="553"/>
      <c r="AD41" s="553"/>
      <c r="AE41" s="218" t="s">
        <v>622</v>
      </c>
      <c r="AF41" s="219"/>
      <c r="AG41" s="219"/>
      <c r="AH41" s="219"/>
      <c r="AI41" s="218" t="s">
        <v>622</v>
      </c>
      <c r="AJ41" s="219"/>
      <c r="AK41" s="219"/>
      <c r="AL41" s="219"/>
      <c r="AM41" s="218" t="s">
        <v>622</v>
      </c>
      <c r="AN41" s="219"/>
      <c r="AO41" s="219"/>
      <c r="AP41" s="219"/>
      <c r="AQ41" s="340" t="s">
        <v>622</v>
      </c>
      <c r="AR41" s="207"/>
      <c r="AS41" s="207"/>
      <c r="AT41" s="341"/>
      <c r="AU41" s="219" t="s">
        <v>622</v>
      </c>
      <c r="AV41" s="219"/>
      <c r="AW41" s="219"/>
      <c r="AX41" s="221"/>
    </row>
    <row r="42" spans="1:50" ht="23.25" customHeight="1" x14ac:dyDescent="0.15">
      <c r="A42" s="226" t="s">
        <v>501</v>
      </c>
      <c r="B42" s="227"/>
      <c r="C42" s="227"/>
      <c r="D42" s="227"/>
      <c r="E42" s="227"/>
      <c r="F42" s="228"/>
      <c r="G42" s="232" t="s">
        <v>637</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67" t="s">
        <v>471</v>
      </c>
      <c r="B44" s="768"/>
      <c r="C44" s="768"/>
      <c r="D44" s="768"/>
      <c r="E44" s="768"/>
      <c r="F44" s="769"/>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1" t="s">
        <v>253</v>
      </c>
      <c r="AV44" s="411"/>
      <c r="AW44" s="411"/>
      <c r="AX44" s="910"/>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87" t="s">
        <v>631</v>
      </c>
      <c r="AR45" s="200"/>
      <c r="AS45" s="133" t="s">
        <v>355</v>
      </c>
      <c r="AT45" s="134"/>
      <c r="AU45" s="199">
        <v>31</v>
      </c>
      <c r="AV45" s="199"/>
      <c r="AW45" s="398" t="s">
        <v>300</v>
      </c>
      <c r="AX45" s="399"/>
    </row>
    <row r="46" spans="1:50" ht="23.25" customHeight="1" x14ac:dyDescent="0.15">
      <c r="A46" s="403"/>
      <c r="B46" s="401"/>
      <c r="C46" s="401"/>
      <c r="D46" s="401"/>
      <c r="E46" s="401"/>
      <c r="F46" s="402"/>
      <c r="G46" s="561" t="s">
        <v>629</v>
      </c>
      <c r="H46" s="562"/>
      <c r="I46" s="562"/>
      <c r="J46" s="562"/>
      <c r="K46" s="562"/>
      <c r="L46" s="562"/>
      <c r="M46" s="562"/>
      <c r="N46" s="562"/>
      <c r="O46" s="563"/>
      <c r="P46" s="105" t="s">
        <v>630</v>
      </c>
      <c r="Q46" s="105"/>
      <c r="R46" s="105"/>
      <c r="S46" s="105"/>
      <c r="T46" s="105"/>
      <c r="U46" s="105"/>
      <c r="V46" s="105"/>
      <c r="W46" s="105"/>
      <c r="X46" s="106"/>
      <c r="Y46" s="471" t="s">
        <v>12</v>
      </c>
      <c r="Z46" s="528"/>
      <c r="AA46" s="529"/>
      <c r="AB46" s="461" t="s">
        <v>14</v>
      </c>
      <c r="AC46" s="461"/>
      <c r="AD46" s="461"/>
      <c r="AE46" s="218" t="s">
        <v>633</v>
      </c>
      <c r="AF46" s="219"/>
      <c r="AG46" s="219"/>
      <c r="AH46" s="219"/>
      <c r="AI46" s="218" t="s">
        <v>631</v>
      </c>
      <c r="AJ46" s="219"/>
      <c r="AK46" s="219"/>
      <c r="AL46" s="219"/>
      <c r="AM46" s="218" t="s">
        <v>631</v>
      </c>
      <c r="AN46" s="219"/>
      <c r="AO46" s="219"/>
      <c r="AP46" s="219"/>
      <c r="AQ46" s="340" t="s">
        <v>636</v>
      </c>
      <c r="AR46" s="207"/>
      <c r="AS46" s="207"/>
      <c r="AT46" s="341"/>
      <c r="AU46" s="219" t="s">
        <v>631</v>
      </c>
      <c r="AV46" s="219"/>
      <c r="AW46" s="219"/>
      <c r="AX46" s="221"/>
    </row>
    <row r="47" spans="1:50" ht="23.25" customHeight="1" x14ac:dyDescent="0.15">
      <c r="A47" s="404"/>
      <c r="B47" s="405"/>
      <c r="C47" s="405"/>
      <c r="D47" s="405"/>
      <c r="E47" s="405"/>
      <c r="F47" s="406"/>
      <c r="G47" s="564"/>
      <c r="H47" s="565"/>
      <c r="I47" s="565"/>
      <c r="J47" s="565"/>
      <c r="K47" s="565"/>
      <c r="L47" s="565"/>
      <c r="M47" s="565"/>
      <c r="N47" s="565"/>
      <c r="O47" s="566"/>
      <c r="P47" s="108"/>
      <c r="Q47" s="108"/>
      <c r="R47" s="108"/>
      <c r="S47" s="108"/>
      <c r="T47" s="108"/>
      <c r="U47" s="108"/>
      <c r="V47" s="108"/>
      <c r="W47" s="108"/>
      <c r="X47" s="109"/>
      <c r="Y47" s="415" t="s">
        <v>54</v>
      </c>
      <c r="Z47" s="416"/>
      <c r="AA47" s="417"/>
      <c r="AB47" s="520" t="s">
        <v>632</v>
      </c>
      <c r="AC47" s="520"/>
      <c r="AD47" s="520"/>
      <c r="AE47" s="218" t="s">
        <v>631</v>
      </c>
      <c r="AF47" s="219"/>
      <c r="AG47" s="219"/>
      <c r="AH47" s="219"/>
      <c r="AI47" s="218" t="s">
        <v>634</v>
      </c>
      <c r="AJ47" s="219"/>
      <c r="AK47" s="219"/>
      <c r="AL47" s="219"/>
      <c r="AM47" s="218" t="s">
        <v>635</v>
      </c>
      <c r="AN47" s="219"/>
      <c r="AO47" s="219"/>
      <c r="AP47" s="219"/>
      <c r="AQ47" s="340" t="s">
        <v>631</v>
      </c>
      <c r="AR47" s="207"/>
      <c r="AS47" s="207"/>
      <c r="AT47" s="341"/>
      <c r="AU47" s="219">
        <v>80</v>
      </c>
      <c r="AV47" s="219"/>
      <c r="AW47" s="219"/>
      <c r="AX47" s="221"/>
    </row>
    <row r="48" spans="1:50" ht="23.25" customHeight="1" x14ac:dyDescent="0.15">
      <c r="A48" s="407"/>
      <c r="B48" s="408"/>
      <c r="C48" s="408"/>
      <c r="D48" s="408"/>
      <c r="E48" s="408"/>
      <c r="F48" s="409"/>
      <c r="G48" s="567"/>
      <c r="H48" s="568"/>
      <c r="I48" s="568"/>
      <c r="J48" s="568"/>
      <c r="K48" s="568"/>
      <c r="L48" s="568"/>
      <c r="M48" s="568"/>
      <c r="N48" s="568"/>
      <c r="O48" s="569"/>
      <c r="P48" s="111"/>
      <c r="Q48" s="111"/>
      <c r="R48" s="111"/>
      <c r="S48" s="111"/>
      <c r="T48" s="111"/>
      <c r="U48" s="111"/>
      <c r="V48" s="111"/>
      <c r="W48" s="111"/>
      <c r="X48" s="112"/>
      <c r="Y48" s="415" t="s">
        <v>13</v>
      </c>
      <c r="Z48" s="416"/>
      <c r="AA48" s="417"/>
      <c r="AB48" s="553" t="s">
        <v>301</v>
      </c>
      <c r="AC48" s="553"/>
      <c r="AD48" s="553"/>
      <c r="AE48" s="218" t="s">
        <v>634</v>
      </c>
      <c r="AF48" s="219"/>
      <c r="AG48" s="219"/>
      <c r="AH48" s="219"/>
      <c r="AI48" s="218" t="s">
        <v>631</v>
      </c>
      <c r="AJ48" s="219"/>
      <c r="AK48" s="219"/>
      <c r="AL48" s="219"/>
      <c r="AM48" s="218" t="s">
        <v>634</v>
      </c>
      <c r="AN48" s="219"/>
      <c r="AO48" s="219"/>
      <c r="AP48" s="219"/>
      <c r="AQ48" s="340" t="s">
        <v>634</v>
      </c>
      <c r="AR48" s="207"/>
      <c r="AS48" s="207"/>
      <c r="AT48" s="341"/>
      <c r="AU48" s="219" t="s">
        <v>634</v>
      </c>
      <c r="AV48" s="219"/>
      <c r="AW48" s="219"/>
      <c r="AX48" s="221"/>
    </row>
    <row r="49" spans="1:50" ht="23.25" customHeight="1" x14ac:dyDescent="0.15">
      <c r="A49" s="226" t="s">
        <v>501</v>
      </c>
      <c r="B49" s="227"/>
      <c r="C49" s="227"/>
      <c r="D49" s="227"/>
      <c r="E49" s="227"/>
      <c r="F49" s="228"/>
      <c r="G49" s="232" t="s">
        <v>637</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thickBo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87"/>
      <c r="AR52" s="200"/>
      <c r="AS52" s="133" t="s">
        <v>355</v>
      </c>
      <c r="AT52" s="134"/>
      <c r="AU52" s="199"/>
      <c r="AV52" s="199"/>
      <c r="AW52" s="398" t="s">
        <v>300</v>
      </c>
      <c r="AX52" s="399"/>
    </row>
    <row r="53" spans="1:50" ht="23.25" hidden="1" customHeight="1" x14ac:dyDescent="0.15">
      <c r="A53" s="403"/>
      <c r="B53" s="401"/>
      <c r="C53" s="401"/>
      <c r="D53" s="401"/>
      <c r="E53" s="401"/>
      <c r="F53" s="402"/>
      <c r="G53" s="561"/>
      <c r="H53" s="562"/>
      <c r="I53" s="562"/>
      <c r="J53" s="562"/>
      <c r="K53" s="562"/>
      <c r="L53" s="562"/>
      <c r="M53" s="562"/>
      <c r="N53" s="562"/>
      <c r="O53" s="563"/>
      <c r="P53" s="105"/>
      <c r="Q53" s="105"/>
      <c r="R53" s="105"/>
      <c r="S53" s="105"/>
      <c r="T53" s="105"/>
      <c r="U53" s="105"/>
      <c r="V53" s="105"/>
      <c r="W53" s="105"/>
      <c r="X53" s="106"/>
      <c r="Y53" s="471" t="s">
        <v>12</v>
      </c>
      <c r="Z53" s="528"/>
      <c r="AA53" s="529"/>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4"/>
      <c r="H54" s="565"/>
      <c r="I54" s="565"/>
      <c r="J54" s="565"/>
      <c r="K54" s="565"/>
      <c r="L54" s="565"/>
      <c r="M54" s="565"/>
      <c r="N54" s="565"/>
      <c r="O54" s="566"/>
      <c r="P54" s="108"/>
      <c r="Q54" s="108"/>
      <c r="R54" s="108"/>
      <c r="S54" s="108"/>
      <c r="T54" s="108"/>
      <c r="U54" s="108"/>
      <c r="V54" s="108"/>
      <c r="W54" s="108"/>
      <c r="X54" s="109"/>
      <c r="Y54" s="415" t="s">
        <v>54</v>
      </c>
      <c r="Z54" s="416"/>
      <c r="AA54" s="417"/>
      <c r="AB54" s="520"/>
      <c r="AC54" s="520"/>
      <c r="AD54" s="5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67"/>
      <c r="H55" s="568"/>
      <c r="I55" s="568"/>
      <c r="J55" s="568"/>
      <c r="K55" s="568"/>
      <c r="L55" s="568"/>
      <c r="M55" s="568"/>
      <c r="N55" s="568"/>
      <c r="O55" s="569"/>
      <c r="P55" s="111"/>
      <c r="Q55" s="111"/>
      <c r="R55" s="111"/>
      <c r="S55" s="111"/>
      <c r="T55" s="111"/>
      <c r="U55" s="111"/>
      <c r="V55" s="111"/>
      <c r="W55" s="111"/>
      <c r="X55" s="112"/>
      <c r="Y55" s="415" t="s">
        <v>13</v>
      </c>
      <c r="Z55" s="416"/>
      <c r="AA55" s="417"/>
      <c r="AB55" s="591" t="s">
        <v>14</v>
      </c>
      <c r="AC55" s="591"/>
      <c r="AD55" s="59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87"/>
      <c r="AR59" s="200"/>
      <c r="AS59" s="133" t="s">
        <v>355</v>
      </c>
      <c r="AT59" s="134"/>
      <c r="AU59" s="199"/>
      <c r="AV59" s="199"/>
      <c r="AW59" s="398" t="s">
        <v>300</v>
      </c>
      <c r="AX59" s="399"/>
    </row>
    <row r="60" spans="1:50" ht="23.25" hidden="1" customHeight="1" x14ac:dyDescent="0.15">
      <c r="A60" s="403"/>
      <c r="B60" s="401"/>
      <c r="C60" s="401"/>
      <c r="D60" s="401"/>
      <c r="E60" s="401"/>
      <c r="F60" s="402"/>
      <c r="G60" s="561"/>
      <c r="H60" s="562"/>
      <c r="I60" s="562"/>
      <c r="J60" s="562"/>
      <c r="K60" s="562"/>
      <c r="L60" s="562"/>
      <c r="M60" s="562"/>
      <c r="N60" s="562"/>
      <c r="O60" s="563"/>
      <c r="P60" s="105"/>
      <c r="Q60" s="105"/>
      <c r="R60" s="105"/>
      <c r="S60" s="105"/>
      <c r="T60" s="105"/>
      <c r="U60" s="105"/>
      <c r="V60" s="105"/>
      <c r="W60" s="105"/>
      <c r="X60" s="106"/>
      <c r="Y60" s="471" t="s">
        <v>12</v>
      </c>
      <c r="Z60" s="528"/>
      <c r="AA60" s="529"/>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4"/>
      <c r="H61" s="565"/>
      <c r="I61" s="565"/>
      <c r="J61" s="565"/>
      <c r="K61" s="565"/>
      <c r="L61" s="565"/>
      <c r="M61" s="565"/>
      <c r="N61" s="565"/>
      <c r="O61" s="566"/>
      <c r="P61" s="108"/>
      <c r="Q61" s="108"/>
      <c r="R61" s="108"/>
      <c r="S61" s="108"/>
      <c r="T61" s="108"/>
      <c r="U61" s="108"/>
      <c r="V61" s="108"/>
      <c r="W61" s="108"/>
      <c r="X61" s="109"/>
      <c r="Y61" s="415" t="s">
        <v>54</v>
      </c>
      <c r="Z61" s="416"/>
      <c r="AA61" s="417"/>
      <c r="AB61" s="520"/>
      <c r="AC61" s="520"/>
      <c r="AD61" s="5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67"/>
      <c r="H62" s="568"/>
      <c r="I62" s="568"/>
      <c r="J62" s="568"/>
      <c r="K62" s="568"/>
      <c r="L62" s="568"/>
      <c r="M62" s="568"/>
      <c r="N62" s="568"/>
      <c r="O62" s="569"/>
      <c r="P62" s="111"/>
      <c r="Q62" s="111"/>
      <c r="R62" s="111"/>
      <c r="S62" s="111"/>
      <c r="T62" s="111"/>
      <c r="U62" s="111"/>
      <c r="V62" s="111"/>
      <c r="W62" s="111"/>
      <c r="X62" s="112"/>
      <c r="Y62" s="415" t="s">
        <v>13</v>
      </c>
      <c r="Z62" s="416"/>
      <c r="AA62" s="417"/>
      <c r="AB62" s="553" t="s">
        <v>14</v>
      </c>
      <c r="AC62" s="553"/>
      <c r="AD62" s="55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79" t="s">
        <v>472</v>
      </c>
      <c r="B65" s="480"/>
      <c r="C65" s="480"/>
      <c r="D65" s="480"/>
      <c r="E65" s="480"/>
      <c r="F65" s="481"/>
      <c r="G65" s="482"/>
      <c r="H65" s="239" t="s">
        <v>265</v>
      </c>
      <c r="I65" s="239"/>
      <c r="J65" s="239"/>
      <c r="K65" s="239"/>
      <c r="L65" s="239"/>
      <c r="M65" s="239"/>
      <c r="N65" s="239"/>
      <c r="O65" s="240"/>
      <c r="P65" s="238" t="s">
        <v>59</v>
      </c>
      <c r="Q65" s="239"/>
      <c r="R65" s="239"/>
      <c r="S65" s="239"/>
      <c r="T65" s="239"/>
      <c r="U65" s="239"/>
      <c r="V65" s="240"/>
      <c r="W65" s="484" t="s">
        <v>467</v>
      </c>
      <c r="X65" s="485"/>
      <c r="Y65" s="488"/>
      <c r="Z65" s="488"/>
      <c r="AA65" s="489"/>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2"/>
      <c r="B66" s="473"/>
      <c r="C66" s="473"/>
      <c r="D66" s="473"/>
      <c r="E66" s="473"/>
      <c r="F66" s="474"/>
      <c r="G66" s="483"/>
      <c r="H66" s="242"/>
      <c r="I66" s="242"/>
      <c r="J66" s="242"/>
      <c r="K66" s="242"/>
      <c r="L66" s="242"/>
      <c r="M66" s="242"/>
      <c r="N66" s="242"/>
      <c r="O66" s="243"/>
      <c r="P66" s="241"/>
      <c r="Q66" s="242"/>
      <c r="R66" s="242"/>
      <c r="S66" s="242"/>
      <c r="T66" s="242"/>
      <c r="U66" s="242"/>
      <c r="V66" s="243"/>
      <c r="W66" s="486"/>
      <c r="X66" s="487"/>
      <c r="Y66" s="490"/>
      <c r="Z66" s="490"/>
      <c r="AA66" s="491"/>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2"/>
      <c r="B67" s="473"/>
      <c r="C67" s="473"/>
      <c r="D67" s="473"/>
      <c r="E67" s="473"/>
      <c r="F67" s="474"/>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2"/>
      <c r="B68" s="473"/>
      <c r="C68" s="473"/>
      <c r="D68" s="473"/>
      <c r="E68" s="473"/>
      <c r="F68" s="474"/>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2"/>
      <c r="B69" s="473"/>
      <c r="C69" s="473"/>
      <c r="D69" s="473"/>
      <c r="E69" s="473"/>
      <c r="F69" s="474"/>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2" t="s">
        <v>477</v>
      </c>
      <c r="B70" s="473"/>
      <c r="C70" s="473"/>
      <c r="D70" s="473"/>
      <c r="E70" s="473"/>
      <c r="F70" s="474"/>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2"/>
      <c r="B71" s="473"/>
      <c r="C71" s="473"/>
      <c r="D71" s="473"/>
      <c r="E71" s="473"/>
      <c r="F71" s="474"/>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5"/>
      <c r="B72" s="476"/>
      <c r="C72" s="476"/>
      <c r="D72" s="476"/>
      <c r="E72" s="476"/>
      <c r="F72" s="477"/>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3" t="s">
        <v>472</v>
      </c>
      <c r="B73" s="504"/>
      <c r="C73" s="504"/>
      <c r="D73" s="504"/>
      <c r="E73" s="504"/>
      <c r="F73" s="505"/>
      <c r="G73" s="579"/>
      <c r="H73" s="130" t="s">
        <v>265</v>
      </c>
      <c r="I73" s="130"/>
      <c r="J73" s="130"/>
      <c r="K73" s="130"/>
      <c r="L73" s="130"/>
      <c r="M73" s="130"/>
      <c r="N73" s="130"/>
      <c r="O73" s="131"/>
      <c r="P73" s="159" t="s">
        <v>59</v>
      </c>
      <c r="Q73" s="130"/>
      <c r="R73" s="130"/>
      <c r="S73" s="130"/>
      <c r="T73" s="130"/>
      <c r="U73" s="130"/>
      <c r="V73" s="130"/>
      <c r="W73" s="130"/>
      <c r="X73" s="131"/>
      <c r="Y73" s="581"/>
      <c r="Z73" s="582"/>
      <c r="AA73" s="583"/>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06"/>
      <c r="B74" s="507"/>
      <c r="C74" s="507"/>
      <c r="D74" s="507"/>
      <c r="E74" s="507"/>
      <c r="F74" s="508"/>
      <c r="G74" s="580"/>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87"/>
      <c r="AR74" s="200"/>
      <c r="AS74" s="133" t="s">
        <v>355</v>
      </c>
      <c r="AT74" s="134"/>
      <c r="AU74" s="587"/>
      <c r="AV74" s="200"/>
      <c r="AW74" s="133" t="s">
        <v>300</v>
      </c>
      <c r="AX74" s="195"/>
    </row>
    <row r="75" spans="1:50" ht="23.25" hidden="1" customHeight="1" x14ac:dyDescent="0.15">
      <c r="A75" s="506"/>
      <c r="B75" s="507"/>
      <c r="C75" s="507"/>
      <c r="D75" s="507"/>
      <c r="E75" s="507"/>
      <c r="F75" s="508"/>
      <c r="G75" s="606"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6"/>
      <c r="B76" s="507"/>
      <c r="C76" s="507"/>
      <c r="D76" s="507"/>
      <c r="E76" s="507"/>
      <c r="F76" s="508"/>
      <c r="G76" s="607"/>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6"/>
      <c r="B77" s="507"/>
      <c r="C77" s="507"/>
      <c r="D77" s="507"/>
      <c r="E77" s="507"/>
      <c r="F77" s="508"/>
      <c r="G77" s="608"/>
      <c r="H77" s="111"/>
      <c r="I77" s="111"/>
      <c r="J77" s="111"/>
      <c r="K77" s="111"/>
      <c r="L77" s="111"/>
      <c r="M77" s="111"/>
      <c r="N77" s="111"/>
      <c r="O77" s="112"/>
      <c r="P77" s="108"/>
      <c r="Q77" s="108"/>
      <c r="R77" s="108"/>
      <c r="S77" s="108"/>
      <c r="T77" s="108"/>
      <c r="U77" s="108"/>
      <c r="V77" s="108"/>
      <c r="W77" s="108"/>
      <c r="X77" s="109"/>
      <c r="Y77" s="159" t="s">
        <v>13</v>
      </c>
      <c r="Z77" s="130"/>
      <c r="AA77" s="131"/>
      <c r="AB77" s="576" t="s">
        <v>14</v>
      </c>
      <c r="AC77" s="576"/>
      <c r="AD77" s="576"/>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504</v>
      </c>
      <c r="B78" s="336"/>
      <c r="C78" s="336"/>
      <c r="D78" s="336"/>
      <c r="E78" s="333" t="s">
        <v>449</v>
      </c>
      <c r="F78" s="334"/>
      <c r="G78" s="57" t="s">
        <v>357</v>
      </c>
      <c r="H78" s="584"/>
      <c r="I78" s="585"/>
      <c r="J78" s="585"/>
      <c r="K78" s="585"/>
      <c r="L78" s="585"/>
      <c r="M78" s="585"/>
      <c r="N78" s="585"/>
      <c r="O78" s="586"/>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8" t="s">
        <v>466</v>
      </c>
      <c r="AP79" s="279"/>
      <c r="AQ79" s="279"/>
      <c r="AR79" s="81" t="s">
        <v>464</v>
      </c>
      <c r="AS79" s="278"/>
      <c r="AT79" s="279"/>
      <c r="AU79" s="279"/>
      <c r="AV79" s="279"/>
      <c r="AW79" s="279"/>
      <c r="AX79" s="947"/>
    </row>
    <row r="80" spans="1:50" ht="18.75" hidden="1" customHeight="1" x14ac:dyDescent="0.15">
      <c r="A80" s="864" t="s">
        <v>266</v>
      </c>
      <c r="B80" s="521" t="s">
        <v>463</v>
      </c>
      <c r="C80" s="522"/>
      <c r="D80" s="522"/>
      <c r="E80" s="522"/>
      <c r="F80" s="523"/>
      <c r="G80" s="433" t="s">
        <v>258</v>
      </c>
      <c r="H80" s="433"/>
      <c r="I80" s="433"/>
      <c r="J80" s="433"/>
      <c r="K80" s="433"/>
      <c r="L80" s="433"/>
      <c r="M80" s="433"/>
      <c r="N80" s="433"/>
      <c r="O80" s="433"/>
      <c r="P80" s="433"/>
      <c r="Q80" s="433"/>
      <c r="R80" s="433"/>
      <c r="S80" s="433"/>
      <c r="T80" s="433"/>
      <c r="U80" s="433"/>
      <c r="V80" s="433"/>
      <c r="W80" s="433"/>
      <c r="X80" s="433"/>
      <c r="Y80" s="433"/>
      <c r="Z80" s="433"/>
      <c r="AA80" s="510"/>
      <c r="AB80" s="432" t="s">
        <v>556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4"/>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4"/>
      <c r="C82" s="428"/>
      <c r="D82" s="428"/>
      <c r="E82" s="428"/>
      <c r="F82" s="429"/>
      <c r="G82" s="673"/>
      <c r="H82" s="673"/>
      <c r="I82" s="673"/>
      <c r="J82" s="673"/>
      <c r="K82" s="673"/>
      <c r="L82" s="673"/>
      <c r="M82" s="673"/>
      <c r="N82" s="673"/>
      <c r="O82" s="673"/>
      <c r="P82" s="673"/>
      <c r="Q82" s="673"/>
      <c r="R82" s="673"/>
      <c r="S82" s="673"/>
      <c r="T82" s="673"/>
      <c r="U82" s="673"/>
      <c r="V82" s="673"/>
      <c r="W82" s="673"/>
      <c r="X82" s="673"/>
      <c r="Y82" s="673"/>
      <c r="Z82" s="673"/>
      <c r="AA82" s="674"/>
      <c r="AB82" s="884"/>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5"/>
    </row>
    <row r="83" spans="1:60" ht="22.5" hidden="1" customHeight="1" x14ac:dyDescent="0.15">
      <c r="A83" s="865"/>
      <c r="B83" s="524"/>
      <c r="C83" s="428"/>
      <c r="D83" s="428"/>
      <c r="E83" s="428"/>
      <c r="F83" s="429"/>
      <c r="G83" s="675"/>
      <c r="H83" s="675"/>
      <c r="I83" s="675"/>
      <c r="J83" s="675"/>
      <c r="K83" s="675"/>
      <c r="L83" s="675"/>
      <c r="M83" s="675"/>
      <c r="N83" s="675"/>
      <c r="O83" s="675"/>
      <c r="P83" s="675"/>
      <c r="Q83" s="675"/>
      <c r="R83" s="675"/>
      <c r="S83" s="675"/>
      <c r="T83" s="675"/>
      <c r="U83" s="675"/>
      <c r="V83" s="675"/>
      <c r="W83" s="675"/>
      <c r="X83" s="675"/>
      <c r="Y83" s="675"/>
      <c r="Z83" s="675"/>
      <c r="AA83" s="676"/>
      <c r="AB83" s="886"/>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7"/>
    </row>
    <row r="84" spans="1:60" ht="19.5" hidden="1" customHeight="1" x14ac:dyDescent="0.15">
      <c r="A84" s="865"/>
      <c r="B84" s="525"/>
      <c r="C84" s="526"/>
      <c r="D84" s="526"/>
      <c r="E84" s="526"/>
      <c r="F84" s="527"/>
      <c r="G84" s="677"/>
      <c r="H84" s="677"/>
      <c r="I84" s="677"/>
      <c r="J84" s="677"/>
      <c r="K84" s="677"/>
      <c r="L84" s="677"/>
      <c r="M84" s="677"/>
      <c r="N84" s="677"/>
      <c r="O84" s="677"/>
      <c r="P84" s="677"/>
      <c r="Q84" s="677"/>
      <c r="R84" s="677"/>
      <c r="S84" s="677"/>
      <c r="T84" s="677"/>
      <c r="U84" s="677"/>
      <c r="V84" s="677"/>
      <c r="W84" s="677"/>
      <c r="X84" s="677"/>
      <c r="Y84" s="677"/>
      <c r="Z84" s="677"/>
      <c r="AA84" s="678"/>
      <c r="AB84" s="888"/>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89"/>
    </row>
    <row r="85" spans="1:60" ht="18.75" hidden="1" customHeight="1" x14ac:dyDescent="0.15">
      <c r="A85" s="865"/>
      <c r="B85" s="428" t="s">
        <v>264</v>
      </c>
      <c r="C85" s="428"/>
      <c r="D85" s="428"/>
      <c r="E85" s="428"/>
      <c r="F85" s="429"/>
      <c r="G85" s="509" t="s">
        <v>61</v>
      </c>
      <c r="H85" s="433"/>
      <c r="I85" s="433"/>
      <c r="J85" s="433"/>
      <c r="K85" s="433"/>
      <c r="L85" s="433"/>
      <c r="M85" s="433"/>
      <c r="N85" s="433"/>
      <c r="O85" s="510"/>
      <c r="P85" s="432" t="s">
        <v>63</v>
      </c>
      <c r="Q85" s="433"/>
      <c r="R85" s="433"/>
      <c r="S85" s="433"/>
      <c r="T85" s="433"/>
      <c r="U85" s="433"/>
      <c r="V85" s="433"/>
      <c r="W85" s="433"/>
      <c r="X85" s="510"/>
      <c r="Y85" s="164"/>
      <c r="Z85" s="165"/>
      <c r="AA85" s="166"/>
      <c r="AB85" s="554" t="s">
        <v>11</v>
      </c>
      <c r="AC85" s="555"/>
      <c r="AD85" s="556"/>
      <c r="AE85" s="244" t="s">
        <v>531</v>
      </c>
      <c r="AF85" s="245"/>
      <c r="AG85" s="245"/>
      <c r="AH85" s="246"/>
      <c r="AI85" s="244" t="s">
        <v>528</v>
      </c>
      <c r="AJ85" s="245"/>
      <c r="AK85" s="245"/>
      <c r="AL85" s="246"/>
      <c r="AM85" s="250" t="s">
        <v>523</v>
      </c>
      <c r="AN85" s="250"/>
      <c r="AO85" s="250"/>
      <c r="AP85" s="244"/>
      <c r="AQ85" s="159" t="s">
        <v>354</v>
      </c>
      <c r="AR85" s="130"/>
      <c r="AS85" s="130"/>
      <c r="AT85" s="131"/>
      <c r="AU85" s="530" t="s">
        <v>253</v>
      </c>
      <c r="AV85" s="530"/>
      <c r="AW85" s="530"/>
      <c r="AX85" s="531"/>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1"/>
      <c r="R87" s="511"/>
      <c r="S87" s="511"/>
      <c r="T87" s="511"/>
      <c r="U87" s="511"/>
      <c r="V87" s="511"/>
      <c r="W87" s="511"/>
      <c r="X87" s="512"/>
      <c r="Y87" s="558" t="s">
        <v>62</v>
      </c>
      <c r="Z87" s="559"/>
      <c r="AA87" s="560"/>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3"/>
      <c r="Q88" s="513"/>
      <c r="R88" s="513"/>
      <c r="S88" s="513"/>
      <c r="T88" s="513"/>
      <c r="U88" s="513"/>
      <c r="V88" s="513"/>
      <c r="W88" s="513"/>
      <c r="X88" s="514"/>
      <c r="Y88" s="458" t="s">
        <v>54</v>
      </c>
      <c r="Z88" s="459"/>
      <c r="AA88" s="460"/>
      <c r="AB88" s="520"/>
      <c r="AC88" s="520"/>
      <c r="AD88" s="520"/>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65"/>
      <c r="B89" s="526"/>
      <c r="C89" s="526"/>
      <c r="D89" s="526"/>
      <c r="E89" s="526"/>
      <c r="F89" s="527"/>
      <c r="G89" s="110"/>
      <c r="H89" s="111"/>
      <c r="I89" s="111"/>
      <c r="J89" s="111"/>
      <c r="K89" s="111"/>
      <c r="L89" s="111"/>
      <c r="M89" s="111"/>
      <c r="N89" s="111"/>
      <c r="O89" s="112"/>
      <c r="P89" s="176"/>
      <c r="Q89" s="176"/>
      <c r="R89" s="176"/>
      <c r="S89" s="176"/>
      <c r="T89" s="176"/>
      <c r="U89" s="176"/>
      <c r="V89" s="176"/>
      <c r="W89" s="176"/>
      <c r="X89" s="557"/>
      <c r="Y89" s="458" t="s">
        <v>13</v>
      </c>
      <c r="Z89" s="459"/>
      <c r="AA89" s="460"/>
      <c r="AB89" s="591" t="s">
        <v>14</v>
      </c>
      <c r="AC89" s="591"/>
      <c r="AD89" s="591"/>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09" t="s">
        <v>61</v>
      </c>
      <c r="H90" s="433"/>
      <c r="I90" s="433"/>
      <c r="J90" s="433"/>
      <c r="K90" s="433"/>
      <c r="L90" s="433"/>
      <c r="M90" s="433"/>
      <c r="N90" s="433"/>
      <c r="O90" s="510"/>
      <c r="P90" s="432" t="s">
        <v>63</v>
      </c>
      <c r="Q90" s="433"/>
      <c r="R90" s="433"/>
      <c r="S90" s="433"/>
      <c r="T90" s="433"/>
      <c r="U90" s="433"/>
      <c r="V90" s="433"/>
      <c r="W90" s="433"/>
      <c r="X90" s="510"/>
      <c r="Y90" s="164"/>
      <c r="Z90" s="165"/>
      <c r="AA90" s="166"/>
      <c r="AB90" s="554" t="s">
        <v>11</v>
      </c>
      <c r="AC90" s="555"/>
      <c r="AD90" s="556"/>
      <c r="AE90" s="244" t="s">
        <v>531</v>
      </c>
      <c r="AF90" s="245"/>
      <c r="AG90" s="245"/>
      <c r="AH90" s="246"/>
      <c r="AI90" s="244" t="s">
        <v>528</v>
      </c>
      <c r="AJ90" s="245"/>
      <c r="AK90" s="245"/>
      <c r="AL90" s="246"/>
      <c r="AM90" s="250" t="s">
        <v>523</v>
      </c>
      <c r="AN90" s="250"/>
      <c r="AO90" s="250"/>
      <c r="AP90" s="244"/>
      <c r="AQ90" s="159" t="s">
        <v>354</v>
      </c>
      <c r="AR90" s="130"/>
      <c r="AS90" s="130"/>
      <c r="AT90" s="131"/>
      <c r="AU90" s="530" t="s">
        <v>253</v>
      </c>
      <c r="AV90" s="530"/>
      <c r="AW90" s="530"/>
      <c r="AX90" s="531"/>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1"/>
      <c r="R92" s="511"/>
      <c r="S92" s="511"/>
      <c r="T92" s="511"/>
      <c r="U92" s="511"/>
      <c r="V92" s="511"/>
      <c r="W92" s="511"/>
      <c r="X92" s="512"/>
      <c r="Y92" s="558" t="s">
        <v>62</v>
      </c>
      <c r="Z92" s="559"/>
      <c r="AA92" s="560"/>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3"/>
      <c r="Q93" s="513"/>
      <c r="R93" s="513"/>
      <c r="S93" s="513"/>
      <c r="T93" s="513"/>
      <c r="U93" s="513"/>
      <c r="V93" s="513"/>
      <c r="W93" s="513"/>
      <c r="X93" s="514"/>
      <c r="Y93" s="458" t="s">
        <v>54</v>
      </c>
      <c r="Z93" s="459"/>
      <c r="AA93" s="460"/>
      <c r="AB93" s="520"/>
      <c r="AC93" s="520"/>
      <c r="AD93" s="520"/>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6"/>
      <c r="C94" s="526"/>
      <c r="D94" s="526"/>
      <c r="E94" s="526"/>
      <c r="F94" s="527"/>
      <c r="G94" s="110"/>
      <c r="H94" s="111"/>
      <c r="I94" s="111"/>
      <c r="J94" s="111"/>
      <c r="K94" s="111"/>
      <c r="L94" s="111"/>
      <c r="M94" s="111"/>
      <c r="N94" s="111"/>
      <c r="O94" s="112"/>
      <c r="P94" s="176"/>
      <c r="Q94" s="176"/>
      <c r="R94" s="176"/>
      <c r="S94" s="176"/>
      <c r="T94" s="176"/>
      <c r="U94" s="176"/>
      <c r="V94" s="176"/>
      <c r="W94" s="176"/>
      <c r="X94" s="557"/>
      <c r="Y94" s="458" t="s">
        <v>13</v>
      </c>
      <c r="Z94" s="459"/>
      <c r="AA94" s="460"/>
      <c r="AB94" s="591" t="s">
        <v>14</v>
      </c>
      <c r="AC94" s="591"/>
      <c r="AD94" s="591"/>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09" t="s">
        <v>61</v>
      </c>
      <c r="H95" s="433"/>
      <c r="I95" s="433"/>
      <c r="J95" s="433"/>
      <c r="K95" s="433"/>
      <c r="L95" s="433"/>
      <c r="M95" s="433"/>
      <c r="N95" s="433"/>
      <c r="O95" s="510"/>
      <c r="P95" s="432" t="s">
        <v>63</v>
      </c>
      <c r="Q95" s="433"/>
      <c r="R95" s="433"/>
      <c r="S95" s="433"/>
      <c r="T95" s="433"/>
      <c r="U95" s="433"/>
      <c r="V95" s="433"/>
      <c r="W95" s="433"/>
      <c r="X95" s="510"/>
      <c r="Y95" s="164"/>
      <c r="Z95" s="165"/>
      <c r="AA95" s="166"/>
      <c r="AB95" s="554" t="s">
        <v>11</v>
      </c>
      <c r="AC95" s="555"/>
      <c r="AD95" s="556"/>
      <c r="AE95" s="244" t="s">
        <v>531</v>
      </c>
      <c r="AF95" s="245"/>
      <c r="AG95" s="245"/>
      <c r="AH95" s="246"/>
      <c r="AI95" s="244" t="s">
        <v>528</v>
      </c>
      <c r="AJ95" s="245"/>
      <c r="AK95" s="245"/>
      <c r="AL95" s="246"/>
      <c r="AM95" s="250" t="s">
        <v>523</v>
      </c>
      <c r="AN95" s="250"/>
      <c r="AO95" s="250"/>
      <c r="AP95" s="244"/>
      <c r="AQ95" s="159" t="s">
        <v>354</v>
      </c>
      <c r="AR95" s="130"/>
      <c r="AS95" s="130"/>
      <c r="AT95" s="131"/>
      <c r="AU95" s="530" t="s">
        <v>253</v>
      </c>
      <c r="AV95" s="530"/>
      <c r="AW95" s="530"/>
      <c r="AX95" s="531"/>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1"/>
      <c r="R97" s="511"/>
      <c r="S97" s="511"/>
      <c r="T97" s="511"/>
      <c r="U97" s="511"/>
      <c r="V97" s="511"/>
      <c r="W97" s="511"/>
      <c r="X97" s="512"/>
      <c r="Y97" s="558" t="s">
        <v>62</v>
      </c>
      <c r="Z97" s="559"/>
      <c r="AA97" s="560"/>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3"/>
      <c r="Q98" s="513"/>
      <c r="R98" s="513"/>
      <c r="S98" s="513"/>
      <c r="T98" s="513"/>
      <c r="U98" s="513"/>
      <c r="V98" s="513"/>
      <c r="W98" s="513"/>
      <c r="X98" s="514"/>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77"/>
      <c r="H99" s="215"/>
      <c r="I99" s="215"/>
      <c r="J99" s="215"/>
      <c r="K99" s="215"/>
      <c r="L99" s="215"/>
      <c r="M99" s="215"/>
      <c r="N99" s="215"/>
      <c r="O99" s="578"/>
      <c r="P99" s="515"/>
      <c r="Q99" s="515"/>
      <c r="R99" s="515"/>
      <c r="S99" s="515"/>
      <c r="T99" s="515"/>
      <c r="U99" s="515"/>
      <c r="V99" s="515"/>
      <c r="W99" s="515"/>
      <c r="X99" s="516"/>
      <c r="Y99" s="895" t="s">
        <v>13</v>
      </c>
      <c r="Z99" s="896"/>
      <c r="AA99" s="897"/>
      <c r="AB99" s="892" t="s">
        <v>14</v>
      </c>
      <c r="AC99" s="893"/>
      <c r="AD99" s="894"/>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473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4"/>
      <c r="Z100" s="855"/>
      <c r="AA100" s="856"/>
      <c r="AB100" s="478" t="s">
        <v>11</v>
      </c>
      <c r="AC100" s="478"/>
      <c r="AD100" s="478"/>
      <c r="AE100" s="536" t="s">
        <v>531</v>
      </c>
      <c r="AF100" s="537"/>
      <c r="AG100" s="537"/>
      <c r="AH100" s="538"/>
      <c r="AI100" s="536" t="s">
        <v>528</v>
      </c>
      <c r="AJ100" s="537"/>
      <c r="AK100" s="537"/>
      <c r="AL100" s="538"/>
      <c r="AM100" s="536" t="s">
        <v>524</v>
      </c>
      <c r="AN100" s="537"/>
      <c r="AO100" s="537"/>
      <c r="AP100" s="538"/>
      <c r="AQ100" s="320" t="s">
        <v>517</v>
      </c>
      <c r="AR100" s="321"/>
      <c r="AS100" s="321"/>
      <c r="AT100" s="322"/>
      <c r="AU100" s="320" t="s">
        <v>514</v>
      </c>
      <c r="AV100" s="321"/>
      <c r="AW100" s="321"/>
      <c r="AX100" s="323"/>
    </row>
    <row r="101" spans="1:60" ht="23.25" customHeight="1" x14ac:dyDescent="0.15">
      <c r="A101" s="422"/>
      <c r="B101" s="423"/>
      <c r="C101" s="423"/>
      <c r="D101" s="423"/>
      <c r="E101" s="423"/>
      <c r="F101" s="424"/>
      <c r="G101" s="105" t="s">
        <v>579</v>
      </c>
      <c r="H101" s="105"/>
      <c r="I101" s="105"/>
      <c r="J101" s="105"/>
      <c r="K101" s="105"/>
      <c r="L101" s="105"/>
      <c r="M101" s="105"/>
      <c r="N101" s="105"/>
      <c r="O101" s="105"/>
      <c r="P101" s="105"/>
      <c r="Q101" s="105"/>
      <c r="R101" s="105"/>
      <c r="S101" s="105"/>
      <c r="T101" s="105"/>
      <c r="U101" s="105"/>
      <c r="V101" s="105"/>
      <c r="W101" s="105"/>
      <c r="X101" s="106"/>
      <c r="Y101" s="539" t="s">
        <v>55</v>
      </c>
      <c r="Z101" s="540"/>
      <c r="AA101" s="541"/>
      <c r="AB101" s="461" t="s">
        <v>581</v>
      </c>
      <c r="AC101" s="461"/>
      <c r="AD101" s="461"/>
      <c r="AE101" s="218" t="s">
        <v>573</v>
      </c>
      <c r="AF101" s="219"/>
      <c r="AG101" s="219"/>
      <c r="AH101" s="220"/>
      <c r="AI101" s="218" t="s">
        <v>583</v>
      </c>
      <c r="AJ101" s="219"/>
      <c r="AK101" s="219"/>
      <c r="AL101" s="220"/>
      <c r="AM101" s="218" t="s">
        <v>584</v>
      </c>
      <c r="AN101" s="219"/>
      <c r="AO101" s="219"/>
      <c r="AP101" s="220"/>
      <c r="AQ101" s="218" t="s">
        <v>573</v>
      </c>
      <c r="AR101" s="219"/>
      <c r="AS101" s="219"/>
      <c r="AT101" s="220"/>
      <c r="AU101" s="218" t="s">
        <v>657</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581</v>
      </c>
      <c r="AC102" s="461"/>
      <c r="AD102" s="461"/>
      <c r="AE102" s="418" t="s">
        <v>573</v>
      </c>
      <c r="AF102" s="418"/>
      <c r="AG102" s="418"/>
      <c r="AH102" s="418"/>
      <c r="AI102" s="418" t="s">
        <v>573</v>
      </c>
      <c r="AJ102" s="418"/>
      <c r="AK102" s="418"/>
      <c r="AL102" s="418"/>
      <c r="AM102" s="418" t="s">
        <v>573</v>
      </c>
      <c r="AN102" s="418"/>
      <c r="AO102" s="418"/>
      <c r="AP102" s="418"/>
      <c r="AQ102" s="273">
        <v>3881</v>
      </c>
      <c r="AR102" s="274"/>
      <c r="AS102" s="274"/>
      <c r="AT102" s="319"/>
      <c r="AU102" s="273">
        <v>3881</v>
      </c>
      <c r="AV102" s="274"/>
      <c r="AW102" s="274"/>
      <c r="AX102" s="319"/>
    </row>
    <row r="103" spans="1:60" ht="31.5" customHeight="1" x14ac:dyDescent="0.15">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531</v>
      </c>
      <c r="AF103" s="416"/>
      <c r="AG103" s="416"/>
      <c r="AH103" s="417"/>
      <c r="AI103" s="415" t="s">
        <v>528</v>
      </c>
      <c r="AJ103" s="416"/>
      <c r="AK103" s="416"/>
      <c r="AL103" s="417"/>
      <c r="AM103" s="415" t="s">
        <v>524</v>
      </c>
      <c r="AN103" s="416"/>
      <c r="AO103" s="416"/>
      <c r="AP103" s="417"/>
      <c r="AQ103" s="284" t="s">
        <v>517</v>
      </c>
      <c r="AR103" s="285"/>
      <c r="AS103" s="285"/>
      <c r="AT103" s="324"/>
      <c r="AU103" s="284" t="s">
        <v>514</v>
      </c>
      <c r="AV103" s="285"/>
      <c r="AW103" s="285"/>
      <c r="AX103" s="286"/>
    </row>
    <row r="104" spans="1:60" ht="23.25" customHeight="1" x14ac:dyDescent="0.15">
      <c r="A104" s="422"/>
      <c r="B104" s="423"/>
      <c r="C104" s="423"/>
      <c r="D104" s="423"/>
      <c r="E104" s="423"/>
      <c r="F104" s="424"/>
      <c r="G104" s="105" t="s">
        <v>624</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2" t="s">
        <v>625</v>
      </c>
      <c r="AC104" s="543"/>
      <c r="AD104" s="544"/>
      <c r="AE104" s="218" t="s">
        <v>622</v>
      </c>
      <c r="AF104" s="219"/>
      <c r="AG104" s="219"/>
      <c r="AH104" s="220"/>
      <c r="AI104" s="218" t="s">
        <v>622</v>
      </c>
      <c r="AJ104" s="219"/>
      <c r="AK104" s="219"/>
      <c r="AL104" s="220"/>
      <c r="AM104" s="218" t="s">
        <v>622</v>
      </c>
      <c r="AN104" s="219"/>
      <c r="AO104" s="219"/>
      <c r="AP104" s="220"/>
      <c r="AQ104" s="218" t="s">
        <v>622</v>
      </c>
      <c r="AR104" s="219"/>
      <c r="AS104" s="219"/>
      <c r="AT104" s="220"/>
      <c r="AU104" s="218" t="s">
        <v>658</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5"/>
      <c r="AA105" s="546"/>
      <c r="AB105" s="468" t="s">
        <v>625</v>
      </c>
      <c r="AC105" s="469"/>
      <c r="AD105" s="470"/>
      <c r="AE105" s="218" t="s">
        <v>622</v>
      </c>
      <c r="AF105" s="219"/>
      <c r="AG105" s="219"/>
      <c r="AH105" s="220"/>
      <c r="AI105" s="218" t="s">
        <v>622</v>
      </c>
      <c r="AJ105" s="219"/>
      <c r="AK105" s="219"/>
      <c r="AL105" s="220"/>
      <c r="AM105" s="218" t="s">
        <v>622</v>
      </c>
      <c r="AN105" s="219"/>
      <c r="AO105" s="219"/>
      <c r="AP105" s="220"/>
      <c r="AQ105" s="218">
        <v>281</v>
      </c>
      <c r="AR105" s="219"/>
      <c r="AS105" s="219"/>
      <c r="AT105" s="220"/>
      <c r="AU105" s="273">
        <v>1190</v>
      </c>
      <c r="AV105" s="274"/>
      <c r="AW105" s="274"/>
      <c r="AX105" s="319"/>
    </row>
    <row r="106" spans="1:60" ht="31.5" customHeight="1" x14ac:dyDescent="0.15">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531</v>
      </c>
      <c r="AF106" s="416"/>
      <c r="AG106" s="416"/>
      <c r="AH106" s="417"/>
      <c r="AI106" s="415" t="s">
        <v>528</v>
      </c>
      <c r="AJ106" s="416"/>
      <c r="AK106" s="416"/>
      <c r="AL106" s="417"/>
      <c r="AM106" s="415" t="s">
        <v>523</v>
      </c>
      <c r="AN106" s="416"/>
      <c r="AO106" s="416"/>
      <c r="AP106" s="417"/>
      <c r="AQ106" s="284" t="s">
        <v>517</v>
      </c>
      <c r="AR106" s="285"/>
      <c r="AS106" s="285"/>
      <c r="AT106" s="324"/>
      <c r="AU106" s="284" t="s">
        <v>514</v>
      </c>
      <c r="AV106" s="285"/>
      <c r="AW106" s="285"/>
      <c r="AX106" s="286"/>
    </row>
    <row r="107" spans="1:60" ht="23.25" customHeight="1" x14ac:dyDescent="0.15">
      <c r="A107" s="422"/>
      <c r="B107" s="423"/>
      <c r="C107" s="423"/>
      <c r="D107" s="423"/>
      <c r="E107" s="423"/>
      <c r="F107" s="424"/>
      <c r="G107" s="105" t="s">
        <v>580</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2" t="s">
        <v>582</v>
      </c>
      <c r="AC107" s="543"/>
      <c r="AD107" s="544"/>
      <c r="AE107" s="418" t="s">
        <v>583</v>
      </c>
      <c r="AF107" s="418"/>
      <c r="AG107" s="418"/>
      <c r="AH107" s="418"/>
      <c r="AI107" s="418" t="s">
        <v>573</v>
      </c>
      <c r="AJ107" s="418"/>
      <c r="AK107" s="418"/>
      <c r="AL107" s="418"/>
      <c r="AM107" s="418" t="s">
        <v>583</v>
      </c>
      <c r="AN107" s="418"/>
      <c r="AO107" s="418"/>
      <c r="AP107" s="418"/>
      <c r="AQ107" s="218" t="s">
        <v>583</v>
      </c>
      <c r="AR107" s="219"/>
      <c r="AS107" s="219"/>
      <c r="AT107" s="220"/>
      <c r="AU107" s="218" t="s">
        <v>659</v>
      </c>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5"/>
      <c r="AA108" s="546"/>
      <c r="AB108" s="468" t="s">
        <v>582</v>
      </c>
      <c r="AC108" s="469"/>
      <c r="AD108" s="470"/>
      <c r="AE108" s="418" t="s">
        <v>583</v>
      </c>
      <c r="AF108" s="418"/>
      <c r="AG108" s="418"/>
      <c r="AH108" s="418"/>
      <c r="AI108" s="418" t="s">
        <v>575</v>
      </c>
      <c r="AJ108" s="418"/>
      <c r="AK108" s="418"/>
      <c r="AL108" s="418"/>
      <c r="AM108" s="418" t="s">
        <v>573</v>
      </c>
      <c r="AN108" s="418"/>
      <c r="AO108" s="418"/>
      <c r="AP108" s="418"/>
      <c r="AQ108" s="218">
        <v>55</v>
      </c>
      <c r="AR108" s="219"/>
      <c r="AS108" s="219"/>
      <c r="AT108" s="220"/>
      <c r="AU108" s="273">
        <v>58</v>
      </c>
      <c r="AV108" s="274"/>
      <c r="AW108" s="274"/>
      <c r="AX108" s="319"/>
    </row>
    <row r="109" spans="1:60" ht="31.5" hidden="1" customHeight="1" x14ac:dyDescent="0.15">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531</v>
      </c>
      <c r="AF109" s="416"/>
      <c r="AG109" s="416"/>
      <c r="AH109" s="417"/>
      <c r="AI109" s="415" t="s">
        <v>528</v>
      </c>
      <c r="AJ109" s="416"/>
      <c r="AK109" s="416"/>
      <c r="AL109" s="417"/>
      <c r="AM109" s="415" t="s">
        <v>524</v>
      </c>
      <c r="AN109" s="416"/>
      <c r="AO109" s="416"/>
      <c r="AP109" s="417"/>
      <c r="AQ109" s="284" t="s">
        <v>517</v>
      </c>
      <c r="AR109" s="285"/>
      <c r="AS109" s="285"/>
      <c r="AT109" s="324"/>
      <c r="AU109" s="284" t="s">
        <v>514</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2"/>
      <c r="AC110" s="543"/>
      <c r="AD110" s="544"/>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5"/>
      <c r="AA111" s="546"/>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531</v>
      </c>
      <c r="AF112" s="416"/>
      <c r="AG112" s="416"/>
      <c r="AH112" s="417"/>
      <c r="AI112" s="415" t="s">
        <v>528</v>
      </c>
      <c r="AJ112" s="416"/>
      <c r="AK112" s="416"/>
      <c r="AL112" s="417"/>
      <c r="AM112" s="415" t="s">
        <v>523</v>
      </c>
      <c r="AN112" s="416"/>
      <c r="AO112" s="416"/>
      <c r="AP112" s="417"/>
      <c r="AQ112" s="284" t="s">
        <v>517</v>
      </c>
      <c r="AR112" s="285"/>
      <c r="AS112" s="285"/>
      <c r="AT112" s="324"/>
      <c r="AU112" s="284" t="s">
        <v>514</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2"/>
      <c r="AC113" s="543"/>
      <c r="AD113" s="544"/>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5"/>
      <c r="AA114" s="546"/>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0"/>
      <c r="Z115" s="551"/>
      <c r="AA115" s="552"/>
      <c r="AB115" s="415" t="s">
        <v>11</v>
      </c>
      <c r="AC115" s="416"/>
      <c r="AD115" s="417"/>
      <c r="AE115" s="415" t="s">
        <v>531</v>
      </c>
      <c r="AF115" s="416"/>
      <c r="AG115" s="416"/>
      <c r="AH115" s="417"/>
      <c r="AI115" s="415" t="s">
        <v>528</v>
      </c>
      <c r="AJ115" s="416"/>
      <c r="AK115" s="416"/>
      <c r="AL115" s="417"/>
      <c r="AM115" s="415" t="s">
        <v>523</v>
      </c>
      <c r="AN115" s="416"/>
      <c r="AO115" s="416"/>
      <c r="AP115" s="417"/>
      <c r="AQ115" s="588" t="s">
        <v>518</v>
      </c>
      <c r="AR115" s="589"/>
      <c r="AS115" s="589"/>
      <c r="AT115" s="589"/>
      <c r="AU115" s="589"/>
      <c r="AV115" s="589"/>
      <c r="AW115" s="589"/>
      <c r="AX115" s="590"/>
    </row>
    <row r="116" spans="1:50" ht="23.25" customHeight="1" x14ac:dyDescent="0.15">
      <c r="A116" s="439"/>
      <c r="B116" s="440"/>
      <c r="C116" s="440"/>
      <c r="D116" s="440"/>
      <c r="E116" s="440"/>
      <c r="F116" s="441"/>
      <c r="G116" s="393" t="s">
        <v>586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2" t="s">
        <v>650</v>
      </c>
      <c r="AC116" s="543"/>
      <c r="AD116" s="544"/>
      <c r="AE116" s="418" t="s">
        <v>575</v>
      </c>
      <c r="AF116" s="418"/>
      <c r="AG116" s="418"/>
      <c r="AH116" s="418"/>
      <c r="AI116" s="418" t="s">
        <v>573</v>
      </c>
      <c r="AJ116" s="418"/>
      <c r="AK116" s="418"/>
      <c r="AL116" s="418"/>
      <c r="AM116" s="418" t="s">
        <v>573</v>
      </c>
      <c r="AN116" s="418"/>
      <c r="AO116" s="418"/>
      <c r="AP116" s="418"/>
      <c r="AQ116" s="218">
        <v>586.70000000000005</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68" t="s">
        <v>644</v>
      </c>
      <c r="AC117" s="469"/>
      <c r="AD117" s="470"/>
      <c r="AE117" s="548" t="s">
        <v>588</v>
      </c>
      <c r="AF117" s="548"/>
      <c r="AG117" s="548"/>
      <c r="AH117" s="548"/>
      <c r="AI117" s="548" t="s">
        <v>589</v>
      </c>
      <c r="AJ117" s="548"/>
      <c r="AK117" s="548"/>
      <c r="AL117" s="548"/>
      <c r="AM117" s="548" t="s">
        <v>575</v>
      </c>
      <c r="AN117" s="548"/>
      <c r="AO117" s="548"/>
      <c r="AP117" s="548"/>
      <c r="AQ117" s="548" t="s">
        <v>638</v>
      </c>
      <c r="AR117" s="548"/>
      <c r="AS117" s="548"/>
      <c r="AT117" s="548"/>
      <c r="AU117" s="548"/>
      <c r="AV117" s="548"/>
      <c r="AW117" s="548"/>
      <c r="AX117" s="549"/>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0"/>
      <c r="Z118" s="551"/>
      <c r="AA118" s="552"/>
      <c r="AB118" s="415" t="s">
        <v>11</v>
      </c>
      <c r="AC118" s="416"/>
      <c r="AD118" s="417"/>
      <c r="AE118" s="415" t="s">
        <v>531</v>
      </c>
      <c r="AF118" s="416"/>
      <c r="AG118" s="416"/>
      <c r="AH118" s="417"/>
      <c r="AI118" s="415" t="s">
        <v>528</v>
      </c>
      <c r="AJ118" s="416"/>
      <c r="AK118" s="416"/>
      <c r="AL118" s="417"/>
      <c r="AM118" s="415" t="s">
        <v>523</v>
      </c>
      <c r="AN118" s="416"/>
      <c r="AO118" s="416"/>
      <c r="AP118" s="417"/>
      <c r="AQ118" s="588" t="s">
        <v>518</v>
      </c>
      <c r="AR118" s="589"/>
      <c r="AS118" s="589"/>
      <c r="AT118" s="589"/>
      <c r="AU118" s="589"/>
      <c r="AV118" s="589"/>
      <c r="AW118" s="589"/>
      <c r="AX118" s="590"/>
    </row>
    <row r="119" spans="1:50" ht="23.25" customHeight="1" x14ac:dyDescent="0.15">
      <c r="A119" s="439"/>
      <c r="B119" s="440"/>
      <c r="C119" s="440"/>
      <c r="D119" s="440"/>
      <c r="E119" s="440"/>
      <c r="F119" s="441"/>
      <c r="G119" s="393" t="s">
        <v>642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650</v>
      </c>
      <c r="AC119" s="463"/>
      <c r="AD119" s="464"/>
      <c r="AE119" s="418" t="s">
        <v>573</v>
      </c>
      <c r="AF119" s="418"/>
      <c r="AG119" s="418"/>
      <c r="AH119" s="418"/>
      <c r="AI119" s="418" t="s">
        <v>591</v>
      </c>
      <c r="AJ119" s="418"/>
      <c r="AK119" s="418"/>
      <c r="AL119" s="418"/>
      <c r="AM119" s="418" t="s">
        <v>573</v>
      </c>
      <c r="AN119" s="418"/>
      <c r="AO119" s="418"/>
      <c r="AP119" s="418"/>
      <c r="AQ119" s="418">
        <v>390.3</v>
      </c>
      <c r="AR119" s="418"/>
      <c r="AS119" s="418"/>
      <c r="AT119" s="418"/>
      <c r="AU119" s="418"/>
      <c r="AV119" s="418"/>
      <c r="AW119" s="418"/>
      <c r="AX119" s="547"/>
    </row>
    <row r="120" spans="1:50" ht="46.5"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68" t="s">
        <v>644</v>
      </c>
      <c r="AC120" s="469"/>
      <c r="AD120" s="470"/>
      <c r="AE120" s="548" t="s">
        <v>590</v>
      </c>
      <c r="AF120" s="548"/>
      <c r="AG120" s="548"/>
      <c r="AH120" s="548"/>
      <c r="AI120" s="548" t="s">
        <v>573</v>
      </c>
      <c r="AJ120" s="548"/>
      <c r="AK120" s="548"/>
      <c r="AL120" s="548"/>
      <c r="AM120" s="548" t="s">
        <v>575</v>
      </c>
      <c r="AN120" s="548"/>
      <c r="AO120" s="548"/>
      <c r="AP120" s="548"/>
      <c r="AQ120" s="548" t="s">
        <v>641</v>
      </c>
      <c r="AR120" s="548"/>
      <c r="AS120" s="548"/>
      <c r="AT120" s="548"/>
      <c r="AU120" s="548"/>
      <c r="AV120" s="548"/>
      <c r="AW120" s="548"/>
      <c r="AX120" s="549"/>
    </row>
    <row r="121" spans="1:50" ht="23.25"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0"/>
      <c r="Z121" s="551"/>
      <c r="AA121" s="552"/>
      <c r="AB121" s="415" t="s">
        <v>11</v>
      </c>
      <c r="AC121" s="416"/>
      <c r="AD121" s="417"/>
      <c r="AE121" s="415" t="s">
        <v>531</v>
      </c>
      <c r="AF121" s="416"/>
      <c r="AG121" s="416"/>
      <c r="AH121" s="417"/>
      <c r="AI121" s="415" t="s">
        <v>528</v>
      </c>
      <c r="AJ121" s="416"/>
      <c r="AK121" s="416"/>
      <c r="AL121" s="417"/>
      <c r="AM121" s="415" t="s">
        <v>523</v>
      </c>
      <c r="AN121" s="416"/>
      <c r="AO121" s="416"/>
      <c r="AP121" s="417"/>
      <c r="AQ121" s="588" t="s">
        <v>518</v>
      </c>
      <c r="AR121" s="589"/>
      <c r="AS121" s="589"/>
      <c r="AT121" s="589"/>
      <c r="AU121" s="589"/>
      <c r="AV121" s="589"/>
      <c r="AW121" s="589"/>
      <c r="AX121" s="590"/>
    </row>
    <row r="122" spans="1:50" ht="23.25" customHeight="1" x14ac:dyDescent="0.15">
      <c r="A122" s="439"/>
      <c r="B122" s="440"/>
      <c r="C122" s="440"/>
      <c r="D122" s="440"/>
      <c r="E122" s="440"/>
      <c r="F122" s="441"/>
      <c r="G122" s="393" t="s">
        <v>587</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t="s">
        <v>649</v>
      </c>
      <c r="AC122" s="463"/>
      <c r="AD122" s="464"/>
      <c r="AE122" s="418" t="s">
        <v>588</v>
      </c>
      <c r="AF122" s="418"/>
      <c r="AG122" s="418"/>
      <c r="AH122" s="418"/>
      <c r="AI122" s="418" t="s">
        <v>573</v>
      </c>
      <c r="AJ122" s="418"/>
      <c r="AK122" s="418"/>
      <c r="AL122" s="418"/>
      <c r="AM122" s="418" t="s">
        <v>573</v>
      </c>
      <c r="AN122" s="418"/>
      <c r="AO122" s="418"/>
      <c r="AP122" s="418"/>
      <c r="AQ122" s="418">
        <v>767.1</v>
      </c>
      <c r="AR122" s="418"/>
      <c r="AS122" s="418"/>
      <c r="AT122" s="418"/>
      <c r="AU122" s="418"/>
      <c r="AV122" s="418"/>
      <c r="AW122" s="418"/>
      <c r="AX122" s="547"/>
    </row>
    <row r="123" spans="1:50" ht="46.5" customHeight="1" thickBo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68" t="s">
        <v>644</v>
      </c>
      <c r="AC123" s="469"/>
      <c r="AD123" s="470"/>
      <c r="AE123" s="548" t="s">
        <v>590</v>
      </c>
      <c r="AF123" s="548"/>
      <c r="AG123" s="548"/>
      <c r="AH123" s="548"/>
      <c r="AI123" s="548" t="s">
        <v>575</v>
      </c>
      <c r="AJ123" s="548"/>
      <c r="AK123" s="548"/>
      <c r="AL123" s="548"/>
      <c r="AM123" s="548" t="s">
        <v>575</v>
      </c>
      <c r="AN123" s="548"/>
      <c r="AO123" s="548"/>
      <c r="AP123" s="548"/>
      <c r="AQ123" s="548" t="s">
        <v>639</v>
      </c>
      <c r="AR123" s="548"/>
      <c r="AS123" s="548"/>
      <c r="AT123" s="548"/>
      <c r="AU123" s="548"/>
      <c r="AV123" s="548"/>
      <c r="AW123" s="548"/>
      <c r="AX123" s="549"/>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0"/>
      <c r="Z124" s="551"/>
      <c r="AA124" s="552"/>
      <c r="AB124" s="415" t="s">
        <v>11</v>
      </c>
      <c r="AC124" s="416"/>
      <c r="AD124" s="417"/>
      <c r="AE124" s="415" t="s">
        <v>532</v>
      </c>
      <c r="AF124" s="416"/>
      <c r="AG124" s="416"/>
      <c r="AH124" s="417"/>
      <c r="AI124" s="415" t="s">
        <v>528</v>
      </c>
      <c r="AJ124" s="416"/>
      <c r="AK124" s="416"/>
      <c r="AL124" s="417"/>
      <c r="AM124" s="415" t="s">
        <v>523</v>
      </c>
      <c r="AN124" s="416"/>
      <c r="AO124" s="416"/>
      <c r="AP124" s="417"/>
      <c r="AQ124" s="588" t="s">
        <v>518</v>
      </c>
      <c r="AR124" s="589"/>
      <c r="AS124" s="589"/>
      <c r="AT124" s="589"/>
      <c r="AU124" s="589"/>
      <c r="AV124" s="589"/>
      <c r="AW124" s="589"/>
      <c r="AX124" s="590"/>
    </row>
    <row r="125" spans="1:50" ht="23.25" hidden="1" customHeight="1" x14ac:dyDescent="0.15">
      <c r="A125" s="439"/>
      <c r="B125" s="440"/>
      <c r="C125" s="440"/>
      <c r="D125" s="440"/>
      <c r="E125" s="440"/>
      <c r="F125" s="441"/>
      <c r="G125" s="393" t="s">
        <v>481</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47"/>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813" t="s">
        <v>480</v>
      </c>
      <c r="AC126" s="814"/>
      <c r="AD126" s="815"/>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28"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531</v>
      </c>
      <c r="AF127" s="416"/>
      <c r="AG127" s="416"/>
      <c r="AH127" s="417"/>
      <c r="AI127" s="415" t="s">
        <v>528</v>
      </c>
      <c r="AJ127" s="416"/>
      <c r="AK127" s="416"/>
      <c r="AL127" s="417"/>
      <c r="AM127" s="415" t="s">
        <v>523</v>
      </c>
      <c r="AN127" s="416"/>
      <c r="AO127" s="416"/>
      <c r="AP127" s="417"/>
      <c r="AQ127" s="588" t="s">
        <v>518</v>
      </c>
      <c r="AR127" s="589"/>
      <c r="AS127" s="589"/>
      <c r="AT127" s="589"/>
      <c r="AU127" s="589"/>
      <c r="AV127" s="589"/>
      <c r="AW127" s="589"/>
      <c r="AX127" s="590"/>
    </row>
    <row r="128" spans="1:50" ht="23.25" hidden="1" customHeight="1" x14ac:dyDescent="0.15">
      <c r="A128" s="439"/>
      <c r="B128" s="440"/>
      <c r="C128" s="440"/>
      <c r="D128" s="440"/>
      <c r="E128" s="440"/>
      <c r="F128" s="441"/>
      <c r="G128" s="393" t="s">
        <v>481</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47"/>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813" t="s">
        <v>480</v>
      </c>
      <c r="AC129" s="814"/>
      <c r="AD129" s="815"/>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8" t="s">
        <v>561</v>
      </c>
      <c r="B130" s="185"/>
      <c r="C130" s="184" t="s">
        <v>358</v>
      </c>
      <c r="D130" s="185"/>
      <c r="E130" s="169" t="s">
        <v>387</v>
      </c>
      <c r="F130" s="170"/>
      <c r="G130" s="171" t="s">
        <v>595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573</v>
      </c>
      <c r="AR133" s="199"/>
      <c r="AS133" s="133" t="s">
        <v>355</v>
      </c>
      <c r="AT133" s="134"/>
      <c r="AU133" s="200" t="s">
        <v>573</v>
      </c>
      <c r="AV133" s="200"/>
      <c r="AW133" s="133" t="s">
        <v>300</v>
      </c>
      <c r="AX133" s="195"/>
    </row>
    <row r="134" spans="1:50" ht="39.75" customHeight="1" x14ac:dyDescent="0.15">
      <c r="A134" s="189"/>
      <c r="B134" s="186"/>
      <c r="C134" s="180"/>
      <c r="D134" s="186"/>
      <c r="E134" s="180"/>
      <c r="F134" s="181"/>
      <c r="G134" s="104" t="s">
        <v>590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573</v>
      </c>
      <c r="AC134" s="205"/>
      <c r="AD134" s="205"/>
      <c r="AE134" s="206" t="s">
        <v>597</v>
      </c>
      <c r="AF134" s="207"/>
      <c r="AG134" s="207"/>
      <c r="AH134" s="207"/>
      <c r="AI134" s="206" t="s">
        <v>573</v>
      </c>
      <c r="AJ134" s="207"/>
      <c r="AK134" s="207"/>
      <c r="AL134" s="207"/>
      <c r="AM134" s="206" t="s">
        <v>573</v>
      </c>
      <c r="AN134" s="207"/>
      <c r="AO134" s="207"/>
      <c r="AP134" s="207"/>
      <c r="AQ134" s="206" t="s">
        <v>573</v>
      </c>
      <c r="AR134" s="207"/>
      <c r="AS134" s="207"/>
      <c r="AT134" s="207"/>
      <c r="AU134" s="206" t="s">
        <v>573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590</v>
      </c>
      <c r="AC135" s="213"/>
      <c r="AD135" s="213"/>
      <c r="AE135" s="206" t="s">
        <v>575</v>
      </c>
      <c r="AF135" s="207"/>
      <c r="AG135" s="207"/>
      <c r="AH135" s="207"/>
      <c r="AI135" s="206" t="s">
        <v>583</v>
      </c>
      <c r="AJ135" s="207"/>
      <c r="AK135" s="207"/>
      <c r="AL135" s="207"/>
      <c r="AM135" s="206" t="s">
        <v>598</v>
      </c>
      <c r="AN135" s="207"/>
      <c r="AO135" s="207"/>
      <c r="AP135" s="207"/>
      <c r="AQ135" s="206" t="s">
        <v>573</v>
      </c>
      <c r="AR135" s="207"/>
      <c r="AS135" s="207"/>
      <c r="AT135" s="207"/>
      <c r="AU135" s="206" t="s">
        <v>573</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t="s">
        <v>599</v>
      </c>
      <c r="H154" s="105"/>
      <c r="I154" s="105"/>
      <c r="J154" s="105"/>
      <c r="K154" s="105"/>
      <c r="L154" s="105"/>
      <c r="M154" s="105"/>
      <c r="N154" s="105"/>
      <c r="O154" s="105"/>
      <c r="P154" s="106"/>
      <c r="Q154" s="125" t="s">
        <v>573</v>
      </c>
      <c r="R154" s="105"/>
      <c r="S154" s="105"/>
      <c r="T154" s="105"/>
      <c r="U154" s="105"/>
      <c r="V154" s="105"/>
      <c r="W154" s="105"/>
      <c r="X154" s="105"/>
      <c r="Y154" s="105"/>
      <c r="Z154" s="105"/>
      <c r="AA154" s="293"/>
      <c r="AB154" s="141" t="s">
        <v>573</v>
      </c>
      <c r="AC154" s="142"/>
      <c r="AD154" s="142"/>
      <c r="AE154" s="147" t="s">
        <v>600</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590</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82.5" customHeight="1" x14ac:dyDescent="0.15">
      <c r="A188" s="189"/>
      <c r="B188" s="186"/>
      <c r="C188" s="180"/>
      <c r="D188" s="186"/>
      <c r="E188" s="125" t="s">
        <v>604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82.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31"/>
      <c r="E430" s="174" t="s">
        <v>541</v>
      </c>
      <c r="F430" s="898"/>
      <c r="G430" s="899" t="s">
        <v>374</v>
      </c>
      <c r="H430" s="123"/>
      <c r="I430" s="123"/>
      <c r="J430" s="900" t="s">
        <v>573</v>
      </c>
      <c r="K430" s="901"/>
      <c r="L430" s="901"/>
      <c r="M430" s="901"/>
      <c r="N430" s="901"/>
      <c r="O430" s="901"/>
      <c r="P430" s="901"/>
      <c r="Q430" s="901"/>
      <c r="R430" s="901"/>
      <c r="S430" s="901"/>
      <c r="T430" s="902"/>
      <c r="U430" s="585" t="s">
        <v>600</v>
      </c>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573</v>
      </c>
      <c r="AF432" s="200"/>
      <c r="AG432" s="133" t="s">
        <v>355</v>
      </c>
      <c r="AH432" s="134"/>
      <c r="AI432" s="156"/>
      <c r="AJ432" s="156"/>
      <c r="AK432" s="156"/>
      <c r="AL432" s="154"/>
      <c r="AM432" s="156"/>
      <c r="AN432" s="156"/>
      <c r="AO432" s="156"/>
      <c r="AP432" s="154"/>
      <c r="AQ432" s="587" t="s">
        <v>601</v>
      </c>
      <c r="AR432" s="200"/>
      <c r="AS432" s="133" t="s">
        <v>355</v>
      </c>
      <c r="AT432" s="134"/>
      <c r="AU432" s="200" t="s">
        <v>573</v>
      </c>
      <c r="AV432" s="200"/>
      <c r="AW432" s="133" t="s">
        <v>300</v>
      </c>
      <c r="AX432" s="195"/>
    </row>
    <row r="433" spans="1:50" ht="23.25" customHeight="1" x14ac:dyDescent="0.15">
      <c r="A433" s="189"/>
      <c r="B433" s="186"/>
      <c r="C433" s="180"/>
      <c r="D433" s="186"/>
      <c r="E433" s="342"/>
      <c r="F433" s="343"/>
      <c r="G433" s="104" t="s">
        <v>573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575</v>
      </c>
      <c r="AC433" s="213"/>
      <c r="AD433" s="213"/>
      <c r="AE433" s="340" t="s">
        <v>573</v>
      </c>
      <c r="AF433" s="207"/>
      <c r="AG433" s="207"/>
      <c r="AH433" s="207"/>
      <c r="AI433" s="340" t="s">
        <v>573</v>
      </c>
      <c r="AJ433" s="207"/>
      <c r="AK433" s="207"/>
      <c r="AL433" s="207"/>
      <c r="AM433" s="340" t="s">
        <v>573</v>
      </c>
      <c r="AN433" s="207"/>
      <c r="AO433" s="207"/>
      <c r="AP433" s="341"/>
      <c r="AQ433" s="340" t="s">
        <v>573</v>
      </c>
      <c r="AR433" s="207"/>
      <c r="AS433" s="207"/>
      <c r="AT433" s="341"/>
      <c r="AU433" s="207" t="s">
        <v>600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575</v>
      </c>
      <c r="AC434" s="205"/>
      <c r="AD434" s="205"/>
      <c r="AE434" s="340" t="s">
        <v>575</v>
      </c>
      <c r="AF434" s="207"/>
      <c r="AG434" s="207"/>
      <c r="AH434" s="341"/>
      <c r="AI434" s="340" t="s">
        <v>573</v>
      </c>
      <c r="AJ434" s="207"/>
      <c r="AK434" s="207"/>
      <c r="AL434" s="207"/>
      <c r="AM434" s="340" t="s">
        <v>573</v>
      </c>
      <c r="AN434" s="207"/>
      <c r="AO434" s="207"/>
      <c r="AP434" s="341"/>
      <c r="AQ434" s="340" t="s">
        <v>600</v>
      </c>
      <c r="AR434" s="207"/>
      <c r="AS434" s="207"/>
      <c r="AT434" s="341"/>
      <c r="AU434" s="207" t="s">
        <v>573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6" t="s">
        <v>301</v>
      </c>
      <c r="AC435" s="576"/>
      <c r="AD435" s="576"/>
      <c r="AE435" s="340" t="s">
        <v>588</v>
      </c>
      <c r="AF435" s="207"/>
      <c r="AG435" s="207"/>
      <c r="AH435" s="341"/>
      <c r="AI435" s="340" t="s">
        <v>573</v>
      </c>
      <c r="AJ435" s="207"/>
      <c r="AK435" s="207"/>
      <c r="AL435" s="207"/>
      <c r="AM435" s="340" t="s">
        <v>573</v>
      </c>
      <c r="AN435" s="207"/>
      <c r="AO435" s="207"/>
      <c r="AP435" s="341"/>
      <c r="AQ435" s="340" t="s">
        <v>585</v>
      </c>
      <c r="AR435" s="207"/>
      <c r="AS435" s="207"/>
      <c r="AT435" s="341"/>
      <c r="AU435" s="207" t="s">
        <v>573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87"/>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6" t="s">
        <v>301</v>
      </c>
      <c r="AC440" s="576"/>
      <c r="AD440" s="576"/>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87"/>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6" t="s">
        <v>301</v>
      </c>
      <c r="AC445" s="576"/>
      <c r="AD445" s="576"/>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87"/>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6" t="s">
        <v>301</v>
      </c>
      <c r="AC450" s="576"/>
      <c r="AD450" s="576"/>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87"/>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6" t="s">
        <v>301</v>
      </c>
      <c r="AC455" s="576"/>
      <c r="AD455" s="576"/>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573</v>
      </c>
      <c r="AF457" s="200"/>
      <c r="AG457" s="133" t="s">
        <v>355</v>
      </c>
      <c r="AH457" s="134"/>
      <c r="AI457" s="156"/>
      <c r="AJ457" s="156"/>
      <c r="AK457" s="156"/>
      <c r="AL457" s="154"/>
      <c r="AM457" s="156"/>
      <c r="AN457" s="156"/>
      <c r="AO457" s="156"/>
      <c r="AP457" s="154"/>
      <c r="AQ457" s="587" t="s">
        <v>573</v>
      </c>
      <c r="AR457" s="200"/>
      <c r="AS457" s="133" t="s">
        <v>355</v>
      </c>
      <c r="AT457" s="134"/>
      <c r="AU457" s="200" t="s">
        <v>603</v>
      </c>
      <c r="AV457" s="200"/>
      <c r="AW457" s="133" t="s">
        <v>300</v>
      </c>
      <c r="AX457" s="195"/>
    </row>
    <row r="458" spans="1:50" ht="23.25" customHeight="1" x14ac:dyDescent="0.15">
      <c r="A458" s="189"/>
      <c r="B458" s="186"/>
      <c r="C458" s="180"/>
      <c r="D458" s="186"/>
      <c r="E458" s="342"/>
      <c r="F458" s="343"/>
      <c r="G458" s="104" t="s">
        <v>591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573</v>
      </c>
      <c r="AC458" s="213"/>
      <c r="AD458" s="213"/>
      <c r="AE458" s="340" t="s">
        <v>591</v>
      </c>
      <c r="AF458" s="207"/>
      <c r="AG458" s="207"/>
      <c r="AH458" s="207"/>
      <c r="AI458" s="340" t="s">
        <v>573</v>
      </c>
      <c r="AJ458" s="207"/>
      <c r="AK458" s="207"/>
      <c r="AL458" s="207"/>
      <c r="AM458" s="340" t="s">
        <v>573</v>
      </c>
      <c r="AN458" s="207"/>
      <c r="AO458" s="207"/>
      <c r="AP458" s="341"/>
      <c r="AQ458" s="340" t="s">
        <v>573</v>
      </c>
      <c r="AR458" s="207"/>
      <c r="AS458" s="207"/>
      <c r="AT458" s="341"/>
      <c r="AU458" s="207" t="s">
        <v>573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573</v>
      </c>
      <c r="AC459" s="205"/>
      <c r="AD459" s="205"/>
      <c r="AE459" s="340" t="s">
        <v>573</v>
      </c>
      <c r="AF459" s="207"/>
      <c r="AG459" s="207"/>
      <c r="AH459" s="341"/>
      <c r="AI459" s="340" t="s">
        <v>591</v>
      </c>
      <c r="AJ459" s="207"/>
      <c r="AK459" s="207"/>
      <c r="AL459" s="207"/>
      <c r="AM459" s="340" t="s">
        <v>573</v>
      </c>
      <c r="AN459" s="207"/>
      <c r="AO459" s="207"/>
      <c r="AP459" s="341"/>
      <c r="AQ459" s="340" t="s">
        <v>602</v>
      </c>
      <c r="AR459" s="207"/>
      <c r="AS459" s="207"/>
      <c r="AT459" s="341"/>
      <c r="AU459" s="207" t="s">
        <v>573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6" t="s">
        <v>14</v>
      </c>
      <c r="AC460" s="576"/>
      <c r="AD460" s="576"/>
      <c r="AE460" s="340" t="s">
        <v>573</v>
      </c>
      <c r="AF460" s="207"/>
      <c r="AG460" s="207"/>
      <c r="AH460" s="341"/>
      <c r="AI460" s="340" t="s">
        <v>573</v>
      </c>
      <c r="AJ460" s="207"/>
      <c r="AK460" s="207"/>
      <c r="AL460" s="207"/>
      <c r="AM460" s="340" t="s">
        <v>573</v>
      </c>
      <c r="AN460" s="207"/>
      <c r="AO460" s="207"/>
      <c r="AP460" s="341"/>
      <c r="AQ460" s="340" t="s">
        <v>573</v>
      </c>
      <c r="AR460" s="207"/>
      <c r="AS460" s="207"/>
      <c r="AT460" s="341"/>
      <c r="AU460" s="207" t="s">
        <v>573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87"/>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6" t="s">
        <v>14</v>
      </c>
      <c r="AC465" s="576"/>
      <c r="AD465" s="576"/>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87"/>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6" t="s">
        <v>14</v>
      </c>
      <c r="AC470" s="576"/>
      <c r="AD470" s="576"/>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87"/>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6" t="s">
        <v>14</v>
      </c>
      <c r="AC475" s="576"/>
      <c r="AD475" s="576"/>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87"/>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6" t="s">
        <v>14</v>
      </c>
      <c r="AC480" s="576"/>
      <c r="AD480" s="576"/>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631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899" t="s">
        <v>374</v>
      </c>
      <c r="H484" s="123"/>
      <c r="I484" s="123"/>
      <c r="J484" s="900"/>
      <c r="K484" s="901"/>
      <c r="L484" s="901"/>
      <c r="M484" s="901"/>
      <c r="N484" s="901"/>
      <c r="O484" s="901"/>
      <c r="P484" s="901"/>
      <c r="Q484" s="901"/>
      <c r="R484" s="901"/>
      <c r="S484" s="901"/>
      <c r="T484" s="902"/>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87"/>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6" t="s">
        <v>301</v>
      </c>
      <c r="AC489" s="576"/>
      <c r="AD489" s="576"/>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87"/>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6" t="s">
        <v>301</v>
      </c>
      <c r="AC494" s="576"/>
      <c r="AD494" s="576"/>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87"/>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6" t="s">
        <v>301</v>
      </c>
      <c r="AC499" s="576"/>
      <c r="AD499" s="576"/>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87"/>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6" t="s">
        <v>301</v>
      </c>
      <c r="AC504" s="576"/>
      <c r="AD504" s="576"/>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87"/>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6" t="s">
        <v>301</v>
      </c>
      <c r="AC509" s="576"/>
      <c r="AD509" s="576"/>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87"/>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6" t="s">
        <v>14</v>
      </c>
      <c r="AC514" s="576"/>
      <c r="AD514" s="576"/>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87"/>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6" t="s">
        <v>14</v>
      </c>
      <c r="AC519" s="576"/>
      <c r="AD519" s="576"/>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87"/>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6" t="s">
        <v>14</v>
      </c>
      <c r="AC524" s="576"/>
      <c r="AD524" s="576"/>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87"/>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6" t="s">
        <v>14</v>
      </c>
      <c r="AC529" s="576"/>
      <c r="AD529" s="576"/>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87"/>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6" t="s">
        <v>14</v>
      </c>
      <c r="AC534" s="576"/>
      <c r="AD534" s="576"/>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899" t="s">
        <v>374</v>
      </c>
      <c r="H538" s="123"/>
      <c r="I538" s="123"/>
      <c r="J538" s="900"/>
      <c r="K538" s="901"/>
      <c r="L538" s="901"/>
      <c r="M538" s="901"/>
      <c r="N538" s="901"/>
      <c r="O538" s="901"/>
      <c r="P538" s="901"/>
      <c r="Q538" s="901"/>
      <c r="R538" s="901"/>
      <c r="S538" s="901"/>
      <c r="T538" s="902"/>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87"/>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6" t="s">
        <v>301</v>
      </c>
      <c r="AC543" s="576"/>
      <c r="AD543" s="576"/>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87"/>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6" t="s">
        <v>301</v>
      </c>
      <c r="AC548" s="576"/>
      <c r="AD548" s="576"/>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87"/>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6" t="s">
        <v>301</v>
      </c>
      <c r="AC553" s="576"/>
      <c r="AD553" s="576"/>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87"/>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6" t="s">
        <v>301</v>
      </c>
      <c r="AC558" s="576"/>
      <c r="AD558" s="576"/>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87"/>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6" t="s">
        <v>301</v>
      </c>
      <c r="AC563" s="576"/>
      <c r="AD563" s="576"/>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87"/>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6" t="s">
        <v>14</v>
      </c>
      <c r="AC568" s="576"/>
      <c r="AD568" s="576"/>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87"/>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6" t="s">
        <v>14</v>
      </c>
      <c r="AC573" s="576"/>
      <c r="AD573" s="576"/>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87"/>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6" t="s">
        <v>14</v>
      </c>
      <c r="AC578" s="576"/>
      <c r="AD578" s="576"/>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87"/>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6" t="s">
        <v>14</v>
      </c>
      <c r="AC583" s="576"/>
      <c r="AD583" s="576"/>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87"/>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6" t="s">
        <v>14</v>
      </c>
      <c r="AC588" s="576"/>
      <c r="AD588" s="576"/>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899" t="s">
        <v>374</v>
      </c>
      <c r="H592" s="123"/>
      <c r="I592" s="123"/>
      <c r="J592" s="900"/>
      <c r="K592" s="901"/>
      <c r="L592" s="901"/>
      <c r="M592" s="901"/>
      <c r="N592" s="901"/>
      <c r="O592" s="901"/>
      <c r="P592" s="901"/>
      <c r="Q592" s="901"/>
      <c r="R592" s="901"/>
      <c r="S592" s="901"/>
      <c r="T592" s="902"/>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87"/>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6" t="s">
        <v>301</v>
      </c>
      <c r="AC597" s="576"/>
      <c r="AD597" s="576"/>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87"/>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6" t="s">
        <v>301</v>
      </c>
      <c r="AC602" s="576"/>
      <c r="AD602" s="576"/>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87"/>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6" t="s">
        <v>301</v>
      </c>
      <c r="AC607" s="576"/>
      <c r="AD607" s="576"/>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87"/>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6" t="s">
        <v>301</v>
      </c>
      <c r="AC612" s="576"/>
      <c r="AD612" s="576"/>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87"/>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6" t="s">
        <v>301</v>
      </c>
      <c r="AC617" s="576"/>
      <c r="AD617" s="576"/>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87"/>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6" t="s">
        <v>14</v>
      </c>
      <c r="AC622" s="576"/>
      <c r="AD622" s="576"/>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87"/>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6" t="s">
        <v>14</v>
      </c>
      <c r="AC627" s="576"/>
      <c r="AD627" s="576"/>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87"/>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6" t="s">
        <v>14</v>
      </c>
      <c r="AC632" s="576"/>
      <c r="AD632" s="576"/>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87"/>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6" t="s">
        <v>14</v>
      </c>
      <c r="AC637" s="576"/>
      <c r="AD637" s="576"/>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87"/>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6" t="s">
        <v>14</v>
      </c>
      <c r="AC642" s="576"/>
      <c r="AD642" s="576"/>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899" t="s">
        <v>374</v>
      </c>
      <c r="H646" s="123"/>
      <c r="I646" s="123"/>
      <c r="J646" s="900"/>
      <c r="K646" s="901"/>
      <c r="L646" s="901"/>
      <c r="M646" s="901"/>
      <c r="N646" s="901"/>
      <c r="O646" s="901"/>
      <c r="P646" s="901"/>
      <c r="Q646" s="901"/>
      <c r="R646" s="901"/>
      <c r="S646" s="901"/>
      <c r="T646" s="902"/>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87"/>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6" t="s">
        <v>301</v>
      </c>
      <c r="AC651" s="576"/>
      <c r="AD651" s="576"/>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87"/>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6" t="s">
        <v>301</v>
      </c>
      <c r="AC656" s="576"/>
      <c r="AD656" s="576"/>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87"/>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6" t="s">
        <v>301</v>
      </c>
      <c r="AC661" s="576"/>
      <c r="AD661" s="576"/>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87"/>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6" t="s">
        <v>301</v>
      </c>
      <c r="AC666" s="576"/>
      <c r="AD666" s="576"/>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87"/>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6" t="s">
        <v>301</v>
      </c>
      <c r="AC671" s="576"/>
      <c r="AD671" s="576"/>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87"/>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6" t="s">
        <v>14</v>
      </c>
      <c r="AC676" s="576"/>
      <c r="AD676" s="576"/>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87"/>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6" t="s">
        <v>14</v>
      </c>
      <c r="AC681" s="576"/>
      <c r="AD681" s="576"/>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87"/>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6" t="s">
        <v>14</v>
      </c>
      <c r="AC686" s="576"/>
      <c r="AD686" s="576"/>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87"/>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6" t="s">
        <v>14</v>
      </c>
      <c r="AC691" s="576"/>
      <c r="AD691" s="576"/>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87"/>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6" t="s">
        <v>14</v>
      </c>
      <c r="AC696" s="576"/>
      <c r="AD696" s="576"/>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8.5" customHeight="1" x14ac:dyDescent="0.15">
      <c r="A702" s="870" t="s">
        <v>259</v>
      </c>
      <c r="B702" s="871"/>
      <c r="C702" s="705" t="s">
        <v>260</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5" t="s">
        <v>569</v>
      </c>
      <c r="AE702" s="346"/>
      <c r="AF702" s="346"/>
      <c r="AG702" s="385" t="s">
        <v>605</v>
      </c>
      <c r="AH702" s="386"/>
      <c r="AI702" s="386"/>
      <c r="AJ702" s="386"/>
      <c r="AK702" s="386"/>
      <c r="AL702" s="386"/>
      <c r="AM702" s="386"/>
      <c r="AN702" s="386"/>
      <c r="AO702" s="386"/>
      <c r="AP702" s="386"/>
      <c r="AQ702" s="386"/>
      <c r="AR702" s="386"/>
      <c r="AS702" s="386"/>
      <c r="AT702" s="386"/>
      <c r="AU702" s="386"/>
      <c r="AV702" s="386"/>
      <c r="AW702" s="386"/>
      <c r="AX702" s="387"/>
    </row>
    <row r="703" spans="1:50" ht="111.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569</v>
      </c>
      <c r="AE703" s="329"/>
      <c r="AF703" s="329"/>
      <c r="AG703" s="101" t="s">
        <v>606</v>
      </c>
      <c r="AH703" s="102"/>
      <c r="AI703" s="102"/>
      <c r="AJ703" s="102"/>
      <c r="AK703" s="102"/>
      <c r="AL703" s="102"/>
      <c r="AM703" s="102"/>
      <c r="AN703" s="102"/>
      <c r="AO703" s="102"/>
      <c r="AP703" s="102"/>
      <c r="AQ703" s="102"/>
      <c r="AR703" s="102"/>
      <c r="AS703" s="102"/>
      <c r="AT703" s="102"/>
      <c r="AU703" s="102"/>
      <c r="AV703" s="102"/>
      <c r="AW703" s="102"/>
      <c r="AX703" s="103"/>
    </row>
    <row r="704" spans="1:50" ht="8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79" t="s">
        <v>569</v>
      </c>
      <c r="AE704" s="780"/>
      <c r="AF704" s="780"/>
      <c r="AG704" s="167" t="s">
        <v>607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37" t="s">
        <v>39</v>
      </c>
      <c r="B705" s="638"/>
      <c r="C705" s="821" t="s">
        <v>41</v>
      </c>
      <c r="D705" s="822"/>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23"/>
      <c r="AD705" s="711" t="s">
        <v>608</v>
      </c>
      <c r="AE705" s="712"/>
      <c r="AF705" s="712"/>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39"/>
      <c r="B706" s="640"/>
      <c r="C706" s="791"/>
      <c r="D706" s="792"/>
      <c r="E706" s="727" t="s">
        <v>502</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8"/>
      <c r="AE706" s="329"/>
      <c r="AF706" s="66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39"/>
      <c r="B707" s="640"/>
      <c r="C707" s="793"/>
      <c r="D707" s="794"/>
      <c r="E707" s="730" t="s">
        <v>438</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5"/>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39"/>
      <c r="B708" s="641"/>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1" t="s">
        <v>608</v>
      </c>
      <c r="AE708" s="602"/>
      <c r="AF708" s="602"/>
      <c r="AG708" s="739" t="s">
        <v>573</v>
      </c>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x14ac:dyDescent="0.15">
      <c r="A709" s="639"/>
      <c r="B709" s="641"/>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608</v>
      </c>
      <c r="AE709" s="329"/>
      <c r="AF709" s="329"/>
      <c r="AG709" s="101" t="s">
        <v>590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39"/>
      <c r="B710" s="641"/>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608</v>
      </c>
      <c r="AE710" s="329"/>
      <c r="AF710" s="329"/>
      <c r="AG710" s="101" t="s">
        <v>573</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39"/>
      <c r="B711" s="641"/>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0"/>
      <c r="AD711" s="328" t="s">
        <v>608</v>
      </c>
      <c r="AE711" s="329"/>
      <c r="AF711" s="329"/>
      <c r="AG711" s="101" t="s">
        <v>573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39"/>
      <c r="B712" s="641"/>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0"/>
      <c r="AD712" s="779" t="s">
        <v>608</v>
      </c>
      <c r="AE712" s="780"/>
      <c r="AF712" s="780"/>
      <c r="AG712" s="807" t="s">
        <v>590</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39"/>
      <c r="B713" s="641"/>
      <c r="C713" s="948" t="s">
        <v>469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608</v>
      </c>
      <c r="AE713" s="329"/>
      <c r="AF713" s="660"/>
      <c r="AG713" s="101" t="s">
        <v>597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2"/>
      <c r="B714" s="643"/>
      <c r="C714" s="644" t="s">
        <v>445</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4" t="s">
        <v>608</v>
      </c>
      <c r="AE714" s="805"/>
      <c r="AF714" s="806"/>
      <c r="AG714" s="733" t="s">
        <v>575</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37" t="s">
        <v>40</v>
      </c>
      <c r="B715" s="781"/>
      <c r="C715" s="782" t="s">
        <v>446</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1" t="s">
        <v>608</v>
      </c>
      <c r="AE715" s="602"/>
      <c r="AF715" s="653"/>
      <c r="AG715" s="739" t="s">
        <v>573</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608</v>
      </c>
      <c r="AE716" s="624"/>
      <c r="AF716" s="624"/>
      <c r="AG716" s="101" t="s">
        <v>573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39"/>
      <c r="B717" s="641"/>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608</v>
      </c>
      <c r="AE717" s="329"/>
      <c r="AF717" s="329"/>
      <c r="AG717" s="101" t="s">
        <v>573</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2"/>
      <c r="B718" s="643"/>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608</v>
      </c>
      <c r="AE718" s="329"/>
      <c r="AF718" s="329"/>
      <c r="AG718" s="127" t="s">
        <v>609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3" t="s">
        <v>58</v>
      </c>
      <c r="B719" s="774"/>
      <c r="C719" s="620" t="s">
        <v>263</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569</v>
      </c>
      <c r="AE719" s="602"/>
      <c r="AF719" s="602"/>
      <c r="AG719" s="125" t="s">
        <v>612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5"/>
      <c r="B720" s="776"/>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33" customHeight="1" x14ac:dyDescent="0.15">
      <c r="A721" s="775"/>
      <c r="B721" s="776"/>
      <c r="C721" s="296" t="s">
        <v>565</v>
      </c>
      <c r="D721" s="297"/>
      <c r="E721" s="297"/>
      <c r="F721" s="298"/>
      <c r="G721" s="287"/>
      <c r="H721" s="288"/>
      <c r="I721" s="83" t="str">
        <f>IF(OR(G721="　", G721=""), "", "-")</f>
        <v/>
      </c>
      <c r="J721" s="291">
        <v>532</v>
      </c>
      <c r="K721" s="291"/>
      <c r="L721" s="83" t="str">
        <f>IF(M721="","","-")</f>
        <v/>
      </c>
      <c r="M721" s="84"/>
      <c r="N721" s="304" t="s">
        <v>610</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33" customHeight="1" x14ac:dyDescent="0.15">
      <c r="A722" s="775"/>
      <c r="B722" s="776"/>
      <c r="C722" s="296" t="s">
        <v>565</v>
      </c>
      <c r="D722" s="297"/>
      <c r="E722" s="297"/>
      <c r="F722" s="298"/>
      <c r="G722" s="287"/>
      <c r="H722" s="288"/>
      <c r="I722" s="83" t="str">
        <f t="shared" ref="I722:I725" si="4">IF(OR(G722="　", G722=""), "", "-")</f>
        <v/>
      </c>
      <c r="J722" s="291">
        <v>533</v>
      </c>
      <c r="K722" s="291"/>
      <c r="L722" s="83" t="str">
        <f t="shared" ref="L722:L725" si="5">IF(M722="","","-")</f>
        <v/>
      </c>
      <c r="M722" s="84"/>
      <c r="N722" s="304" t="s">
        <v>611</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33" customHeight="1" x14ac:dyDescent="0.15">
      <c r="A723" s="775"/>
      <c r="B723" s="77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33" customHeight="1" x14ac:dyDescent="0.15">
      <c r="A724" s="775"/>
      <c r="B724" s="77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33" customHeight="1" x14ac:dyDescent="0.15">
      <c r="A725" s="777"/>
      <c r="B725" s="778"/>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37" t="s">
        <v>48</v>
      </c>
      <c r="B726" s="799"/>
      <c r="C726" s="812" t="s">
        <v>53</v>
      </c>
      <c r="D726" s="837"/>
      <c r="E726" s="837"/>
      <c r="F726" s="838"/>
      <c r="G726" s="574" t="s">
        <v>640</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0"/>
      <c r="B727" s="801"/>
      <c r="C727" s="745" t="s">
        <v>57</v>
      </c>
      <c r="D727" s="746"/>
      <c r="E727" s="746"/>
      <c r="F727" s="747"/>
      <c r="G727" s="572" t="s">
        <v>640</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67.5" customHeight="1" thickBot="1" x14ac:dyDescent="0.2">
      <c r="A729" s="631" t="s">
        <v>655</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67.5" customHeight="1" thickBot="1" x14ac:dyDescent="0.2">
      <c r="A731" s="796"/>
      <c r="B731" s="797"/>
      <c r="C731" s="797"/>
      <c r="D731" s="797"/>
      <c r="E731" s="798"/>
      <c r="F731" s="726" t="s">
        <v>654</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66" customHeight="1" thickBot="1" x14ac:dyDescent="0.2">
      <c r="A733" s="670"/>
      <c r="B733" s="671"/>
      <c r="C733" s="671"/>
      <c r="D733" s="671"/>
      <c r="E733" s="672"/>
      <c r="F733" s="634" t="s">
        <v>656</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67.5" customHeight="1" thickBot="1" x14ac:dyDescent="0.2">
      <c r="A735" s="787" t="s">
        <v>613</v>
      </c>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47" t="s">
        <v>474</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15">
      <c r="A737" s="991" t="s">
        <v>545</v>
      </c>
      <c r="B737" s="210"/>
      <c r="C737" s="210"/>
      <c r="D737" s="211"/>
      <c r="E737" s="990" t="s">
        <v>616</v>
      </c>
      <c r="F737" s="990"/>
      <c r="G737" s="990"/>
      <c r="H737" s="990"/>
      <c r="I737" s="990"/>
      <c r="J737" s="990"/>
      <c r="K737" s="990"/>
      <c r="L737" s="990"/>
      <c r="M737" s="990"/>
      <c r="N737" s="365" t="s">
        <v>538</v>
      </c>
      <c r="O737" s="365"/>
      <c r="P737" s="365"/>
      <c r="Q737" s="365"/>
      <c r="R737" s="990" t="s">
        <v>573</v>
      </c>
      <c r="S737" s="990"/>
      <c r="T737" s="990"/>
      <c r="U737" s="990"/>
      <c r="V737" s="990"/>
      <c r="W737" s="990"/>
      <c r="X737" s="990"/>
      <c r="Y737" s="990"/>
      <c r="Z737" s="990"/>
      <c r="AA737" s="365" t="s">
        <v>537</v>
      </c>
      <c r="AB737" s="365"/>
      <c r="AC737" s="365"/>
      <c r="AD737" s="365"/>
      <c r="AE737" s="990" t="s">
        <v>617</v>
      </c>
      <c r="AF737" s="990"/>
      <c r="AG737" s="990"/>
      <c r="AH737" s="990"/>
      <c r="AI737" s="990"/>
      <c r="AJ737" s="990"/>
      <c r="AK737" s="990"/>
      <c r="AL737" s="990"/>
      <c r="AM737" s="990"/>
      <c r="AN737" s="365" t="s">
        <v>536</v>
      </c>
      <c r="AO737" s="365"/>
      <c r="AP737" s="365"/>
      <c r="AQ737" s="365"/>
      <c r="AR737" s="982" t="s">
        <v>573</v>
      </c>
      <c r="AS737" s="983"/>
      <c r="AT737" s="983"/>
      <c r="AU737" s="983"/>
      <c r="AV737" s="983"/>
      <c r="AW737" s="983"/>
      <c r="AX737" s="984"/>
      <c r="AY737" s="89"/>
      <c r="AZ737" s="89"/>
    </row>
    <row r="738" spans="1:52" ht="24.75" customHeight="1" x14ac:dyDescent="0.15">
      <c r="A738" s="991" t="s">
        <v>535</v>
      </c>
      <c r="B738" s="210"/>
      <c r="C738" s="210"/>
      <c r="D738" s="211"/>
      <c r="E738" s="990" t="s">
        <v>573</v>
      </c>
      <c r="F738" s="990"/>
      <c r="G738" s="990"/>
      <c r="H738" s="990"/>
      <c r="I738" s="990"/>
      <c r="J738" s="990"/>
      <c r="K738" s="990"/>
      <c r="L738" s="990"/>
      <c r="M738" s="990"/>
      <c r="N738" s="365" t="s">
        <v>534</v>
      </c>
      <c r="O738" s="365"/>
      <c r="P738" s="365"/>
      <c r="Q738" s="365"/>
      <c r="R738" s="990" t="s">
        <v>590</v>
      </c>
      <c r="S738" s="990"/>
      <c r="T738" s="990"/>
      <c r="U738" s="990"/>
      <c r="V738" s="990"/>
      <c r="W738" s="990"/>
      <c r="X738" s="990"/>
      <c r="Y738" s="990"/>
      <c r="Z738" s="990"/>
      <c r="AA738" s="365" t="s">
        <v>533</v>
      </c>
      <c r="AB738" s="365"/>
      <c r="AC738" s="365"/>
      <c r="AD738" s="365"/>
      <c r="AE738" s="990" t="s">
        <v>614</v>
      </c>
      <c r="AF738" s="990"/>
      <c r="AG738" s="990"/>
      <c r="AH738" s="990"/>
      <c r="AI738" s="990"/>
      <c r="AJ738" s="990"/>
      <c r="AK738" s="990"/>
      <c r="AL738" s="990"/>
      <c r="AM738" s="990"/>
      <c r="AN738" s="365" t="s">
        <v>529</v>
      </c>
      <c r="AO738" s="365"/>
      <c r="AP738" s="365"/>
      <c r="AQ738" s="365"/>
      <c r="AR738" s="982" t="s">
        <v>615</v>
      </c>
      <c r="AS738" s="983"/>
      <c r="AT738" s="983"/>
      <c r="AU738" s="983"/>
      <c r="AV738" s="983"/>
      <c r="AW738" s="983"/>
      <c r="AX738" s="984"/>
    </row>
    <row r="739" spans="1:52" ht="24.75" customHeight="1" thickBot="1" x14ac:dyDescent="0.2">
      <c r="A739" s="992" t="s">
        <v>525</v>
      </c>
      <c r="B739" s="993"/>
      <c r="C739" s="993"/>
      <c r="D739" s="994"/>
      <c r="E739" s="995" t="s">
        <v>565</v>
      </c>
      <c r="F739" s="985"/>
      <c r="G739" s="985"/>
      <c r="H739" s="93" t="str">
        <f>IF(E739="", "", "(")</f>
        <v>(</v>
      </c>
      <c r="I739" s="985" t="s">
        <v>510</v>
      </c>
      <c r="J739" s="985"/>
      <c r="K739" s="93" t="str">
        <f>IF(OR(I739="　", I739=""), "", "-")</f>
        <v>-</v>
      </c>
      <c r="L739" s="986">
        <v>28</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1" t="s">
        <v>505</v>
      </c>
      <c r="B740" s="612"/>
      <c r="C740" s="612"/>
      <c r="D740" s="612"/>
      <c r="E740" s="612"/>
      <c r="F740" s="613"/>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1"/>
      <c r="B741" s="612"/>
      <c r="C741" s="612"/>
      <c r="D741" s="612"/>
      <c r="E741" s="612"/>
      <c r="F741" s="6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1"/>
      <c r="B757" s="612"/>
      <c r="C757" s="612"/>
      <c r="D757" s="612"/>
      <c r="E757" s="612"/>
      <c r="F757" s="61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1"/>
      <c r="B758" s="612"/>
      <c r="C758" s="612"/>
      <c r="D758" s="612"/>
      <c r="E758" s="612"/>
      <c r="F758" s="61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1"/>
      <c r="B759" s="612"/>
      <c r="C759" s="612"/>
      <c r="D759" s="612"/>
      <c r="E759" s="612"/>
      <c r="F759" s="61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1"/>
      <c r="B760" s="612"/>
      <c r="C760" s="612"/>
      <c r="D760" s="612"/>
      <c r="E760" s="612"/>
      <c r="F760" s="61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1"/>
      <c r="B761" s="612"/>
      <c r="C761" s="612"/>
      <c r="D761" s="612"/>
      <c r="E761" s="612"/>
      <c r="F761" s="61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1"/>
      <c r="B762" s="612"/>
      <c r="C762" s="612"/>
      <c r="D762" s="612"/>
      <c r="E762" s="612"/>
      <c r="F762" s="61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1"/>
      <c r="B763" s="612"/>
      <c r="C763" s="612"/>
      <c r="D763" s="612"/>
      <c r="E763" s="612"/>
      <c r="F763" s="61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1"/>
      <c r="B764" s="612"/>
      <c r="C764" s="612"/>
      <c r="D764" s="612"/>
      <c r="E764" s="612"/>
      <c r="F764" s="61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1"/>
      <c r="B765" s="612"/>
      <c r="C765" s="612"/>
      <c r="D765" s="612"/>
      <c r="E765" s="612"/>
      <c r="F765" s="61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1"/>
      <c r="B766" s="612"/>
      <c r="C766" s="612"/>
      <c r="D766" s="612"/>
      <c r="E766" s="612"/>
      <c r="F766" s="61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1"/>
      <c r="B767" s="612"/>
      <c r="C767" s="612"/>
      <c r="D767" s="612"/>
      <c r="E767" s="612"/>
      <c r="F767" s="61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1"/>
      <c r="B768" s="612"/>
      <c r="C768" s="612"/>
      <c r="D768" s="612"/>
      <c r="E768" s="612"/>
      <c r="F768" s="61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1"/>
      <c r="B769" s="612"/>
      <c r="C769" s="612"/>
      <c r="D769" s="612"/>
      <c r="E769" s="612"/>
      <c r="F769" s="61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1"/>
      <c r="B770" s="612"/>
      <c r="C770" s="612"/>
      <c r="D770" s="612"/>
      <c r="E770" s="612"/>
      <c r="F770" s="61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1"/>
      <c r="B771" s="612"/>
      <c r="C771" s="612"/>
      <c r="D771" s="612"/>
      <c r="E771" s="612"/>
      <c r="F771" s="61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1"/>
      <c r="B772" s="612"/>
      <c r="C772" s="612"/>
      <c r="D772" s="612"/>
      <c r="E772" s="612"/>
      <c r="F772" s="61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1"/>
      <c r="B773" s="612"/>
      <c r="C773" s="612"/>
      <c r="D773" s="612"/>
      <c r="E773" s="612"/>
      <c r="F773" s="61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1"/>
      <c r="B774" s="612"/>
      <c r="C774" s="612"/>
      <c r="D774" s="612"/>
      <c r="E774" s="612"/>
      <c r="F774" s="61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1"/>
      <c r="B775" s="612"/>
      <c r="C775" s="612"/>
      <c r="D775" s="612"/>
      <c r="E775" s="612"/>
      <c r="F775" s="61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1"/>
      <c r="B776" s="612"/>
      <c r="C776" s="612"/>
      <c r="D776" s="612"/>
      <c r="E776" s="612"/>
      <c r="F776" s="61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1"/>
      <c r="B777" s="612"/>
      <c r="C777" s="612"/>
      <c r="D777" s="612"/>
      <c r="E777" s="612"/>
      <c r="F777" s="61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4"/>
      <c r="B778" s="615"/>
      <c r="C778" s="615"/>
      <c r="D778" s="615"/>
      <c r="E778" s="615"/>
      <c r="F778" s="6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5" t="s">
        <v>507</v>
      </c>
      <c r="B779" s="626"/>
      <c r="C779" s="626"/>
      <c r="D779" s="626"/>
      <c r="E779" s="626"/>
      <c r="F779" s="627"/>
      <c r="G779" s="592" t="s">
        <v>645</v>
      </c>
      <c r="H779" s="593"/>
      <c r="I779" s="593"/>
      <c r="J779" s="593"/>
      <c r="K779" s="593"/>
      <c r="L779" s="593"/>
      <c r="M779" s="593"/>
      <c r="N779" s="593"/>
      <c r="O779" s="593"/>
      <c r="P779" s="593"/>
      <c r="Q779" s="593"/>
      <c r="R779" s="593"/>
      <c r="S779" s="593"/>
      <c r="T779" s="593"/>
      <c r="U779" s="593"/>
      <c r="V779" s="593"/>
      <c r="W779" s="593"/>
      <c r="X779" s="593"/>
      <c r="Y779" s="593"/>
      <c r="Z779" s="593"/>
      <c r="AA779" s="593"/>
      <c r="AB779" s="594"/>
      <c r="AC779" s="592" t="s">
        <v>646</v>
      </c>
      <c r="AD779" s="593"/>
      <c r="AE779" s="593"/>
      <c r="AF779" s="593"/>
      <c r="AG779" s="593"/>
      <c r="AH779" s="593"/>
      <c r="AI779" s="593"/>
      <c r="AJ779" s="593"/>
      <c r="AK779" s="593"/>
      <c r="AL779" s="593"/>
      <c r="AM779" s="593"/>
      <c r="AN779" s="593"/>
      <c r="AO779" s="593"/>
      <c r="AP779" s="593"/>
      <c r="AQ779" s="593"/>
      <c r="AR779" s="593"/>
      <c r="AS779" s="593"/>
      <c r="AT779" s="593"/>
      <c r="AU779" s="593"/>
      <c r="AV779" s="593"/>
      <c r="AW779" s="593"/>
      <c r="AX779" s="790"/>
    </row>
    <row r="780" spans="1:50" ht="24.75" customHeight="1" x14ac:dyDescent="0.15">
      <c r="A780" s="628"/>
      <c r="B780" s="629"/>
      <c r="C780" s="629"/>
      <c r="D780" s="629"/>
      <c r="E780" s="629"/>
      <c r="F780" s="630"/>
      <c r="G780" s="812" t="s">
        <v>17</v>
      </c>
      <c r="H780" s="665"/>
      <c r="I780" s="665"/>
      <c r="J780" s="665"/>
      <c r="K780" s="665"/>
      <c r="L780" s="664" t="s">
        <v>18</v>
      </c>
      <c r="M780" s="665"/>
      <c r="N780" s="665"/>
      <c r="O780" s="665"/>
      <c r="P780" s="665"/>
      <c r="Q780" s="665"/>
      <c r="R780" s="665"/>
      <c r="S780" s="665"/>
      <c r="T780" s="665"/>
      <c r="U780" s="665"/>
      <c r="V780" s="665"/>
      <c r="W780" s="665"/>
      <c r="X780" s="666"/>
      <c r="Y780" s="650" t="s">
        <v>19</v>
      </c>
      <c r="Z780" s="651"/>
      <c r="AA780" s="651"/>
      <c r="AB780" s="795"/>
      <c r="AC780" s="812" t="s">
        <v>17</v>
      </c>
      <c r="AD780" s="665"/>
      <c r="AE780" s="665"/>
      <c r="AF780" s="665"/>
      <c r="AG780" s="665"/>
      <c r="AH780" s="664" t="s">
        <v>18</v>
      </c>
      <c r="AI780" s="665"/>
      <c r="AJ780" s="665"/>
      <c r="AK780" s="665"/>
      <c r="AL780" s="665"/>
      <c r="AM780" s="665"/>
      <c r="AN780" s="665"/>
      <c r="AO780" s="665"/>
      <c r="AP780" s="665"/>
      <c r="AQ780" s="665"/>
      <c r="AR780" s="665"/>
      <c r="AS780" s="665"/>
      <c r="AT780" s="666"/>
      <c r="AU780" s="650" t="s">
        <v>19</v>
      </c>
      <c r="AV780" s="651"/>
      <c r="AW780" s="651"/>
      <c r="AX780" s="652"/>
    </row>
    <row r="781" spans="1:50" ht="24.75" customHeight="1" x14ac:dyDescent="0.15">
      <c r="A781" s="628"/>
      <c r="B781" s="629"/>
      <c r="C781" s="629"/>
      <c r="D781" s="629"/>
      <c r="E781" s="629"/>
      <c r="F781" s="630"/>
      <c r="G781" s="667" t="s">
        <v>590</v>
      </c>
      <c r="H781" s="668"/>
      <c r="I781" s="668"/>
      <c r="J781" s="668"/>
      <c r="K781" s="669"/>
      <c r="L781" s="661" t="s">
        <v>619</v>
      </c>
      <c r="M781" s="662"/>
      <c r="N781" s="662"/>
      <c r="O781" s="662"/>
      <c r="P781" s="662"/>
      <c r="Q781" s="662"/>
      <c r="R781" s="662"/>
      <c r="S781" s="662"/>
      <c r="T781" s="662"/>
      <c r="U781" s="662"/>
      <c r="V781" s="662"/>
      <c r="W781" s="662"/>
      <c r="X781" s="663"/>
      <c r="Y781" s="388" t="s">
        <v>573</v>
      </c>
      <c r="Z781" s="389"/>
      <c r="AA781" s="389"/>
      <c r="AB781" s="802"/>
      <c r="AC781" s="667" t="s">
        <v>573</v>
      </c>
      <c r="AD781" s="668"/>
      <c r="AE781" s="668"/>
      <c r="AF781" s="668"/>
      <c r="AG781" s="669"/>
      <c r="AH781" s="661" t="s">
        <v>573</v>
      </c>
      <c r="AI781" s="662"/>
      <c r="AJ781" s="662"/>
      <c r="AK781" s="662"/>
      <c r="AL781" s="662"/>
      <c r="AM781" s="662"/>
      <c r="AN781" s="662"/>
      <c r="AO781" s="662"/>
      <c r="AP781" s="662"/>
      <c r="AQ781" s="662"/>
      <c r="AR781" s="662"/>
      <c r="AS781" s="662"/>
      <c r="AT781" s="663"/>
      <c r="AU781" s="388" t="s">
        <v>573</v>
      </c>
      <c r="AV781" s="389"/>
      <c r="AW781" s="389"/>
      <c r="AX781" s="390"/>
    </row>
    <row r="782" spans="1:50" ht="24.75" hidden="1" customHeight="1" x14ac:dyDescent="0.15">
      <c r="A782" s="628"/>
      <c r="B782" s="629"/>
      <c r="C782" s="629"/>
      <c r="D782" s="629"/>
      <c r="E782" s="629"/>
      <c r="F782" s="630"/>
      <c r="G782" s="603"/>
      <c r="H782" s="604"/>
      <c r="I782" s="604"/>
      <c r="J782" s="604"/>
      <c r="K782" s="605"/>
      <c r="L782" s="595"/>
      <c r="M782" s="596"/>
      <c r="N782" s="596"/>
      <c r="O782" s="596"/>
      <c r="P782" s="596"/>
      <c r="Q782" s="596"/>
      <c r="R782" s="596"/>
      <c r="S782" s="596"/>
      <c r="T782" s="596"/>
      <c r="U782" s="596"/>
      <c r="V782" s="596"/>
      <c r="W782" s="596"/>
      <c r="X782" s="597"/>
      <c r="Y782" s="598"/>
      <c r="Z782" s="599"/>
      <c r="AA782" s="599"/>
      <c r="AB782" s="609"/>
      <c r="AC782" s="603"/>
      <c r="AD782" s="604"/>
      <c r="AE782" s="604"/>
      <c r="AF782" s="604"/>
      <c r="AG782" s="605"/>
      <c r="AH782" s="595"/>
      <c r="AI782" s="596"/>
      <c r="AJ782" s="596"/>
      <c r="AK782" s="596"/>
      <c r="AL782" s="596"/>
      <c r="AM782" s="596"/>
      <c r="AN782" s="596"/>
      <c r="AO782" s="596"/>
      <c r="AP782" s="596"/>
      <c r="AQ782" s="596"/>
      <c r="AR782" s="596"/>
      <c r="AS782" s="596"/>
      <c r="AT782" s="597"/>
      <c r="AU782" s="598"/>
      <c r="AV782" s="599"/>
      <c r="AW782" s="599"/>
      <c r="AX782" s="600"/>
    </row>
    <row r="783" spans="1:50" ht="24.75" hidden="1" customHeight="1" x14ac:dyDescent="0.15">
      <c r="A783" s="628"/>
      <c r="B783" s="629"/>
      <c r="C783" s="629"/>
      <c r="D783" s="629"/>
      <c r="E783" s="629"/>
      <c r="F783" s="630"/>
      <c r="G783" s="603"/>
      <c r="H783" s="604"/>
      <c r="I783" s="604"/>
      <c r="J783" s="604"/>
      <c r="K783" s="605"/>
      <c r="L783" s="595"/>
      <c r="M783" s="596"/>
      <c r="N783" s="596"/>
      <c r="O783" s="596"/>
      <c r="P783" s="596"/>
      <c r="Q783" s="596"/>
      <c r="R783" s="596"/>
      <c r="S783" s="596"/>
      <c r="T783" s="596"/>
      <c r="U783" s="596"/>
      <c r="V783" s="596"/>
      <c r="W783" s="596"/>
      <c r="X783" s="597"/>
      <c r="Y783" s="598"/>
      <c r="Z783" s="599"/>
      <c r="AA783" s="599"/>
      <c r="AB783" s="609"/>
      <c r="AC783" s="603"/>
      <c r="AD783" s="604"/>
      <c r="AE783" s="604"/>
      <c r="AF783" s="604"/>
      <c r="AG783" s="605"/>
      <c r="AH783" s="595"/>
      <c r="AI783" s="596"/>
      <c r="AJ783" s="596"/>
      <c r="AK783" s="596"/>
      <c r="AL783" s="596"/>
      <c r="AM783" s="596"/>
      <c r="AN783" s="596"/>
      <c r="AO783" s="596"/>
      <c r="AP783" s="596"/>
      <c r="AQ783" s="596"/>
      <c r="AR783" s="596"/>
      <c r="AS783" s="596"/>
      <c r="AT783" s="597"/>
      <c r="AU783" s="598"/>
      <c r="AV783" s="599"/>
      <c r="AW783" s="599"/>
      <c r="AX783" s="600"/>
    </row>
    <row r="784" spans="1:50" ht="24.75" hidden="1" customHeight="1" x14ac:dyDescent="0.15">
      <c r="A784" s="628"/>
      <c r="B784" s="629"/>
      <c r="C784" s="629"/>
      <c r="D784" s="629"/>
      <c r="E784" s="629"/>
      <c r="F784" s="630"/>
      <c r="G784" s="603"/>
      <c r="H784" s="604"/>
      <c r="I784" s="604"/>
      <c r="J784" s="604"/>
      <c r="K784" s="605"/>
      <c r="L784" s="595"/>
      <c r="M784" s="596"/>
      <c r="N784" s="596"/>
      <c r="O784" s="596"/>
      <c r="P784" s="596"/>
      <c r="Q784" s="596"/>
      <c r="R784" s="596"/>
      <c r="S784" s="596"/>
      <c r="T784" s="596"/>
      <c r="U784" s="596"/>
      <c r="V784" s="596"/>
      <c r="W784" s="596"/>
      <c r="X784" s="597"/>
      <c r="Y784" s="598"/>
      <c r="Z784" s="599"/>
      <c r="AA784" s="599"/>
      <c r="AB784" s="609"/>
      <c r="AC784" s="603"/>
      <c r="AD784" s="604"/>
      <c r="AE784" s="604"/>
      <c r="AF784" s="604"/>
      <c r="AG784" s="605"/>
      <c r="AH784" s="595"/>
      <c r="AI784" s="596"/>
      <c r="AJ784" s="596"/>
      <c r="AK784" s="596"/>
      <c r="AL784" s="596"/>
      <c r="AM784" s="596"/>
      <c r="AN784" s="596"/>
      <c r="AO784" s="596"/>
      <c r="AP784" s="596"/>
      <c r="AQ784" s="596"/>
      <c r="AR784" s="596"/>
      <c r="AS784" s="596"/>
      <c r="AT784" s="597"/>
      <c r="AU784" s="598"/>
      <c r="AV784" s="599"/>
      <c r="AW784" s="599"/>
      <c r="AX784" s="600"/>
    </row>
    <row r="785" spans="1:50" ht="24.75" hidden="1" customHeight="1" x14ac:dyDescent="0.15">
      <c r="A785" s="628"/>
      <c r="B785" s="629"/>
      <c r="C785" s="629"/>
      <c r="D785" s="629"/>
      <c r="E785" s="629"/>
      <c r="F785" s="630"/>
      <c r="G785" s="603"/>
      <c r="H785" s="604"/>
      <c r="I785" s="604"/>
      <c r="J785" s="604"/>
      <c r="K785" s="605"/>
      <c r="L785" s="595"/>
      <c r="M785" s="596"/>
      <c r="N785" s="596"/>
      <c r="O785" s="596"/>
      <c r="P785" s="596"/>
      <c r="Q785" s="596"/>
      <c r="R785" s="596"/>
      <c r="S785" s="596"/>
      <c r="T785" s="596"/>
      <c r="U785" s="596"/>
      <c r="V785" s="596"/>
      <c r="W785" s="596"/>
      <c r="X785" s="597"/>
      <c r="Y785" s="598"/>
      <c r="Z785" s="599"/>
      <c r="AA785" s="599"/>
      <c r="AB785" s="609"/>
      <c r="AC785" s="603"/>
      <c r="AD785" s="604"/>
      <c r="AE785" s="604"/>
      <c r="AF785" s="604"/>
      <c r="AG785" s="605"/>
      <c r="AH785" s="595"/>
      <c r="AI785" s="596"/>
      <c r="AJ785" s="596"/>
      <c r="AK785" s="596"/>
      <c r="AL785" s="596"/>
      <c r="AM785" s="596"/>
      <c r="AN785" s="596"/>
      <c r="AO785" s="596"/>
      <c r="AP785" s="596"/>
      <c r="AQ785" s="596"/>
      <c r="AR785" s="596"/>
      <c r="AS785" s="596"/>
      <c r="AT785" s="597"/>
      <c r="AU785" s="598"/>
      <c r="AV785" s="599"/>
      <c r="AW785" s="599"/>
      <c r="AX785" s="600"/>
    </row>
    <row r="786" spans="1:50" ht="24.75" hidden="1" customHeight="1" x14ac:dyDescent="0.15">
      <c r="A786" s="628"/>
      <c r="B786" s="629"/>
      <c r="C786" s="629"/>
      <c r="D786" s="629"/>
      <c r="E786" s="629"/>
      <c r="F786" s="630"/>
      <c r="G786" s="603"/>
      <c r="H786" s="604"/>
      <c r="I786" s="604"/>
      <c r="J786" s="604"/>
      <c r="K786" s="605"/>
      <c r="L786" s="595"/>
      <c r="M786" s="596"/>
      <c r="N786" s="596"/>
      <c r="O786" s="596"/>
      <c r="P786" s="596"/>
      <c r="Q786" s="596"/>
      <c r="R786" s="596"/>
      <c r="S786" s="596"/>
      <c r="T786" s="596"/>
      <c r="U786" s="596"/>
      <c r="V786" s="596"/>
      <c r="W786" s="596"/>
      <c r="X786" s="597"/>
      <c r="Y786" s="598"/>
      <c r="Z786" s="599"/>
      <c r="AA786" s="599"/>
      <c r="AB786" s="609"/>
      <c r="AC786" s="603"/>
      <c r="AD786" s="604"/>
      <c r="AE786" s="604"/>
      <c r="AF786" s="604"/>
      <c r="AG786" s="605"/>
      <c r="AH786" s="595"/>
      <c r="AI786" s="596"/>
      <c r="AJ786" s="596"/>
      <c r="AK786" s="596"/>
      <c r="AL786" s="596"/>
      <c r="AM786" s="596"/>
      <c r="AN786" s="596"/>
      <c r="AO786" s="596"/>
      <c r="AP786" s="596"/>
      <c r="AQ786" s="596"/>
      <c r="AR786" s="596"/>
      <c r="AS786" s="596"/>
      <c r="AT786" s="597"/>
      <c r="AU786" s="598"/>
      <c r="AV786" s="599"/>
      <c r="AW786" s="599"/>
      <c r="AX786" s="600"/>
    </row>
    <row r="787" spans="1:50" ht="24.75" hidden="1" customHeight="1" x14ac:dyDescent="0.15">
      <c r="A787" s="628"/>
      <c r="B787" s="629"/>
      <c r="C787" s="629"/>
      <c r="D787" s="629"/>
      <c r="E787" s="629"/>
      <c r="F787" s="630"/>
      <c r="G787" s="603"/>
      <c r="H787" s="604"/>
      <c r="I787" s="604"/>
      <c r="J787" s="604"/>
      <c r="K787" s="605"/>
      <c r="L787" s="595"/>
      <c r="M787" s="596"/>
      <c r="N787" s="596"/>
      <c r="O787" s="596"/>
      <c r="P787" s="596"/>
      <c r="Q787" s="596"/>
      <c r="R787" s="596"/>
      <c r="S787" s="596"/>
      <c r="T787" s="596"/>
      <c r="U787" s="596"/>
      <c r="V787" s="596"/>
      <c r="W787" s="596"/>
      <c r="X787" s="597"/>
      <c r="Y787" s="598"/>
      <c r="Z787" s="599"/>
      <c r="AA787" s="599"/>
      <c r="AB787" s="609"/>
      <c r="AC787" s="603"/>
      <c r="AD787" s="604"/>
      <c r="AE787" s="604"/>
      <c r="AF787" s="604"/>
      <c r="AG787" s="605"/>
      <c r="AH787" s="595"/>
      <c r="AI787" s="596"/>
      <c r="AJ787" s="596"/>
      <c r="AK787" s="596"/>
      <c r="AL787" s="596"/>
      <c r="AM787" s="596"/>
      <c r="AN787" s="596"/>
      <c r="AO787" s="596"/>
      <c r="AP787" s="596"/>
      <c r="AQ787" s="596"/>
      <c r="AR787" s="596"/>
      <c r="AS787" s="596"/>
      <c r="AT787" s="597"/>
      <c r="AU787" s="598"/>
      <c r="AV787" s="599"/>
      <c r="AW787" s="599"/>
      <c r="AX787" s="600"/>
    </row>
    <row r="788" spans="1:50" ht="24.75" hidden="1" customHeight="1" x14ac:dyDescent="0.15">
      <c r="A788" s="628"/>
      <c r="B788" s="629"/>
      <c r="C788" s="629"/>
      <c r="D788" s="629"/>
      <c r="E788" s="629"/>
      <c r="F788" s="630"/>
      <c r="G788" s="603"/>
      <c r="H788" s="604"/>
      <c r="I788" s="604"/>
      <c r="J788" s="604"/>
      <c r="K788" s="605"/>
      <c r="L788" s="595"/>
      <c r="M788" s="596"/>
      <c r="N788" s="596"/>
      <c r="O788" s="596"/>
      <c r="P788" s="596"/>
      <c r="Q788" s="596"/>
      <c r="R788" s="596"/>
      <c r="S788" s="596"/>
      <c r="T788" s="596"/>
      <c r="U788" s="596"/>
      <c r="V788" s="596"/>
      <c r="W788" s="596"/>
      <c r="X788" s="597"/>
      <c r="Y788" s="598"/>
      <c r="Z788" s="599"/>
      <c r="AA788" s="599"/>
      <c r="AB788" s="609"/>
      <c r="AC788" s="603"/>
      <c r="AD788" s="604"/>
      <c r="AE788" s="604"/>
      <c r="AF788" s="604"/>
      <c r="AG788" s="605"/>
      <c r="AH788" s="595"/>
      <c r="AI788" s="596"/>
      <c r="AJ788" s="596"/>
      <c r="AK788" s="596"/>
      <c r="AL788" s="596"/>
      <c r="AM788" s="596"/>
      <c r="AN788" s="596"/>
      <c r="AO788" s="596"/>
      <c r="AP788" s="596"/>
      <c r="AQ788" s="596"/>
      <c r="AR788" s="596"/>
      <c r="AS788" s="596"/>
      <c r="AT788" s="597"/>
      <c r="AU788" s="598"/>
      <c r="AV788" s="599"/>
      <c r="AW788" s="599"/>
      <c r="AX788" s="600"/>
    </row>
    <row r="789" spans="1:50" ht="24.75" hidden="1" customHeight="1" x14ac:dyDescent="0.15">
      <c r="A789" s="628"/>
      <c r="B789" s="629"/>
      <c r="C789" s="629"/>
      <c r="D789" s="629"/>
      <c r="E789" s="629"/>
      <c r="F789" s="630"/>
      <c r="G789" s="603"/>
      <c r="H789" s="604"/>
      <c r="I789" s="604"/>
      <c r="J789" s="604"/>
      <c r="K789" s="605"/>
      <c r="L789" s="595"/>
      <c r="M789" s="596"/>
      <c r="N789" s="596"/>
      <c r="O789" s="596"/>
      <c r="P789" s="596"/>
      <c r="Q789" s="596"/>
      <c r="R789" s="596"/>
      <c r="S789" s="596"/>
      <c r="T789" s="596"/>
      <c r="U789" s="596"/>
      <c r="V789" s="596"/>
      <c r="W789" s="596"/>
      <c r="X789" s="597"/>
      <c r="Y789" s="598"/>
      <c r="Z789" s="599"/>
      <c r="AA789" s="599"/>
      <c r="AB789" s="609"/>
      <c r="AC789" s="603"/>
      <c r="AD789" s="604"/>
      <c r="AE789" s="604"/>
      <c r="AF789" s="604"/>
      <c r="AG789" s="605"/>
      <c r="AH789" s="595"/>
      <c r="AI789" s="596"/>
      <c r="AJ789" s="596"/>
      <c r="AK789" s="596"/>
      <c r="AL789" s="596"/>
      <c r="AM789" s="596"/>
      <c r="AN789" s="596"/>
      <c r="AO789" s="596"/>
      <c r="AP789" s="596"/>
      <c r="AQ789" s="596"/>
      <c r="AR789" s="596"/>
      <c r="AS789" s="596"/>
      <c r="AT789" s="597"/>
      <c r="AU789" s="598"/>
      <c r="AV789" s="599"/>
      <c r="AW789" s="599"/>
      <c r="AX789" s="600"/>
    </row>
    <row r="790" spans="1:50" ht="24.75" hidden="1" customHeight="1" x14ac:dyDescent="0.15">
      <c r="A790" s="628"/>
      <c r="B790" s="629"/>
      <c r="C790" s="629"/>
      <c r="D790" s="629"/>
      <c r="E790" s="629"/>
      <c r="F790" s="630"/>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0" ht="24.75" customHeight="1" thickBot="1" x14ac:dyDescent="0.2">
      <c r="A791" s="628"/>
      <c r="B791" s="629"/>
      <c r="C791" s="629"/>
      <c r="D791" s="629"/>
      <c r="E791" s="629"/>
      <c r="F791" s="630"/>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customHeight="1" x14ac:dyDescent="0.15">
      <c r="A792" s="628"/>
      <c r="B792" s="629"/>
      <c r="C792" s="629"/>
      <c r="D792" s="629"/>
      <c r="E792" s="629"/>
      <c r="F792" s="630"/>
      <c r="G792" s="592" t="s">
        <v>647</v>
      </c>
      <c r="H792" s="593"/>
      <c r="I792" s="593"/>
      <c r="J792" s="593"/>
      <c r="K792" s="593"/>
      <c r="L792" s="593"/>
      <c r="M792" s="593"/>
      <c r="N792" s="593"/>
      <c r="O792" s="593"/>
      <c r="P792" s="593"/>
      <c r="Q792" s="593"/>
      <c r="R792" s="593"/>
      <c r="S792" s="593"/>
      <c r="T792" s="593"/>
      <c r="U792" s="593"/>
      <c r="V792" s="593"/>
      <c r="W792" s="593"/>
      <c r="X792" s="593"/>
      <c r="Y792" s="593"/>
      <c r="Z792" s="593"/>
      <c r="AA792" s="593"/>
      <c r="AB792" s="594"/>
      <c r="AC792" s="592" t="s">
        <v>648</v>
      </c>
      <c r="AD792" s="593"/>
      <c r="AE792" s="593"/>
      <c r="AF792" s="593"/>
      <c r="AG792" s="593"/>
      <c r="AH792" s="593"/>
      <c r="AI792" s="593"/>
      <c r="AJ792" s="593"/>
      <c r="AK792" s="593"/>
      <c r="AL792" s="593"/>
      <c r="AM792" s="593"/>
      <c r="AN792" s="593"/>
      <c r="AO792" s="593"/>
      <c r="AP792" s="593"/>
      <c r="AQ792" s="593"/>
      <c r="AR792" s="593"/>
      <c r="AS792" s="593"/>
      <c r="AT792" s="593"/>
      <c r="AU792" s="593"/>
      <c r="AV792" s="593"/>
      <c r="AW792" s="593"/>
      <c r="AX792" s="790"/>
    </row>
    <row r="793" spans="1:50" ht="24.75" customHeight="1" x14ac:dyDescent="0.15">
      <c r="A793" s="628"/>
      <c r="B793" s="629"/>
      <c r="C793" s="629"/>
      <c r="D793" s="629"/>
      <c r="E793" s="629"/>
      <c r="F793" s="630"/>
      <c r="G793" s="812" t="s">
        <v>17</v>
      </c>
      <c r="H793" s="665"/>
      <c r="I793" s="665"/>
      <c r="J793" s="665"/>
      <c r="K793" s="665"/>
      <c r="L793" s="664" t="s">
        <v>18</v>
      </c>
      <c r="M793" s="665"/>
      <c r="N793" s="665"/>
      <c r="O793" s="665"/>
      <c r="P793" s="665"/>
      <c r="Q793" s="665"/>
      <c r="R793" s="665"/>
      <c r="S793" s="665"/>
      <c r="T793" s="665"/>
      <c r="U793" s="665"/>
      <c r="V793" s="665"/>
      <c r="W793" s="665"/>
      <c r="X793" s="666"/>
      <c r="Y793" s="650" t="s">
        <v>19</v>
      </c>
      <c r="Z793" s="651"/>
      <c r="AA793" s="651"/>
      <c r="AB793" s="795"/>
      <c r="AC793" s="812" t="s">
        <v>17</v>
      </c>
      <c r="AD793" s="665"/>
      <c r="AE793" s="665"/>
      <c r="AF793" s="665"/>
      <c r="AG793" s="665"/>
      <c r="AH793" s="664" t="s">
        <v>18</v>
      </c>
      <c r="AI793" s="665"/>
      <c r="AJ793" s="665"/>
      <c r="AK793" s="665"/>
      <c r="AL793" s="665"/>
      <c r="AM793" s="665"/>
      <c r="AN793" s="665"/>
      <c r="AO793" s="665"/>
      <c r="AP793" s="665"/>
      <c r="AQ793" s="665"/>
      <c r="AR793" s="665"/>
      <c r="AS793" s="665"/>
      <c r="AT793" s="666"/>
      <c r="AU793" s="650" t="s">
        <v>19</v>
      </c>
      <c r="AV793" s="651"/>
      <c r="AW793" s="651"/>
      <c r="AX793" s="652"/>
    </row>
    <row r="794" spans="1:50" ht="24.75" customHeight="1" x14ac:dyDescent="0.15">
      <c r="A794" s="628"/>
      <c r="B794" s="629"/>
      <c r="C794" s="629"/>
      <c r="D794" s="629"/>
      <c r="E794" s="629"/>
      <c r="F794" s="630"/>
      <c r="G794" s="667" t="s">
        <v>619</v>
      </c>
      <c r="H794" s="668"/>
      <c r="I794" s="668"/>
      <c r="J794" s="668"/>
      <c r="K794" s="669"/>
      <c r="L794" s="661" t="s">
        <v>573</v>
      </c>
      <c r="M794" s="662"/>
      <c r="N794" s="662"/>
      <c r="O794" s="662"/>
      <c r="P794" s="662"/>
      <c r="Q794" s="662"/>
      <c r="R794" s="662"/>
      <c r="S794" s="662"/>
      <c r="T794" s="662"/>
      <c r="U794" s="662"/>
      <c r="V794" s="662"/>
      <c r="W794" s="662"/>
      <c r="X794" s="663"/>
      <c r="Y794" s="388" t="s">
        <v>618</v>
      </c>
      <c r="Z794" s="389"/>
      <c r="AA794" s="389"/>
      <c r="AB794" s="802"/>
      <c r="AC794" s="667" t="s">
        <v>573</v>
      </c>
      <c r="AD794" s="668"/>
      <c r="AE794" s="668"/>
      <c r="AF794" s="668"/>
      <c r="AG794" s="669"/>
      <c r="AH794" s="661" t="s">
        <v>620</v>
      </c>
      <c r="AI794" s="662"/>
      <c r="AJ794" s="662"/>
      <c r="AK794" s="662"/>
      <c r="AL794" s="662"/>
      <c r="AM794" s="662"/>
      <c r="AN794" s="662"/>
      <c r="AO794" s="662"/>
      <c r="AP794" s="662"/>
      <c r="AQ794" s="662"/>
      <c r="AR794" s="662"/>
      <c r="AS794" s="662"/>
      <c r="AT794" s="663"/>
      <c r="AU794" s="388" t="s">
        <v>619</v>
      </c>
      <c r="AV794" s="389"/>
      <c r="AW794" s="389"/>
      <c r="AX794" s="390"/>
    </row>
    <row r="795" spans="1:50" ht="24.75" hidden="1" customHeight="1" x14ac:dyDescent="0.15">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0" ht="24.75" hidden="1"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0" ht="24.75" hidden="1"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0" ht="24.75" hidden="1"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0" ht="24.75" hidden="1" customHeight="1" x14ac:dyDescent="0.15">
      <c r="A799" s="628"/>
      <c r="B799" s="629"/>
      <c r="C799" s="629"/>
      <c r="D799" s="629"/>
      <c r="E799" s="629"/>
      <c r="F799" s="630"/>
      <c r="G799" s="603"/>
      <c r="H799" s="604"/>
      <c r="I799" s="604"/>
      <c r="J799" s="604"/>
      <c r="K799" s="605"/>
      <c r="L799" s="595"/>
      <c r="M799" s="596"/>
      <c r="N799" s="596"/>
      <c r="O799" s="596"/>
      <c r="P799" s="596"/>
      <c r="Q799" s="596"/>
      <c r="R799" s="596"/>
      <c r="S799" s="596"/>
      <c r="T799" s="596"/>
      <c r="U799" s="596"/>
      <c r="V799" s="596"/>
      <c r="W799" s="596"/>
      <c r="X799" s="597"/>
      <c r="Y799" s="598"/>
      <c r="Z799" s="599"/>
      <c r="AA799" s="599"/>
      <c r="AB799" s="609"/>
      <c r="AC799" s="603"/>
      <c r="AD799" s="604"/>
      <c r="AE799" s="604"/>
      <c r="AF799" s="604"/>
      <c r="AG799" s="605"/>
      <c r="AH799" s="595"/>
      <c r="AI799" s="596"/>
      <c r="AJ799" s="596"/>
      <c r="AK799" s="596"/>
      <c r="AL799" s="596"/>
      <c r="AM799" s="596"/>
      <c r="AN799" s="596"/>
      <c r="AO799" s="596"/>
      <c r="AP799" s="596"/>
      <c r="AQ799" s="596"/>
      <c r="AR799" s="596"/>
      <c r="AS799" s="596"/>
      <c r="AT799" s="597"/>
      <c r="AU799" s="598"/>
      <c r="AV799" s="599"/>
      <c r="AW799" s="599"/>
      <c r="AX799" s="600"/>
    </row>
    <row r="800" spans="1:50" ht="24.75" hidden="1" customHeight="1" x14ac:dyDescent="0.15">
      <c r="A800" s="628"/>
      <c r="B800" s="629"/>
      <c r="C800" s="629"/>
      <c r="D800" s="629"/>
      <c r="E800" s="629"/>
      <c r="F800" s="630"/>
      <c r="G800" s="603"/>
      <c r="H800" s="604"/>
      <c r="I800" s="604"/>
      <c r="J800" s="604"/>
      <c r="K800" s="605"/>
      <c r="L800" s="595"/>
      <c r="M800" s="596"/>
      <c r="N800" s="596"/>
      <c r="O800" s="596"/>
      <c r="P800" s="596"/>
      <c r="Q800" s="596"/>
      <c r="R800" s="596"/>
      <c r="S800" s="596"/>
      <c r="T800" s="596"/>
      <c r="U800" s="596"/>
      <c r="V800" s="596"/>
      <c r="W800" s="596"/>
      <c r="X800" s="597"/>
      <c r="Y800" s="598"/>
      <c r="Z800" s="599"/>
      <c r="AA800" s="599"/>
      <c r="AB800" s="609"/>
      <c r="AC800" s="603"/>
      <c r="AD800" s="604"/>
      <c r="AE800" s="604"/>
      <c r="AF800" s="604"/>
      <c r="AG800" s="605"/>
      <c r="AH800" s="595"/>
      <c r="AI800" s="596"/>
      <c r="AJ800" s="596"/>
      <c r="AK800" s="596"/>
      <c r="AL800" s="596"/>
      <c r="AM800" s="596"/>
      <c r="AN800" s="596"/>
      <c r="AO800" s="596"/>
      <c r="AP800" s="596"/>
      <c r="AQ800" s="596"/>
      <c r="AR800" s="596"/>
      <c r="AS800" s="596"/>
      <c r="AT800" s="597"/>
      <c r="AU800" s="598"/>
      <c r="AV800" s="599"/>
      <c r="AW800" s="599"/>
      <c r="AX800" s="600"/>
    </row>
    <row r="801" spans="1:50" ht="24.75" hidden="1" customHeight="1" x14ac:dyDescent="0.15">
      <c r="A801" s="628"/>
      <c r="B801" s="629"/>
      <c r="C801" s="629"/>
      <c r="D801" s="629"/>
      <c r="E801" s="629"/>
      <c r="F801" s="630"/>
      <c r="G801" s="603"/>
      <c r="H801" s="604"/>
      <c r="I801" s="604"/>
      <c r="J801" s="604"/>
      <c r="K801" s="605"/>
      <c r="L801" s="595"/>
      <c r="M801" s="596"/>
      <c r="N801" s="596"/>
      <c r="O801" s="596"/>
      <c r="P801" s="596"/>
      <c r="Q801" s="596"/>
      <c r="R801" s="596"/>
      <c r="S801" s="596"/>
      <c r="T801" s="596"/>
      <c r="U801" s="596"/>
      <c r="V801" s="596"/>
      <c r="W801" s="596"/>
      <c r="X801" s="597"/>
      <c r="Y801" s="598"/>
      <c r="Z801" s="599"/>
      <c r="AA801" s="599"/>
      <c r="AB801" s="609"/>
      <c r="AC801" s="603"/>
      <c r="AD801" s="604"/>
      <c r="AE801" s="604"/>
      <c r="AF801" s="604"/>
      <c r="AG801" s="605"/>
      <c r="AH801" s="595"/>
      <c r="AI801" s="596"/>
      <c r="AJ801" s="596"/>
      <c r="AK801" s="596"/>
      <c r="AL801" s="596"/>
      <c r="AM801" s="596"/>
      <c r="AN801" s="596"/>
      <c r="AO801" s="596"/>
      <c r="AP801" s="596"/>
      <c r="AQ801" s="596"/>
      <c r="AR801" s="596"/>
      <c r="AS801" s="596"/>
      <c r="AT801" s="597"/>
      <c r="AU801" s="598"/>
      <c r="AV801" s="599"/>
      <c r="AW801" s="599"/>
      <c r="AX801" s="600"/>
    </row>
    <row r="802" spans="1:50" ht="24.75" hidden="1" customHeight="1" x14ac:dyDescent="0.15">
      <c r="A802" s="628"/>
      <c r="B802" s="629"/>
      <c r="C802" s="629"/>
      <c r="D802" s="629"/>
      <c r="E802" s="629"/>
      <c r="F802" s="630"/>
      <c r="G802" s="603"/>
      <c r="H802" s="604"/>
      <c r="I802" s="604"/>
      <c r="J802" s="604"/>
      <c r="K802" s="605"/>
      <c r="L802" s="595"/>
      <c r="M802" s="596"/>
      <c r="N802" s="596"/>
      <c r="O802" s="596"/>
      <c r="P802" s="596"/>
      <c r="Q802" s="596"/>
      <c r="R802" s="596"/>
      <c r="S802" s="596"/>
      <c r="T802" s="596"/>
      <c r="U802" s="596"/>
      <c r="V802" s="596"/>
      <c r="W802" s="596"/>
      <c r="X802" s="597"/>
      <c r="Y802" s="598"/>
      <c r="Z802" s="599"/>
      <c r="AA802" s="599"/>
      <c r="AB802" s="609"/>
      <c r="AC802" s="603"/>
      <c r="AD802" s="604"/>
      <c r="AE802" s="604"/>
      <c r="AF802" s="604"/>
      <c r="AG802" s="605"/>
      <c r="AH802" s="595"/>
      <c r="AI802" s="596"/>
      <c r="AJ802" s="596"/>
      <c r="AK802" s="596"/>
      <c r="AL802" s="596"/>
      <c r="AM802" s="596"/>
      <c r="AN802" s="596"/>
      <c r="AO802" s="596"/>
      <c r="AP802" s="596"/>
      <c r="AQ802" s="596"/>
      <c r="AR802" s="596"/>
      <c r="AS802" s="596"/>
      <c r="AT802" s="597"/>
      <c r="AU802" s="598"/>
      <c r="AV802" s="599"/>
      <c r="AW802" s="599"/>
      <c r="AX802" s="600"/>
    </row>
    <row r="803" spans="1:50" ht="24.75" hidden="1"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row>
    <row r="804" spans="1:50" ht="24.75" customHeight="1" x14ac:dyDescent="0.15">
      <c r="A804" s="628"/>
      <c r="B804" s="629"/>
      <c r="C804" s="629"/>
      <c r="D804" s="629"/>
      <c r="E804" s="629"/>
      <c r="F804" s="630"/>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28"/>
      <c r="B805" s="629"/>
      <c r="C805" s="629"/>
      <c r="D805" s="629"/>
      <c r="E805" s="629"/>
      <c r="F805" s="630"/>
      <c r="G805" s="592" t="s">
        <v>440</v>
      </c>
      <c r="H805" s="593"/>
      <c r="I805" s="593"/>
      <c r="J805" s="593"/>
      <c r="K805" s="593"/>
      <c r="L805" s="593"/>
      <c r="M805" s="593"/>
      <c r="N805" s="593"/>
      <c r="O805" s="593"/>
      <c r="P805" s="593"/>
      <c r="Q805" s="593"/>
      <c r="R805" s="593"/>
      <c r="S805" s="593"/>
      <c r="T805" s="593"/>
      <c r="U805" s="593"/>
      <c r="V805" s="593"/>
      <c r="W805" s="593"/>
      <c r="X805" s="593"/>
      <c r="Y805" s="593"/>
      <c r="Z805" s="593"/>
      <c r="AA805" s="593"/>
      <c r="AB805" s="594"/>
      <c r="AC805" s="592" t="s">
        <v>441</v>
      </c>
      <c r="AD805" s="593"/>
      <c r="AE805" s="593"/>
      <c r="AF805" s="593"/>
      <c r="AG805" s="593"/>
      <c r="AH805" s="593"/>
      <c r="AI805" s="593"/>
      <c r="AJ805" s="593"/>
      <c r="AK805" s="593"/>
      <c r="AL805" s="593"/>
      <c r="AM805" s="593"/>
      <c r="AN805" s="593"/>
      <c r="AO805" s="593"/>
      <c r="AP805" s="593"/>
      <c r="AQ805" s="593"/>
      <c r="AR805" s="593"/>
      <c r="AS805" s="593"/>
      <c r="AT805" s="593"/>
      <c r="AU805" s="593"/>
      <c r="AV805" s="593"/>
      <c r="AW805" s="593"/>
      <c r="AX805" s="790"/>
    </row>
    <row r="806" spans="1:50" ht="24.75" hidden="1" customHeight="1" x14ac:dyDescent="0.15">
      <c r="A806" s="628"/>
      <c r="B806" s="629"/>
      <c r="C806" s="629"/>
      <c r="D806" s="629"/>
      <c r="E806" s="629"/>
      <c r="F806" s="630"/>
      <c r="G806" s="812" t="s">
        <v>17</v>
      </c>
      <c r="H806" s="665"/>
      <c r="I806" s="665"/>
      <c r="J806" s="665"/>
      <c r="K806" s="665"/>
      <c r="L806" s="664" t="s">
        <v>18</v>
      </c>
      <c r="M806" s="665"/>
      <c r="N806" s="665"/>
      <c r="O806" s="665"/>
      <c r="P806" s="665"/>
      <c r="Q806" s="665"/>
      <c r="R806" s="665"/>
      <c r="S806" s="665"/>
      <c r="T806" s="665"/>
      <c r="U806" s="665"/>
      <c r="V806" s="665"/>
      <c r="W806" s="665"/>
      <c r="X806" s="666"/>
      <c r="Y806" s="650" t="s">
        <v>19</v>
      </c>
      <c r="Z806" s="651"/>
      <c r="AA806" s="651"/>
      <c r="AB806" s="795"/>
      <c r="AC806" s="812" t="s">
        <v>17</v>
      </c>
      <c r="AD806" s="665"/>
      <c r="AE806" s="665"/>
      <c r="AF806" s="665"/>
      <c r="AG806" s="665"/>
      <c r="AH806" s="664" t="s">
        <v>18</v>
      </c>
      <c r="AI806" s="665"/>
      <c r="AJ806" s="665"/>
      <c r="AK806" s="665"/>
      <c r="AL806" s="665"/>
      <c r="AM806" s="665"/>
      <c r="AN806" s="665"/>
      <c r="AO806" s="665"/>
      <c r="AP806" s="665"/>
      <c r="AQ806" s="665"/>
      <c r="AR806" s="665"/>
      <c r="AS806" s="665"/>
      <c r="AT806" s="666"/>
      <c r="AU806" s="650" t="s">
        <v>19</v>
      </c>
      <c r="AV806" s="651"/>
      <c r="AW806" s="651"/>
      <c r="AX806" s="652"/>
    </row>
    <row r="807" spans="1:50" ht="24.75" hidden="1" customHeight="1" x14ac:dyDescent="0.15">
      <c r="A807" s="628"/>
      <c r="B807" s="629"/>
      <c r="C807" s="629"/>
      <c r="D807" s="629"/>
      <c r="E807" s="629"/>
      <c r="F807" s="630"/>
      <c r="G807" s="667"/>
      <c r="H807" s="668"/>
      <c r="I807" s="668"/>
      <c r="J807" s="668"/>
      <c r="K807" s="669"/>
      <c r="L807" s="661"/>
      <c r="M807" s="662"/>
      <c r="N807" s="662"/>
      <c r="O807" s="662"/>
      <c r="P807" s="662"/>
      <c r="Q807" s="662"/>
      <c r="R807" s="662"/>
      <c r="S807" s="662"/>
      <c r="T807" s="662"/>
      <c r="U807" s="662"/>
      <c r="V807" s="662"/>
      <c r="W807" s="662"/>
      <c r="X807" s="663"/>
      <c r="Y807" s="388"/>
      <c r="Z807" s="389"/>
      <c r="AA807" s="389"/>
      <c r="AB807" s="802"/>
      <c r="AC807" s="667"/>
      <c r="AD807" s="668"/>
      <c r="AE807" s="668"/>
      <c r="AF807" s="668"/>
      <c r="AG807" s="669"/>
      <c r="AH807" s="661"/>
      <c r="AI807" s="662"/>
      <c r="AJ807" s="662"/>
      <c r="AK807" s="662"/>
      <c r="AL807" s="662"/>
      <c r="AM807" s="662"/>
      <c r="AN807" s="662"/>
      <c r="AO807" s="662"/>
      <c r="AP807" s="662"/>
      <c r="AQ807" s="662"/>
      <c r="AR807" s="662"/>
      <c r="AS807" s="662"/>
      <c r="AT807" s="663"/>
      <c r="AU807" s="388"/>
      <c r="AV807" s="389"/>
      <c r="AW807" s="389"/>
      <c r="AX807" s="390"/>
    </row>
    <row r="808" spans="1:50" ht="24.75" hidden="1" customHeight="1"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row>
    <row r="809" spans="1:50"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row>
    <row r="810" spans="1:50"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row>
    <row r="811" spans="1:50"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row>
    <row r="812" spans="1:50" ht="24.75" hidden="1" customHeight="1" x14ac:dyDescent="0.15">
      <c r="A812" s="628"/>
      <c r="B812" s="629"/>
      <c r="C812" s="629"/>
      <c r="D812" s="629"/>
      <c r="E812" s="629"/>
      <c r="F812" s="630"/>
      <c r="G812" s="603"/>
      <c r="H812" s="604"/>
      <c r="I812" s="604"/>
      <c r="J812" s="604"/>
      <c r="K812" s="605"/>
      <c r="L812" s="595"/>
      <c r="M812" s="596"/>
      <c r="N812" s="596"/>
      <c r="O812" s="596"/>
      <c r="P812" s="596"/>
      <c r="Q812" s="596"/>
      <c r="R812" s="596"/>
      <c r="S812" s="596"/>
      <c r="T812" s="596"/>
      <c r="U812" s="596"/>
      <c r="V812" s="596"/>
      <c r="W812" s="596"/>
      <c r="X812" s="597"/>
      <c r="Y812" s="598"/>
      <c r="Z812" s="599"/>
      <c r="AA812" s="599"/>
      <c r="AB812" s="609"/>
      <c r="AC812" s="603"/>
      <c r="AD812" s="604"/>
      <c r="AE812" s="604"/>
      <c r="AF812" s="604"/>
      <c r="AG812" s="605"/>
      <c r="AH812" s="595"/>
      <c r="AI812" s="596"/>
      <c r="AJ812" s="596"/>
      <c r="AK812" s="596"/>
      <c r="AL812" s="596"/>
      <c r="AM812" s="596"/>
      <c r="AN812" s="596"/>
      <c r="AO812" s="596"/>
      <c r="AP812" s="596"/>
      <c r="AQ812" s="596"/>
      <c r="AR812" s="596"/>
      <c r="AS812" s="596"/>
      <c r="AT812" s="597"/>
      <c r="AU812" s="598"/>
      <c r="AV812" s="599"/>
      <c r="AW812" s="599"/>
      <c r="AX812" s="600"/>
    </row>
    <row r="813" spans="1:50" ht="24.75" hidden="1" customHeight="1" x14ac:dyDescent="0.15">
      <c r="A813" s="628"/>
      <c r="B813" s="629"/>
      <c r="C813" s="629"/>
      <c r="D813" s="629"/>
      <c r="E813" s="629"/>
      <c r="F813" s="630"/>
      <c r="G813" s="603"/>
      <c r="H813" s="604"/>
      <c r="I813" s="604"/>
      <c r="J813" s="604"/>
      <c r="K813" s="605"/>
      <c r="L813" s="595"/>
      <c r="M813" s="596"/>
      <c r="N813" s="596"/>
      <c r="O813" s="596"/>
      <c r="P813" s="596"/>
      <c r="Q813" s="596"/>
      <c r="R813" s="596"/>
      <c r="S813" s="596"/>
      <c r="T813" s="596"/>
      <c r="U813" s="596"/>
      <c r="V813" s="596"/>
      <c r="W813" s="596"/>
      <c r="X813" s="597"/>
      <c r="Y813" s="598"/>
      <c r="Z813" s="599"/>
      <c r="AA813" s="599"/>
      <c r="AB813" s="609"/>
      <c r="AC813" s="603"/>
      <c r="AD813" s="604"/>
      <c r="AE813" s="604"/>
      <c r="AF813" s="604"/>
      <c r="AG813" s="605"/>
      <c r="AH813" s="595"/>
      <c r="AI813" s="596"/>
      <c r="AJ813" s="596"/>
      <c r="AK813" s="596"/>
      <c r="AL813" s="596"/>
      <c r="AM813" s="596"/>
      <c r="AN813" s="596"/>
      <c r="AO813" s="596"/>
      <c r="AP813" s="596"/>
      <c r="AQ813" s="596"/>
      <c r="AR813" s="596"/>
      <c r="AS813" s="596"/>
      <c r="AT813" s="597"/>
      <c r="AU813" s="598"/>
      <c r="AV813" s="599"/>
      <c r="AW813" s="599"/>
      <c r="AX813" s="600"/>
    </row>
    <row r="814" spans="1:50" ht="24.75" hidden="1" customHeight="1" x14ac:dyDescent="0.15">
      <c r="A814" s="628"/>
      <c r="B814" s="629"/>
      <c r="C814" s="629"/>
      <c r="D814" s="629"/>
      <c r="E814" s="629"/>
      <c r="F814" s="630"/>
      <c r="G814" s="603"/>
      <c r="H814" s="604"/>
      <c r="I814" s="604"/>
      <c r="J814" s="604"/>
      <c r="K814" s="605"/>
      <c r="L814" s="595"/>
      <c r="M814" s="596"/>
      <c r="N814" s="596"/>
      <c r="O814" s="596"/>
      <c r="P814" s="596"/>
      <c r="Q814" s="596"/>
      <c r="R814" s="596"/>
      <c r="S814" s="596"/>
      <c r="T814" s="596"/>
      <c r="U814" s="596"/>
      <c r="V814" s="596"/>
      <c r="W814" s="596"/>
      <c r="X814" s="597"/>
      <c r="Y814" s="598"/>
      <c r="Z814" s="599"/>
      <c r="AA814" s="599"/>
      <c r="AB814" s="609"/>
      <c r="AC814" s="603"/>
      <c r="AD814" s="604"/>
      <c r="AE814" s="604"/>
      <c r="AF814" s="604"/>
      <c r="AG814" s="605"/>
      <c r="AH814" s="595"/>
      <c r="AI814" s="596"/>
      <c r="AJ814" s="596"/>
      <c r="AK814" s="596"/>
      <c r="AL814" s="596"/>
      <c r="AM814" s="596"/>
      <c r="AN814" s="596"/>
      <c r="AO814" s="596"/>
      <c r="AP814" s="596"/>
      <c r="AQ814" s="596"/>
      <c r="AR814" s="596"/>
      <c r="AS814" s="596"/>
      <c r="AT814" s="597"/>
      <c r="AU814" s="598"/>
      <c r="AV814" s="599"/>
      <c r="AW814" s="599"/>
      <c r="AX814" s="600"/>
    </row>
    <row r="815" spans="1:50" ht="24.75" hidden="1" customHeight="1" x14ac:dyDescent="0.15">
      <c r="A815" s="628"/>
      <c r="B815" s="629"/>
      <c r="C815" s="629"/>
      <c r="D815" s="629"/>
      <c r="E815" s="629"/>
      <c r="F815" s="630"/>
      <c r="G815" s="603"/>
      <c r="H815" s="604"/>
      <c r="I815" s="604"/>
      <c r="J815" s="604"/>
      <c r="K815" s="605"/>
      <c r="L815" s="595"/>
      <c r="M815" s="596"/>
      <c r="N815" s="596"/>
      <c r="O815" s="596"/>
      <c r="P815" s="596"/>
      <c r="Q815" s="596"/>
      <c r="R815" s="596"/>
      <c r="S815" s="596"/>
      <c r="T815" s="596"/>
      <c r="U815" s="596"/>
      <c r="V815" s="596"/>
      <c r="W815" s="596"/>
      <c r="X815" s="597"/>
      <c r="Y815" s="598"/>
      <c r="Z815" s="599"/>
      <c r="AA815" s="599"/>
      <c r="AB815" s="609"/>
      <c r="AC815" s="603"/>
      <c r="AD815" s="604"/>
      <c r="AE815" s="604"/>
      <c r="AF815" s="604"/>
      <c r="AG815" s="605"/>
      <c r="AH815" s="595"/>
      <c r="AI815" s="596"/>
      <c r="AJ815" s="596"/>
      <c r="AK815" s="596"/>
      <c r="AL815" s="596"/>
      <c r="AM815" s="596"/>
      <c r="AN815" s="596"/>
      <c r="AO815" s="596"/>
      <c r="AP815" s="596"/>
      <c r="AQ815" s="596"/>
      <c r="AR815" s="596"/>
      <c r="AS815" s="596"/>
      <c r="AT815" s="597"/>
      <c r="AU815" s="598"/>
      <c r="AV815" s="599"/>
      <c r="AW815" s="599"/>
      <c r="AX815" s="600"/>
    </row>
    <row r="816" spans="1:50"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row>
    <row r="817" spans="1:50" ht="24.75" hidden="1" customHeight="1" thickBot="1" x14ac:dyDescent="0.2">
      <c r="A817" s="628"/>
      <c r="B817" s="629"/>
      <c r="C817" s="629"/>
      <c r="D817" s="629"/>
      <c r="E817" s="629"/>
      <c r="F817" s="630"/>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28"/>
      <c r="B818" s="629"/>
      <c r="C818" s="629"/>
      <c r="D818" s="629"/>
      <c r="E818" s="629"/>
      <c r="F818" s="630"/>
      <c r="G818" s="592" t="s">
        <v>388</v>
      </c>
      <c r="H818" s="593"/>
      <c r="I818" s="593"/>
      <c r="J818" s="593"/>
      <c r="K818" s="593"/>
      <c r="L818" s="593"/>
      <c r="M818" s="593"/>
      <c r="N818" s="593"/>
      <c r="O818" s="593"/>
      <c r="P818" s="593"/>
      <c r="Q818" s="593"/>
      <c r="R818" s="593"/>
      <c r="S818" s="593"/>
      <c r="T818" s="593"/>
      <c r="U818" s="593"/>
      <c r="V818" s="593"/>
      <c r="W818" s="593"/>
      <c r="X818" s="593"/>
      <c r="Y818" s="593"/>
      <c r="Z818" s="593"/>
      <c r="AA818" s="593"/>
      <c r="AB818" s="594"/>
      <c r="AC818" s="592" t="s">
        <v>302</v>
      </c>
      <c r="AD818" s="593"/>
      <c r="AE818" s="593"/>
      <c r="AF818" s="593"/>
      <c r="AG818" s="593"/>
      <c r="AH818" s="593"/>
      <c r="AI818" s="593"/>
      <c r="AJ818" s="593"/>
      <c r="AK818" s="593"/>
      <c r="AL818" s="593"/>
      <c r="AM818" s="593"/>
      <c r="AN818" s="593"/>
      <c r="AO818" s="593"/>
      <c r="AP818" s="593"/>
      <c r="AQ818" s="593"/>
      <c r="AR818" s="593"/>
      <c r="AS818" s="593"/>
      <c r="AT818" s="593"/>
      <c r="AU818" s="593"/>
      <c r="AV818" s="593"/>
      <c r="AW818" s="593"/>
      <c r="AX818" s="790"/>
    </row>
    <row r="819" spans="1:50" ht="24.75" hidden="1" customHeight="1" x14ac:dyDescent="0.15">
      <c r="A819" s="628"/>
      <c r="B819" s="629"/>
      <c r="C819" s="629"/>
      <c r="D819" s="629"/>
      <c r="E819" s="629"/>
      <c r="F819" s="630"/>
      <c r="G819" s="812" t="s">
        <v>17</v>
      </c>
      <c r="H819" s="665"/>
      <c r="I819" s="665"/>
      <c r="J819" s="665"/>
      <c r="K819" s="665"/>
      <c r="L819" s="664" t="s">
        <v>18</v>
      </c>
      <c r="M819" s="665"/>
      <c r="N819" s="665"/>
      <c r="O819" s="665"/>
      <c r="P819" s="665"/>
      <c r="Q819" s="665"/>
      <c r="R819" s="665"/>
      <c r="S819" s="665"/>
      <c r="T819" s="665"/>
      <c r="U819" s="665"/>
      <c r="V819" s="665"/>
      <c r="W819" s="665"/>
      <c r="X819" s="666"/>
      <c r="Y819" s="650" t="s">
        <v>19</v>
      </c>
      <c r="Z819" s="651"/>
      <c r="AA819" s="651"/>
      <c r="AB819" s="795"/>
      <c r="AC819" s="812" t="s">
        <v>17</v>
      </c>
      <c r="AD819" s="665"/>
      <c r="AE819" s="665"/>
      <c r="AF819" s="665"/>
      <c r="AG819" s="665"/>
      <c r="AH819" s="664" t="s">
        <v>18</v>
      </c>
      <c r="AI819" s="665"/>
      <c r="AJ819" s="665"/>
      <c r="AK819" s="665"/>
      <c r="AL819" s="665"/>
      <c r="AM819" s="665"/>
      <c r="AN819" s="665"/>
      <c r="AO819" s="665"/>
      <c r="AP819" s="665"/>
      <c r="AQ819" s="665"/>
      <c r="AR819" s="665"/>
      <c r="AS819" s="665"/>
      <c r="AT819" s="666"/>
      <c r="AU819" s="650" t="s">
        <v>19</v>
      </c>
      <c r="AV819" s="651"/>
      <c r="AW819" s="651"/>
      <c r="AX819" s="652"/>
    </row>
    <row r="820" spans="1:50" s="16" customFormat="1" ht="24.75" hidden="1" customHeight="1" x14ac:dyDescent="0.15">
      <c r="A820" s="628"/>
      <c r="B820" s="629"/>
      <c r="C820" s="629"/>
      <c r="D820" s="629"/>
      <c r="E820" s="629"/>
      <c r="F820" s="630"/>
      <c r="G820" s="667"/>
      <c r="H820" s="668"/>
      <c r="I820" s="668"/>
      <c r="J820" s="668"/>
      <c r="K820" s="669"/>
      <c r="L820" s="661"/>
      <c r="M820" s="662"/>
      <c r="N820" s="662"/>
      <c r="O820" s="662"/>
      <c r="P820" s="662"/>
      <c r="Q820" s="662"/>
      <c r="R820" s="662"/>
      <c r="S820" s="662"/>
      <c r="T820" s="662"/>
      <c r="U820" s="662"/>
      <c r="V820" s="662"/>
      <c r="W820" s="662"/>
      <c r="X820" s="663"/>
      <c r="Y820" s="388"/>
      <c r="Z820" s="389"/>
      <c r="AA820" s="389"/>
      <c r="AB820" s="802"/>
      <c r="AC820" s="667"/>
      <c r="AD820" s="668"/>
      <c r="AE820" s="668"/>
      <c r="AF820" s="668"/>
      <c r="AG820" s="669"/>
      <c r="AH820" s="661"/>
      <c r="AI820" s="662"/>
      <c r="AJ820" s="662"/>
      <c r="AK820" s="662"/>
      <c r="AL820" s="662"/>
      <c r="AM820" s="662"/>
      <c r="AN820" s="662"/>
      <c r="AO820" s="662"/>
      <c r="AP820" s="662"/>
      <c r="AQ820" s="662"/>
      <c r="AR820" s="662"/>
      <c r="AS820" s="662"/>
      <c r="AT820" s="663"/>
      <c r="AU820" s="388"/>
      <c r="AV820" s="389"/>
      <c r="AW820" s="389"/>
      <c r="AX820" s="390"/>
    </row>
    <row r="821" spans="1:50" ht="24.75" hidden="1" customHeight="1"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row>
    <row r="822" spans="1:50"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row>
    <row r="823" spans="1:50"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row>
    <row r="824" spans="1:50"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row>
    <row r="825" spans="1:50" ht="24.75" hidden="1" customHeight="1" x14ac:dyDescent="0.15">
      <c r="A825" s="628"/>
      <c r="B825" s="629"/>
      <c r="C825" s="629"/>
      <c r="D825" s="629"/>
      <c r="E825" s="629"/>
      <c r="F825" s="630"/>
      <c r="G825" s="603"/>
      <c r="H825" s="604"/>
      <c r="I825" s="604"/>
      <c r="J825" s="604"/>
      <c r="K825" s="605"/>
      <c r="L825" s="595"/>
      <c r="M825" s="596"/>
      <c r="N825" s="596"/>
      <c r="O825" s="596"/>
      <c r="P825" s="596"/>
      <c r="Q825" s="596"/>
      <c r="R825" s="596"/>
      <c r="S825" s="596"/>
      <c r="T825" s="596"/>
      <c r="U825" s="596"/>
      <c r="V825" s="596"/>
      <c r="W825" s="596"/>
      <c r="X825" s="597"/>
      <c r="Y825" s="598"/>
      <c r="Z825" s="599"/>
      <c r="AA825" s="599"/>
      <c r="AB825" s="609"/>
      <c r="AC825" s="603"/>
      <c r="AD825" s="604"/>
      <c r="AE825" s="604"/>
      <c r="AF825" s="604"/>
      <c r="AG825" s="605"/>
      <c r="AH825" s="595"/>
      <c r="AI825" s="596"/>
      <c r="AJ825" s="596"/>
      <c r="AK825" s="596"/>
      <c r="AL825" s="596"/>
      <c r="AM825" s="596"/>
      <c r="AN825" s="596"/>
      <c r="AO825" s="596"/>
      <c r="AP825" s="596"/>
      <c r="AQ825" s="596"/>
      <c r="AR825" s="596"/>
      <c r="AS825" s="596"/>
      <c r="AT825" s="597"/>
      <c r="AU825" s="598"/>
      <c r="AV825" s="599"/>
      <c r="AW825" s="599"/>
      <c r="AX825" s="600"/>
    </row>
    <row r="826" spans="1:50" ht="24.75" hidden="1" customHeight="1" x14ac:dyDescent="0.15">
      <c r="A826" s="628"/>
      <c r="B826" s="629"/>
      <c r="C826" s="629"/>
      <c r="D826" s="629"/>
      <c r="E826" s="629"/>
      <c r="F826" s="630"/>
      <c r="G826" s="603"/>
      <c r="H826" s="604"/>
      <c r="I826" s="604"/>
      <c r="J826" s="604"/>
      <c r="K826" s="605"/>
      <c r="L826" s="595"/>
      <c r="M826" s="596"/>
      <c r="N826" s="596"/>
      <c r="O826" s="596"/>
      <c r="P826" s="596"/>
      <c r="Q826" s="596"/>
      <c r="R826" s="596"/>
      <c r="S826" s="596"/>
      <c r="T826" s="596"/>
      <c r="U826" s="596"/>
      <c r="V826" s="596"/>
      <c r="W826" s="596"/>
      <c r="X826" s="597"/>
      <c r="Y826" s="598"/>
      <c r="Z826" s="599"/>
      <c r="AA826" s="599"/>
      <c r="AB826" s="609"/>
      <c r="AC826" s="603"/>
      <c r="AD826" s="604"/>
      <c r="AE826" s="604"/>
      <c r="AF826" s="604"/>
      <c r="AG826" s="605"/>
      <c r="AH826" s="595"/>
      <c r="AI826" s="596"/>
      <c r="AJ826" s="596"/>
      <c r="AK826" s="596"/>
      <c r="AL826" s="596"/>
      <c r="AM826" s="596"/>
      <c r="AN826" s="596"/>
      <c r="AO826" s="596"/>
      <c r="AP826" s="596"/>
      <c r="AQ826" s="596"/>
      <c r="AR826" s="596"/>
      <c r="AS826" s="596"/>
      <c r="AT826" s="597"/>
      <c r="AU826" s="598"/>
      <c r="AV826" s="599"/>
      <c r="AW826" s="599"/>
      <c r="AX826" s="600"/>
    </row>
    <row r="827" spans="1:50" ht="24.75" hidden="1" customHeight="1" x14ac:dyDescent="0.15">
      <c r="A827" s="628"/>
      <c r="B827" s="629"/>
      <c r="C827" s="629"/>
      <c r="D827" s="629"/>
      <c r="E827" s="629"/>
      <c r="F827" s="630"/>
      <c r="G827" s="603"/>
      <c r="H827" s="604"/>
      <c r="I827" s="604"/>
      <c r="J827" s="604"/>
      <c r="K827" s="605"/>
      <c r="L827" s="595"/>
      <c r="M827" s="596"/>
      <c r="N827" s="596"/>
      <c r="O827" s="596"/>
      <c r="P827" s="596"/>
      <c r="Q827" s="596"/>
      <c r="R827" s="596"/>
      <c r="S827" s="596"/>
      <c r="T827" s="596"/>
      <c r="U827" s="596"/>
      <c r="V827" s="596"/>
      <c r="W827" s="596"/>
      <c r="X827" s="597"/>
      <c r="Y827" s="598"/>
      <c r="Z827" s="599"/>
      <c r="AA827" s="599"/>
      <c r="AB827" s="609"/>
      <c r="AC827" s="603"/>
      <c r="AD827" s="604"/>
      <c r="AE827" s="604"/>
      <c r="AF827" s="604"/>
      <c r="AG827" s="605"/>
      <c r="AH827" s="595"/>
      <c r="AI827" s="596"/>
      <c r="AJ827" s="596"/>
      <c r="AK827" s="596"/>
      <c r="AL827" s="596"/>
      <c r="AM827" s="596"/>
      <c r="AN827" s="596"/>
      <c r="AO827" s="596"/>
      <c r="AP827" s="596"/>
      <c r="AQ827" s="596"/>
      <c r="AR827" s="596"/>
      <c r="AS827" s="596"/>
      <c r="AT827" s="597"/>
      <c r="AU827" s="598"/>
      <c r="AV827" s="599"/>
      <c r="AW827" s="599"/>
      <c r="AX827" s="600"/>
    </row>
    <row r="828" spans="1:50" ht="24.75" hidden="1" customHeight="1" x14ac:dyDescent="0.15">
      <c r="A828" s="628"/>
      <c r="B828" s="629"/>
      <c r="C828" s="629"/>
      <c r="D828" s="629"/>
      <c r="E828" s="629"/>
      <c r="F828" s="630"/>
      <c r="G828" s="603"/>
      <c r="H828" s="604"/>
      <c r="I828" s="604"/>
      <c r="J828" s="604"/>
      <c r="K828" s="605"/>
      <c r="L828" s="595"/>
      <c r="M828" s="596"/>
      <c r="N828" s="596"/>
      <c r="O828" s="596"/>
      <c r="P828" s="596"/>
      <c r="Q828" s="596"/>
      <c r="R828" s="596"/>
      <c r="S828" s="596"/>
      <c r="T828" s="596"/>
      <c r="U828" s="596"/>
      <c r="V828" s="596"/>
      <c r="W828" s="596"/>
      <c r="X828" s="597"/>
      <c r="Y828" s="598"/>
      <c r="Z828" s="599"/>
      <c r="AA828" s="599"/>
      <c r="AB828" s="609"/>
      <c r="AC828" s="603"/>
      <c r="AD828" s="604"/>
      <c r="AE828" s="604"/>
      <c r="AF828" s="604"/>
      <c r="AG828" s="605"/>
      <c r="AH828" s="595"/>
      <c r="AI828" s="596"/>
      <c r="AJ828" s="596"/>
      <c r="AK828" s="596"/>
      <c r="AL828" s="596"/>
      <c r="AM828" s="596"/>
      <c r="AN828" s="596"/>
      <c r="AO828" s="596"/>
      <c r="AP828" s="596"/>
      <c r="AQ828" s="596"/>
      <c r="AR828" s="596"/>
      <c r="AS828" s="596"/>
      <c r="AT828" s="597"/>
      <c r="AU828" s="598"/>
      <c r="AV828" s="599"/>
      <c r="AW828" s="599"/>
      <c r="AX828" s="600"/>
    </row>
    <row r="829" spans="1:50"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row>
    <row r="830" spans="1:50" ht="24.75" hidden="1" customHeight="1" x14ac:dyDescent="0.15">
      <c r="A830" s="628"/>
      <c r="B830" s="629"/>
      <c r="C830" s="629"/>
      <c r="D830" s="629"/>
      <c r="E830" s="629"/>
      <c r="F830" s="630"/>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573</v>
      </c>
      <c r="D837" s="347"/>
      <c r="E837" s="347"/>
      <c r="F837" s="347"/>
      <c r="G837" s="347"/>
      <c r="H837" s="347"/>
      <c r="I837" s="347"/>
      <c r="J837" s="348" t="s">
        <v>573</v>
      </c>
      <c r="K837" s="349"/>
      <c r="L837" s="349"/>
      <c r="M837" s="349"/>
      <c r="N837" s="349"/>
      <c r="O837" s="349"/>
      <c r="P837" s="362" t="s">
        <v>590</v>
      </c>
      <c r="Q837" s="350"/>
      <c r="R837" s="350"/>
      <c r="S837" s="350"/>
      <c r="T837" s="350"/>
      <c r="U837" s="350"/>
      <c r="V837" s="350"/>
      <c r="W837" s="350"/>
      <c r="X837" s="350"/>
      <c r="Y837" s="351" t="s">
        <v>609</v>
      </c>
      <c r="Z837" s="352"/>
      <c r="AA837" s="352"/>
      <c r="AB837" s="353"/>
      <c r="AC837" s="363"/>
      <c r="AD837" s="371"/>
      <c r="AE837" s="371"/>
      <c r="AF837" s="371"/>
      <c r="AG837" s="371"/>
      <c r="AH837" s="372" t="s">
        <v>573</v>
      </c>
      <c r="AI837" s="373"/>
      <c r="AJ837" s="373"/>
      <c r="AK837" s="373"/>
      <c r="AL837" s="357" t="s">
        <v>599</v>
      </c>
      <c r="AM837" s="358"/>
      <c r="AN837" s="358"/>
      <c r="AO837" s="359"/>
      <c r="AP837" s="360" t="s">
        <v>573</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573</v>
      </c>
      <c r="D870" s="347"/>
      <c r="E870" s="347"/>
      <c r="F870" s="347"/>
      <c r="G870" s="347"/>
      <c r="H870" s="347"/>
      <c r="I870" s="347"/>
      <c r="J870" s="348" t="s">
        <v>573</v>
      </c>
      <c r="K870" s="349"/>
      <c r="L870" s="349"/>
      <c r="M870" s="349"/>
      <c r="N870" s="349"/>
      <c r="O870" s="349"/>
      <c r="P870" s="362" t="s">
        <v>590</v>
      </c>
      <c r="Q870" s="350"/>
      <c r="R870" s="350"/>
      <c r="S870" s="350"/>
      <c r="T870" s="350"/>
      <c r="U870" s="350"/>
      <c r="V870" s="350"/>
      <c r="W870" s="350"/>
      <c r="X870" s="350"/>
      <c r="Y870" s="351" t="s">
        <v>609</v>
      </c>
      <c r="Z870" s="352"/>
      <c r="AA870" s="352"/>
      <c r="AB870" s="353"/>
      <c r="AC870" s="363"/>
      <c r="AD870" s="371"/>
      <c r="AE870" s="371"/>
      <c r="AF870" s="371"/>
      <c r="AG870" s="371"/>
      <c r="AH870" s="372" t="s">
        <v>573</v>
      </c>
      <c r="AI870" s="373"/>
      <c r="AJ870" s="373"/>
      <c r="AK870" s="373"/>
      <c r="AL870" s="357" t="s">
        <v>599</v>
      </c>
      <c r="AM870" s="358"/>
      <c r="AN870" s="358"/>
      <c r="AO870" s="359"/>
      <c r="AP870" s="360" t="s">
        <v>573</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573</v>
      </c>
      <c r="D903" s="347"/>
      <c r="E903" s="347"/>
      <c r="F903" s="347"/>
      <c r="G903" s="347"/>
      <c r="H903" s="347"/>
      <c r="I903" s="347"/>
      <c r="J903" s="348" t="s">
        <v>573</v>
      </c>
      <c r="K903" s="349"/>
      <c r="L903" s="349"/>
      <c r="M903" s="349"/>
      <c r="N903" s="349"/>
      <c r="O903" s="349"/>
      <c r="P903" s="362" t="s">
        <v>590</v>
      </c>
      <c r="Q903" s="350"/>
      <c r="R903" s="350"/>
      <c r="S903" s="350"/>
      <c r="T903" s="350"/>
      <c r="U903" s="350"/>
      <c r="V903" s="350"/>
      <c r="W903" s="350"/>
      <c r="X903" s="350"/>
      <c r="Y903" s="351" t="s">
        <v>609</v>
      </c>
      <c r="Z903" s="352"/>
      <c r="AA903" s="352"/>
      <c r="AB903" s="353"/>
      <c r="AC903" s="363"/>
      <c r="AD903" s="371"/>
      <c r="AE903" s="371"/>
      <c r="AF903" s="371"/>
      <c r="AG903" s="371"/>
      <c r="AH903" s="372" t="s">
        <v>573</v>
      </c>
      <c r="AI903" s="373"/>
      <c r="AJ903" s="373"/>
      <c r="AK903" s="373"/>
      <c r="AL903" s="357" t="s">
        <v>599</v>
      </c>
      <c r="AM903" s="358"/>
      <c r="AN903" s="358"/>
      <c r="AO903" s="359"/>
      <c r="AP903" s="360" t="s">
        <v>573</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76">
        <v>1</v>
      </c>
      <c r="B936" s="376">
        <v>1</v>
      </c>
      <c r="C936" s="361" t="s">
        <v>573</v>
      </c>
      <c r="D936" s="347"/>
      <c r="E936" s="347"/>
      <c r="F936" s="347"/>
      <c r="G936" s="347"/>
      <c r="H936" s="347"/>
      <c r="I936" s="347"/>
      <c r="J936" s="348" t="s">
        <v>573</v>
      </c>
      <c r="K936" s="349"/>
      <c r="L936" s="349"/>
      <c r="M936" s="349"/>
      <c r="N936" s="349"/>
      <c r="O936" s="349"/>
      <c r="P936" s="362" t="s">
        <v>590</v>
      </c>
      <c r="Q936" s="350"/>
      <c r="R936" s="350"/>
      <c r="S936" s="350"/>
      <c r="T936" s="350"/>
      <c r="U936" s="350"/>
      <c r="V936" s="350"/>
      <c r="W936" s="350"/>
      <c r="X936" s="350"/>
      <c r="Y936" s="351" t="s">
        <v>609</v>
      </c>
      <c r="Z936" s="352"/>
      <c r="AA936" s="352"/>
      <c r="AB936" s="353"/>
      <c r="AC936" s="363"/>
      <c r="AD936" s="371"/>
      <c r="AE936" s="371"/>
      <c r="AF936" s="371"/>
      <c r="AG936" s="371"/>
      <c r="AH936" s="372" t="s">
        <v>573</v>
      </c>
      <c r="AI936" s="373"/>
      <c r="AJ936" s="373"/>
      <c r="AK936" s="373"/>
      <c r="AL936" s="357" t="s">
        <v>599</v>
      </c>
      <c r="AM936" s="358"/>
      <c r="AN936" s="358"/>
      <c r="AO936" s="359"/>
      <c r="AP936" s="360" t="s">
        <v>573</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customHeight="1" x14ac:dyDescent="0.15">
      <c r="A1102" s="376">
        <v>1</v>
      </c>
      <c r="B1102" s="376">
        <v>1</v>
      </c>
      <c r="C1102" s="374"/>
      <c r="D1102" s="374"/>
      <c r="E1102" s="147" t="s">
        <v>573</v>
      </c>
      <c r="F1102" s="375"/>
      <c r="G1102" s="375"/>
      <c r="H1102" s="375"/>
      <c r="I1102" s="375"/>
      <c r="J1102" s="348" t="s">
        <v>573</v>
      </c>
      <c r="K1102" s="349"/>
      <c r="L1102" s="349"/>
      <c r="M1102" s="349"/>
      <c r="N1102" s="349"/>
      <c r="O1102" s="349"/>
      <c r="P1102" s="362" t="s">
        <v>573</v>
      </c>
      <c r="Q1102" s="350"/>
      <c r="R1102" s="350"/>
      <c r="S1102" s="350"/>
      <c r="T1102" s="350"/>
      <c r="U1102" s="350"/>
      <c r="V1102" s="350"/>
      <c r="W1102" s="350"/>
      <c r="X1102" s="350"/>
      <c r="Y1102" s="351" t="s">
        <v>573</v>
      </c>
      <c r="Z1102" s="352"/>
      <c r="AA1102" s="352"/>
      <c r="AB1102" s="353"/>
      <c r="AC1102" s="354"/>
      <c r="AD1102" s="354"/>
      <c r="AE1102" s="354"/>
      <c r="AF1102" s="354"/>
      <c r="AG1102" s="354"/>
      <c r="AH1102" s="355" t="s">
        <v>573</v>
      </c>
      <c r="AI1102" s="356"/>
      <c r="AJ1102" s="356"/>
      <c r="AK1102" s="356"/>
      <c r="AL1102" s="357" t="s">
        <v>573</v>
      </c>
      <c r="AM1102" s="358"/>
      <c r="AN1102" s="358"/>
      <c r="AO1102" s="359"/>
      <c r="AP1102" s="360" t="s">
        <v>573</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25">
      <formula>IF(RIGHT(TEXT(P14,"0.#"),1)=".",FALSE,TRUE)</formula>
    </cfRule>
    <cfRule type="expression" dxfId="2804" priority="14026">
      <formula>IF(RIGHT(TEXT(P14,"0.#"),1)=".",TRUE,FALSE)</formula>
    </cfRule>
  </conditionalFormatting>
  <conditionalFormatting sqref="AE32">
    <cfRule type="expression" dxfId="2803" priority="14015">
      <formula>IF(RIGHT(TEXT(AE32,"0.#"),1)=".",FALSE,TRUE)</formula>
    </cfRule>
    <cfRule type="expression" dxfId="2802" priority="14016">
      <formula>IF(RIGHT(TEXT(AE32,"0.#"),1)=".",TRUE,FALSE)</formula>
    </cfRule>
  </conditionalFormatting>
  <conditionalFormatting sqref="P18:AX18">
    <cfRule type="expression" dxfId="2801" priority="13901">
      <formula>IF(RIGHT(TEXT(P18,"0.#"),1)=".",FALSE,TRUE)</formula>
    </cfRule>
    <cfRule type="expression" dxfId="2800" priority="13902">
      <formula>IF(RIGHT(TEXT(P18,"0.#"),1)=".",TRUE,FALSE)</formula>
    </cfRule>
  </conditionalFormatting>
  <conditionalFormatting sqref="Y782">
    <cfRule type="expression" dxfId="2799" priority="13897">
      <formula>IF(RIGHT(TEXT(Y782,"0.#"),1)=".",FALSE,TRUE)</formula>
    </cfRule>
    <cfRule type="expression" dxfId="2798" priority="13898">
      <formula>IF(RIGHT(TEXT(Y782,"0.#"),1)=".",TRUE,FALSE)</formula>
    </cfRule>
  </conditionalFormatting>
  <conditionalFormatting sqref="Y791">
    <cfRule type="expression" dxfId="2797" priority="13893">
      <formula>IF(RIGHT(TEXT(Y791,"0.#"),1)=".",FALSE,TRUE)</formula>
    </cfRule>
    <cfRule type="expression" dxfId="2796" priority="13894">
      <formula>IF(RIGHT(TEXT(Y791,"0.#"),1)=".",TRUE,FALSE)</formula>
    </cfRule>
  </conditionalFormatting>
  <conditionalFormatting sqref="Y822:Y829 Y820 Y809:Y816 Y807 Y796:Y803 Y794">
    <cfRule type="expression" dxfId="2795" priority="13675">
      <formula>IF(RIGHT(TEXT(Y794,"0.#"),1)=".",FALSE,TRUE)</formula>
    </cfRule>
    <cfRule type="expression" dxfId="2794" priority="13676">
      <formula>IF(RIGHT(TEXT(Y794,"0.#"),1)=".",TRUE,FALSE)</formula>
    </cfRule>
  </conditionalFormatting>
  <conditionalFormatting sqref="P16:AQ17 P15:AX15 P13:AX13">
    <cfRule type="expression" dxfId="2793" priority="13723">
      <formula>IF(RIGHT(TEXT(P13,"0.#"),1)=".",FALSE,TRUE)</formula>
    </cfRule>
    <cfRule type="expression" dxfId="2792" priority="13724">
      <formula>IF(RIGHT(TEXT(P13,"0.#"),1)=".",TRUE,FALSE)</formula>
    </cfRule>
  </conditionalFormatting>
  <conditionalFormatting sqref="P19:AJ19">
    <cfRule type="expression" dxfId="2791" priority="13721">
      <formula>IF(RIGHT(TEXT(P19,"0.#"),1)=".",FALSE,TRUE)</formula>
    </cfRule>
    <cfRule type="expression" dxfId="2790" priority="13722">
      <formula>IF(RIGHT(TEXT(P19,"0.#"),1)=".",TRUE,FALSE)</formula>
    </cfRule>
  </conditionalFormatting>
  <conditionalFormatting sqref="AE101 AQ101">
    <cfRule type="expression" dxfId="2789" priority="13713">
      <formula>IF(RIGHT(TEXT(AE101,"0.#"),1)=".",FALSE,TRUE)</formula>
    </cfRule>
    <cfRule type="expression" dxfId="2788" priority="13714">
      <formula>IF(RIGHT(TEXT(AE101,"0.#"),1)=".",TRUE,FALSE)</formula>
    </cfRule>
  </conditionalFormatting>
  <conditionalFormatting sqref="Y783:Y790 Y781">
    <cfRule type="expression" dxfId="2787" priority="13699">
      <formula>IF(RIGHT(TEXT(Y781,"0.#"),1)=".",FALSE,TRUE)</formula>
    </cfRule>
    <cfRule type="expression" dxfId="2786" priority="13700">
      <formula>IF(RIGHT(TEXT(Y781,"0.#"),1)=".",TRUE,FALSE)</formula>
    </cfRule>
  </conditionalFormatting>
  <conditionalFormatting sqref="AU782">
    <cfRule type="expression" dxfId="2785" priority="13697">
      <formula>IF(RIGHT(TEXT(AU782,"0.#"),1)=".",FALSE,TRUE)</formula>
    </cfRule>
    <cfRule type="expression" dxfId="2784" priority="13698">
      <formula>IF(RIGHT(TEXT(AU782,"0.#"),1)=".",TRUE,FALSE)</formula>
    </cfRule>
  </conditionalFormatting>
  <conditionalFormatting sqref="AU791">
    <cfRule type="expression" dxfId="2783" priority="13695">
      <formula>IF(RIGHT(TEXT(AU791,"0.#"),1)=".",FALSE,TRUE)</formula>
    </cfRule>
    <cfRule type="expression" dxfId="2782" priority="13696">
      <formula>IF(RIGHT(TEXT(AU791,"0.#"),1)=".",TRUE,FALSE)</formula>
    </cfRule>
  </conditionalFormatting>
  <conditionalFormatting sqref="AU783:AU790 AU781">
    <cfRule type="expression" dxfId="2781" priority="13693">
      <formula>IF(RIGHT(TEXT(AU781,"0.#"),1)=".",FALSE,TRUE)</formula>
    </cfRule>
    <cfRule type="expression" dxfId="2780" priority="13694">
      <formula>IF(RIGHT(TEXT(AU781,"0.#"),1)=".",TRUE,FALSE)</formula>
    </cfRule>
  </conditionalFormatting>
  <conditionalFormatting sqref="Y821 Y808 Y795">
    <cfRule type="expression" dxfId="2779" priority="13679">
      <formula>IF(RIGHT(TEXT(Y795,"0.#"),1)=".",FALSE,TRUE)</formula>
    </cfRule>
    <cfRule type="expression" dxfId="2778" priority="13680">
      <formula>IF(RIGHT(TEXT(Y795,"0.#"),1)=".",TRUE,FALSE)</formula>
    </cfRule>
  </conditionalFormatting>
  <conditionalFormatting sqref="Y830 Y817 Y804">
    <cfRule type="expression" dxfId="2777" priority="13677">
      <formula>IF(RIGHT(TEXT(Y804,"0.#"),1)=".",FALSE,TRUE)</formula>
    </cfRule>
    <cfRule type="expression" dxfId="2776" priority="13678">
      <formula>IF(RIGHT(TEXT(Y804,"0.#"),1)=".",TRUE,FALSE)</formula>
    </cfRule>
  </conditionalFormatting>
  <conditionalFormatting sqref="AU821 AU808 AU795">
    <cfRule type="expression" dxfId="2775" priority="13673">
      <formula>IF(RIGHT(TEXT(AU795,"0.#"),1)=".",FALSE,TRUE)</formula>
    </cfRule>
    <cfRule type="expression" dxfId="2774" priority="13674">
      <formula>IF(RIGHT(TEXT(AU795,"0.#"),1)=".",TRUE,FALSE)</formula>
    </cfRule>
  </conditionalFormatting>
  <conditionalFormatting sqref="AU830 AU817 AU804">
    <cfRule type="expression" dxfId="2773" priority="13671">
      <formula>IF(RIGHT(TEXT(AU804,"0.#"),1)=".",FALSE,TRUE)</formula>
    </cfRule>
    <cfRule type="expression" dxfId="2772" priority="13672">
      <formula>IF(RIGHT(TEXT(AU804,"0.#"),1)=".",TRUE,FALSE)</formula>
    </cfRule>
  </conditionalFormatting>
  <conditionalFormatting sqref="AU822:AU829 AU820 AU809:AU816 AU807 AU796:AU803 AU794">
    <cfRule type="expression" dxfId="2771" priority="13669">
      <formula>IF(RIGHT(TEXT(AU794,"0.#"),1)=".",FALSE,TRUE)</formula>
    </cfRule>
    <cfRule type="expression" dxfId="2770" priority="13670">
      <formula>IF(RIGHT(TEXT(AU794,"0.#"),1)=".",TRUE,FALSE)</formula>
    </cfRule>
  </conditionalFormatting>
  <conditionalFormatting sqref="AM87">
    <cfRule type="expression" dxfId="2769" priority="13323">
      <formula>IF(RIGHT(TEXT(AM87,"0.#"),1)=".",FALSE,TRUE)</formula>
    </cfRule>
    <cfRule type="expression" dxfId="2768" priority="13324">
      <formula>IF(RIGHT(TEXT(AM87,"0.#"),1)=".",TRUE,FALSE)</formula>
    </cfRule>
  </conditionalFormatting>
  <conditionalFormatting sqref="AE55">
    <cfRule type="expression" dxfId="2767" priority="13391">
      <formula>IF(RIGHT(TEXT(AE55,"0.#"),1)=".",FALSE,TRUE)</formula>
    </cfRule>
    <cfRule type="expression" dxfId="2766" priority="13392">
      <formula>IF(RIGHT(TEXT(AE55,"0.#"),1)=".",TRUE,FALSE)</formula>
    </cfRule>
  </conditionalFormatting>
  <conditionalFormatting sqref="AI55">
    <cfRule type="expression" dxfId="2765" priority="13389">
      <formula>IF(RIGHT(TEXT(AI55,"0.#"),1)=".",FALSE,TRUE)</formula>
    </cfRule>
    <cfRule type="expression" dxfId="2764" priority="13390">
      <formula>IF(RIGHT(TEXT(AI55,"0.#"),1)=".",TRUE,FALSE)</formula>
    </cfRule>
  </conditionalFormatting>
  <conditionalFormatting sqref="AM34">
    <cfRule type="expression" dxfId="2763" priority="13469">
      <formula>IF(RIGHT(TEXT(AM34,"0.#"),1)=".",FALSE,TRUE)</formula>
    </cfRule>
    <cfRule type="expression" dxfId="2762" priority="13470">
      <formula>IF(RIGHT(TEXT(AM34,"0.#"),1)=".",TRUE,FALSE)</formula>
    </cfRule>
  </conditionalFormatting>
  <conditionalFormatting sqref="AE33">
    <cfRule type="expression" dxfId="2761" priority="13483">
      <formula>IF(RIGHT(TEXT(AE33,"0.#"),1)=".",FALSE,TRUE)</formula>
    </cfRule>
    <cfRule type="expression" dxfId="2760" priority="13484">
      <formula>IF(RIGHT(TEXT(AE33,"0.#"),1)=".",TRUE,FALSE)</formula>
    </cfRule>
  </conditionalFormatting>
  <conditionalFormatting sqref="AE34">
    <cfRule type="expression" dxfId="2759" priority="13481">
      <formula>IF(RIGHT(TEXT(AE34,"0.#"),1)=".",FALSE,TRUE)</formula>
    </cfRule>
    <cfRule type="expression" dxfId="2758" priority="13482">
      <formula>IF(RIGHT(TEXT(AE34,"0.#"),1)=".",TRUE,FALSE)</formula>
    </cfRule>
  </conditionalFormatting>
  <conditionalFormatting sqref="AI34">
    <cfRule type="expression" dxfId="2757" priority="13479">
      <formula>IF(RIGHT(TEXT(AI34,"0.#"),1)=".",FALSE,TRUE)</formula>
    </cfRule>
    <cfRule type="expression" dxfId="2756" priority="13480">
      <formula>IF(RIGHT(TEXT(AI34,"0.#"),1)=".",TRUE,FALSE)</formula>
    </cfRule>
  </conditionalFormatting>
  <conditionalFormatting sqref="AI33">
    <cfRule type="expression" dxfId="2755" priority="13477">
      <formula>IF(RIGHT(TEXT(AI33,"0.#"),1)=".",FALSE,TRUE)</formula>
    </cfRule>
    <cfRule type="expression" dxfId="2754" priority="13478">
      <formula>IF(RIGHT(TEXT(AI33,"0.#"),1)=".",TRUE,FALSE)</formula>
    </cfRule>
  </conditionalFormatting>
  <conditionalFormatting sqref="AI32">
    <cfRule type="expression" dxfId="2753" priority="13475">
      <formula>IF(RIGHT(TEXT(AI32,"0.#"),1)=".",FALSE,TRUE)</formula>
    </cfRule>
    <cfRule type="expression" dxfId="2752" priority="13476">
      <formula>IF(RIGHT(TEXT(AI32,"0.#"),1)=".",TRUE,FALSE)</formula>
    </cfRule>
  </conditionalFormatting>
  <conditionalFormatting sqref="AM32">
    <cfRule type="expression" dxfId="2751" priority="13473">
      <formula>IF(RIGHT(TEXT(AM32,"0.#"),1)=".",FALSE,TRUE)</formula>
    </cfRule>
    <cfRule type="expression" dxfId="2750" priority="13474">
      <formula>IF(RIGHT(TEXT(AM32,"0.#"),1)=".",TRUE,FALSE)</formula>
    </cfRule>
  </conditionalFormatting>
  <conditionalFormatting sqref="AM33">
    <cfRule type="expression" dxfId="2749" priority="13471">
      <formula>IF(RIGHT(TEXT(AM33,"0.#"),1)=".",FALSE,TRUE)</formula>
    </cfRule>
    <cfRule type="expression" dxfId="2748" priority="13472">
      <formula>IF(RIGHT(TEXT(AM33,"0.#"),1)=".",TRUE,FALSE)</formula>
    </cfRule>
  </conditionalFormatting>
  <conditionalFormatting sqref="AQ32:AQ34">
    <cfRule type="expression" dxfId="2747" priority="13463">
      <formula>IF(RIGHT(TEXT(AQ32,"0.#"),1)=".",FALSE,TRUE)</formula>
    </cfRule>
    <cfRule type="expression" dxfId="2746" priority="13464">
      <formula>IF(RIGHT(TEXT(AQ32,"0.#"),1)=".",TRUE,FALSE)</formula>
    </cfRule>
  </conditionalFormatting>
  <conditionalFormatting sqref="AU32:AU34">
    <cfRule type="expression" dxfId="2745" priority="13461">
      <formula>IF(RIGHT(TEXT(AU32,"0.#"),1)=".",FALSE,TRUE)</formula>
    </cfRule>
    <cfRule type="expression" dxfId="2744" priority="13462">
      <formula>IF(RIGHT(TEXT(AU32,"0.#"),1)=".",TRUE,FALSE)</formula>
    </cfRule>
  </conditionalFormatting>
  <conditionalFormatting sqref="AE53">
    <cfRule type="expression" dxfId="2743" priority="13395">
      <formula>IF(RIGHT(TEXT(AE53,"0.#"),1)=".",FALSE,TRUE)</formula>
    </cfRule>
    <cfRule type="expression" dxfId="2742" priority="13396">
      <formula>IF(RIGHT(TEXT(AE53,"0.#"),1)=".",TRUE,FALSE)</formula>
    </cfRule>
  </conditionalFormatting>
  <conditionalFormatting sqref="AE54">
    <cfRule type="expression" dxfId="2741" priority="13393">
      <formula>IF(RIGHT(TEXT(AE54,"0.#"),1)=".",FALSE,TRUE)</formula>
    </cfRule>
    <cfRule type="expression" dxfId="2740" priority="13394">
      <formula>IF(RIGHT(TEXT(AE54,"0.#"),1)=".",TRUE,FALSE)</formula>
    </cfRule>
  </conditionalFormatting>
  <conditionalFormatting sqref="AI54">
    <cfRule type="expression" dxfId="2739" priority="13387">
      <formula>IF(RIGHT(TEXT(AI54,"0.#"),1)=".",FALSE,TRUE)</formula>
    </cfRule>
    <cfRule type="expression" dxfId="2738" priority="13388">
      <formula>IF(RIGHT(TEXT(AI54,"0.#"),1)=".",TRUE,FALSE)</formula>
    </cfRule>
  </conditionalFormatting>
  <conditionalFormatting sqref="AI53">
    <cfRule type="expression" dxfId="2737" priority="13385">
      <formula>IF(RIGHT(TEXT(AI53,"0.#"),1)=".",FALSE,TRUE)</formula>
    </cfRule>
    <cfRule type="expression" dxfId="2736" priority="13386">
      <formula>IF(RIGHT(TEXT(AI53,"0.#"),1)=".",TRUE,FALSE)</formula>
    </cfRule>
  </conditionalFormatting>
  <conditionalFormatting sqref="AM53">
    <cfRule type="expression" dxfId="2735" priority="13383">
      <formula>IF(RIGHT(TEXT(AM53,"0.#"),1)=".",FALSE,TRUE)</formula>
    </cfRule>
    <cfRule type="expression" dxfId="2734" priority="13384">
      <formula>IF(RIGHT(TEXT(AM53,"0.#"),1)=".",TRUE,FALSE)</formula>
    </cfRule>
  </conditionalFormatting>
  <conditionalFormatting sqref="AM54">
    <cfRule type="expression" dxfId="2733" priority="13381">
      <formula>IF(RIGHT(TEXT(AM54,"0.#"),1)=".",FALSE,TRUE)</formula>
    </cfRule>
    <cfRule type="expression" dxfId="2732" priority="13382">
      <formula>IF(RIGHT(TEXT(AM54,"0.#"),1)=".",TRUE,FALSE)</formula>
    </cfRule>
  </conditionalFormatting>
  <conditionalFormatting sqref="AM55">
    <cfRule type="expression" dxfId="2731" priority="13379">
      <formula>IF(RIGHT(TEXT(AM55,"0.#"),1)=".",FALSE,TRUE)</formula>
    </cfRule>
    <cfRule type="expression" dxfId="2730" priority="13380">
      <formula>IF(RIGHT(TEXT(AM55,"0.#"),1)=".",TRUE,FALSE)</formula>
    </cfRule>
  </conditionalFormatting>
  <conditionalFormatting sqref="AE60">
    <cfRule type="expression" dxfId="2729" priority="13365">
      <formula>IF(RIGHT(TEXT(AE60,"0.#"),1)=".",FALSE,TRUE)</formula>
    </cfRule>
    <cfRule type="expression" dxfId="2728" priority="13366">
      <formula>IF(RIGHT(TEXT(AE60,"0.#"),1)=".",TRUE,FALSE)</formula>
    </cfRule>
  </conditionalFormatting>
  <conditionalFormatting sqref="AE61">
    <cfRule type="expression" dxfId="2727" priority="13363">
      <formula>IF(RIGHT(TEXT(AE61,"0.#"),1)=".",FALSE,TRUE)</formula>
    </cfRule>
    <cfRule type="expression" dxfId="2726" priority="13364">
      <formula>IF(RIGHT(TEXT(AE61,"0.#"),1)=".",TRUE,FALSE)</formula>
    </cfRule>
  </conditionalFormatting>
  <conditionalFormatting sqref="AE62">
    <cfRule type="expression" dxfId="2725" priority="13361">
      <formula>IF(RIGHT(TEXT(AE62,"0.#"),1)=".",FALSE,TRUE)</formula>
    </cfRule>
    <cfRule type="expression" dxfId="2724" priority="13362">
      <formula>IF(RIGHT(TEXT(AE62,"0.#"),1)=".",TRUE,FALSE)</formula>
    </cfRule>
  </conditionalFormatting>
  <conditionalFormatting sqref="AI62">
    <cfRule type="expression" dxfId="2723" priority="13359">
      <formula>IF(RIGHT(TEXT(AI62,"0.#"),1)=".",FALSE,TRUE)</formula>
    </cfRule>
    <cfRule type="expression" dxfId="2722" priority="13360">
      <formula>IF(RIGHT(TEXT(AI62,"0.#"),1)=".",TRUE,FALSE)</formula>
    </cfRule>
  </conditionalFormatting>
  <conditionalFormatting sqref="AI61">
    <cfRule type="expression" dxfId="2721" priority="13357">
      <formula>IF(RIGHT(TEXT(AI61,"0.#"),1)=".",FALSE,TRUE)</formula>
    </cfRule>
    <cfRule type="expression" dxfId="2720" priority="13358">
      <formula>IF(RIGHT(TEXT(AI61,"0.#"),1)=".",TRUE,FALSE)</formula>
    </cfRule>
  </conditionalFormatting>
  <conditionalFormatting sqref="AI60">
    <cfRule type="expression" dxfId="2719" priority="13355">
      <formula>IF(RIGHT(TEXT(AI60,"0.#"),1)=".",FALSE,TRUE)</formula>
    </cfRule>
    <cfRule type="expression" dxfId="2718" priority="13356">
      <formula>IF(RIGHT(TEXT(AI60,"0.#"),1)=".",TRUE,FALSE)</formula>
    </cfRule>
  </conditionalFormatting>
  <conditionalFormatting sqref="AM60">
    <cfRule type="expression" dxfId="2717" priority="13353">
      <formula>IF(RIGHT(TEXT(AM60,"0.#"),1)=".",FALSE,TRUE)</formula>
    </cfRule>
    <cfRule type="expression" dxfId="2716" priority="13354">
      <formula>IF(RIGHT(TEXT(AM60,"0.#"),1)=".",TRUE,FALSE)</formula>
    </cfRule>
  </conditionalFormatting>
  <conditionalFormatting sqref="AM61">
    <cfRule type="expression" dxfId="2715" priority="13351">
      <formula>IF(RIGHT(TEXT(AM61,"0.#"),1)=".",FALSE,TRUE)</formula>
    </cfRule>
    <cfRule type="expression" dxfId="2714" priority="13352">
      <formula>IF(RIGHT(TEXT(AM61,"0.#"),1)=".",TRUE,FALSE)</formula>
    </cfRule>
  </conditionalFormatting>
  <conditionalFormatting sqref="AM62">
    <cfRule type="expression" dxfId="2713" priority="13349">
      <formula>IF(RIGHT(TEXT(AM62,"0.#"),1)=".",FALSE,TRUE)</formula>
    </cfRule>
    <cfRule type="expression" dxfId="2712" priority="13350">
      <formula>IF(RIGHT(TEXT(AM62,"0.#"),1)=".",TRUE,FALSE)</formula>
    </cfRule>
  </conditionalFormatting>
  <conditionalFormatting sqref="AE87">
    <cfRule type="expression" dxfId="2711" priority="13335">
      <formula>IF(RIGHT(TEXT(AE87,"0.#"),1)=".",FALSE,TRUE)</formula>
    </cfRule>
    <cfRule type="expression" dxfId="2710" priority="13336">
      <formula>IF(RIGHT(TEXT(AE87,"0.#"),1)=".",TRUE,FALSE)</formula>
    </cfRule>
  </conditionalFormatting>
  <conditionalFormatting sqref="AE88">
    <cfRule type="expression" dxfId="2709" priority="13333">
      <formula>IF(RIGHT(TEXT(AE88,"0.#"),1)=".",FALSE,TRUE)</formula>
    </cfRule>
    <cfRule type="expression" dxfId="2708" priority="13334">
      <formula>IF(RIGHT(TEXT(AE88,"0.#"),1)=".",TRUE,FALSE)</formula>
    </cfRule>
  </conditionalFormatting>
  <conditionalFormatting sqref="AE89">
    <cfRule type="expression" dxfId="2707" priority="13331">
      <formula>IF(RIGHT(TEXT(AE89,"0.#"),1)=".",FALSE,TRUE)</formula>
    </cfRule>
    <cfRule type="expression" dxfId="2706" priority="13332">
      <formula>IF(RIGHT(TEXT(AE89,"0.#"),1)=".",TRUE,FALSE)</formula>
    </cfRule>
  </conditionalFormatting>
  <conditionalFormatting sqref="AI89">
    <cfRule type="expression" dxfId="2705" priority="13329">
      <formula>IF(RIGHT(TEXT(AI89,"0.#"),1)=".",FALSE,TRUE)</formula>
    </cfRule>
    <cfRule type="expression" dxfId="2704" priority="13330">
      <formula>IF(RIGHT(TEXT(AI89,"0.#"),1)=".",TRUE,FALSE)</formula>
    </cfRule>
  </conditionalFormatting>
  <conditionalFormatting sqref="AI88">
    <cfRule type="expression" dxfId="2703" priority="13327">
      <formula>IF(RIGHT(TEXT(AI88,"0.#"),1)=".",FALSE,TRUE)</formula>
    </cfRule>
    <cfRule type="expression" dxfId="2702" priority="13328">
      <formula>IF(RIGHT(TEXT(AI88,"0.#"),1)=".",TRUE,FALSE)</formula>
    </cfRule>
  </conditionalFormatting>
  <conditionalFormatting sqref="AI87">
    <cfRule type="expression" dxfId="2701" priority="13325">
      <formula>IF(RIGHT(TEXT(AI87,"0.#"),1)=".",FALSE,TRUE)</formula>
    </cfRule>
    <cfRule type="expression" dxfId="2700" priority="13326">
      <formula>IF(RIGHT(TEXT(AI87,"0.#"),1)=".",TRUE,FALSE)</formula>
    </cfRule>
  </conditionalFormatting>
  <conditionalFormatting sqref="AM88">
    <cfRule type="expression" dxfId="2699" priority="13321">
      <formula>IF(RIGHT(TEXT(AM88,"0.#"),1)=".",FALSE,TRUE)</formula>
    </cfRule>
    <cfRule type="expression" dxfId="2698" priority="13322">
      <formula>IF(RIGHT(TEXT(AM88,"0.#"),1)=".",TRUE,FALSE)</formula>
    </cfRule>
  </conditionalFormatting>
  <conditionalFormatting sqref="AM89">
    <cfRule type="expression" dxfId="2697" priority="13319">
      <formula>IF(RIGHT(TEXT(AM89,"0.#"),1)=".",FALSE,TRUE)</formula>
    </cfRule>
    <cfRule type="expression" dxfId="2696" priority="13320">
      <formula>IF(RIGHT(TEXT(AM89,"0.#"),1)=".",TRUE,FALSE)</formula>
    </cfRule>
  </conditionalFormatting>
  <conditionalFormatting sqref="AE92">
    <cfRule type="expression" dxfId="2695" priority="13305">
      <formula>IF(RIGHT(TEXT(AE92,"0.#"),1)=".",FALSE,TRUE)</formula>
    </cfRule>
    <cfRule type="expression" dxfId="2694" priority="13306">
      <formula>IF(RIGHT(TEXT(AE92,"0.#"),1)=".",TRUE,FALSE)</formula>
    </cfRule>
  </conditionalFormatting>
  <conditionalFormatting sqref="AE93">
    <cfRule type="expression" dxfId="2693" priority="13303">
      <formula>IF(RIGHT(TEXT(AE93,"0.#"),1)=".",FALSE,TRUE)</formula>
    </cfRule>
    <cfRule type="expression" dxfId="2692" priority="13304">
      <formula>IF(RIGHT(TEXT(AE93,"0.#"),1)=".",TRUE,FALSE)</formula>
    </cfRule>
  </conditionalFormatting>
  <conditionalFormatting sqref="AE94">
    <cfRule type="expression" dxfId="2691" priority="13301">
      <formula>IF(RIGHT(TEXT(AE94,"0.#"),1)=".",FALSE,TRUE)</formula>
    </cfRule>
    <cfRule type="expression" dxfId="2690" priority="13302">
      <formula>IF(RIGHT(TEXT(AE94,"0.#"),1)=".",TRUE,FALSE)</formula>
    </cfRule>
  </conditionalFormatting>
  <conditionalFormatting sqref="AI94">
    <cfRule type="expression" dxfId="2689" priority="13299">
      <formula>IF(RIGHT(TEXT(AI94,"0.#"),1)=".",FALSE,TRUE)</formula>
    </cfRule>
    <cfRule type="expression" dxfId="2688" priority="13300">
      <formula>IF(RIGHT(TEXT(AI94,"0.#"),1)=".",TRUE,FALSE)</formula>
    </cfRule>
  </conditionalFormatting>
  <conditionalFormatting sqref="AI93">
    <cfRule type="expression" dxfId="2687" priority="13297">
      <formula>IF(RIGHT(TEXT(AI93,"0.#"),1)=".",FALSE,TRUE)</formula>
    </cfRule>
    <cfRule type="expression" dxfId="2686" priority="13298">
      <formula>IF(RIGHT(TEXT(AI93,"0.#"),1)=".",TRUE,FALSE)</formula>
    </cfRule>
  </conditionalFormatting>
  <conditionalFormatting sqref="AI92">
    <cfRule type="expression" dxfId="2685" priority="13295">
      <formula>IF(RIGHT(TEXT(AI92,"0.#"),1)=".",FALSE,TRUE)</formula>
    </cfRule>
    <cfRule type="expression" dxfId="2684" priority="13296">
      <formula>IF(RIGHT(TEXT(AI92,"0.#"),1)=".",TRUE,FALSE)</formula>
    </cfRule>
  </conditionalFormatting>
  <conditionalFormatting sqref="AM92">
    <cfRule type="expression" dxfId="2683" priority="13293">
      <formula>IF(RIGHT(TEXT(AM92,"0.#"),1)=".",FALSE,TRUE)</formula>
    </cfRule>
    <cfRule type="expression" dxfId="2682" priority="13294">
      <formula>IF(RIGHT(TEXT(AM92,"0.#"),1)=".",TRUE,FALSE)</formula>
    </cfRule>
  </conditionalFormatting>
  <conditionalFormatting sqref="AM93">
    <cfRule type="expression" dxfId="2681" priority="13291">
      <formula>IF(RIGHT(TEXT(AM93,"0.#"),1)=".",FALSE,TRUE)</formula>
    </cfRule>
    <cfRule type="expression" dxfId="2680" priority="13292">
      <formula>IF(RIGHT(TEXT(AM93,"0.#"),1)=".",TRUE,FALSE)</formula>
    </cfRule>
  </conditionalFormatting>
  <conditionalFormatting sqref="AM94">
    <cfRule type="expression" dxfId="2679" priority="13289">
      <formula>IF(RIGHT(TEXT(AM94,"0.#"),1)=".",FALSE,TRUE)</formula>
    </cfRule>
    <cfRule type="expression" dxfId="2678" priority="13290">
      <formula>IF(RIGHT(TEXT(AM94,"0.#"),1)=".",TRUE,FALSE)</formula>
    </cfRule>
  </conditionalFormatting>
  <conditionalFormatting sqref="AE97">
    <cfRule type="expression" dxfId="2677" priority="13275">
      <formula>IF(RIGHT(TEXT(AE97,"0.#"),1)=".",FALSE,TRUE)</formula>
    </cfRule>
    <cfRule type="expression" dxfId="2676" priority="13276">
      <formula>IF(RIGHT(TEXT(AE97,"0.#"),1)=".",TRUE,FALSE)</formula>
    </cfRule>
  </conditionalFormatting>
  <conditionalFormatting sqref="AE98">
    <cfRule type="expression" dxfId="2675" priority="13273">
      <formula>IF(RIGHT(TEXT(AE98,"0.#"),1)=".",FALSE,TRUE)</formula>
    </cfRule>
    <cfRule type="expression" dxfId="2674" priority="13274">
      <formula>IF(RIGHT(TEXT(AE98,"0.#"),1)=".",TRUE,FALSE)</formula>
    </cfRule>
  </conditionalFormatting>
  <conditionalFormatting sqref="AE99">
    <cfRule type="expression" dxfId="2673" priority="13271">
      <formula>IF(RIGHT(TEXT(AE99,"0.#"),1)=".",FALSE,TRUE)</formula>
    </cfRule>
    <cfRule type="expression" dxfId="2672" priority="13272">
      <formula>IF(RIGHT(TEXT(AE99,"0.#"),1)=".",TRUE,FALSE)</formula>
    </cfRule>
  </conditionalFormatting>
  <conditionalFormatting sqref="AI99">
    <cfRule type="expression" dxfId="2671" priority="13269">
      <formula>IF(RIGHT(TEXT(AI99,"0.#"),1)=".",FALSE,TRUE)</formula>
    </cfRule>
    <cfRule type="expression" dxfId="2670" priority="13270">
      <formula>IF(RIGHT(TEXT(AI99,"0.#"),1)=".",TRUE,FALSE)</formula>
    </cfRule>
  </conditionalFormatting>
  <conditionalFormatting sqref="AI98">
    <cfRule type="expression" dxfId="2669" priority="13267">
      <formula>IF(RIGHT(TEXT(AI98,"0.#"),1)=".",FALSE,TRUE)</formula>
    </cfRule>
    <cfRule type="expression" dxfId="2668" priority="13268">
      <formula>IF(RIGHT(TEXT(AI98,"0.#"),1)=".",TRUE,FALSE)</formula>
    </cfRule>
  </conditionalFormatting>
  <conditionalFormatting sqref="AI97">
    <cfRule type="expression" dxfId="2667" priority="13265">
      <formula>IF(RIGHT(TEXT(AI97,"0.#"),1)=".",FALSE,TRUE)</formula>
    </cfRule>
    <cfRule type="expression" dxfId="2666" priority="13266">
      <formula>IF(RIGHT(TEXT(AI97,"0.#"),1)=".",TRUE,FALSE)</formula>
    </cfRule>
  </conditionalFormatting>
  <conditionalFormatting sqref="AM97">
    <cfRule type="expression" dxfId="2665" priority="13263">
      <formula>IF(RIGHT(TEXT(AM97,"0.#"),1)=".",FALSE,TRUE)</formula>
    </cfRule>
    <cfRule type="expression" dxfId="2664" priority="13264">
      <formula>IF(RIGHT(TEXT(AM97,"0.#"),1)=".",TRUE,FALSE)</formula>
    </cfRule>
  </conditionalFormatting>
  <conditionalFormatting sqref="AM98">
    <cfRule type="expression" dxfId="2663" priority="13261">
      <formula>IF(RIGHT(TEXT(AM98,"0.#"),1)=".",FALSE,TRUE)</formula>
    </cfRule>
    <cfRule type="expression" dxfId="2662" priority="13262">
      <formula>IF(RIGHT(TEXT(AM98,"0.#"),1)=".",TRUE,FALSE)</formula>
    </cfRule>
  </conditionalFormatting>
  <conditionalFormatting sqref="AM99">
    <cfRule type="expression" dxfId="2661" priority="13259">
      <formula>IF(RIGHT(TEXT(AM99,"0.#"),1)=".",FALSE,TRUE)</formula>
    </cfRule>
    <cfRule type="expression" dxfId="2660" priority="13260">
      <formula>IF(RIGHT(TEXT(AM99,"0.#"),1)=".",TRUE,FALSE)</formula>
    </cfRule>
  </conditionalFormatting>
  <conditionalFormatting sqref="AI101">
    <cfRule type="expression" dxfId="2659" priority="13245">
      <formula>IF(RIGHT(TEXT(AI101,"0.#"),1)=".",FALSE,TRUE)</formula>
    </cfRule>
    <cfRule type="expression" dxfId="2658" priority="13246">
      <formula>IF(RIGHT(TEXT(AI101,"0.#"),1)=".",TRUE,FALSE)</formula>
    </cfRule>
  </conditionalFormatting>
  <conditionalFormatting sqref="AM101">
    <cfRule type="expression" dxfId="2657" priority="13243">
      <formula>IF(RIGHT(TEXT(AM101,"0.#"),1)=".",FALSE,TRUE)</formula>
    </cfRule>
    <cfRule type="expression" dxfId="2656" priority="13244">
      <formula>IF(RIGHT(TEXT(AM101,"0.#"),1)=".",TRUE,FALSE)</formula>
    </cfRule>
  </conditionalFormatting>
  <conditionalFormatting sqref="AE102">
    <cfRule type="expression" dxfId="2655" priority="13241">
      <formula>IF(RIGHT(TEXT(AE102,"0.#"),1)=".",FALSE,TRUE)</formula>
    </cfRule>
    <cfRule type="expression" dxfId="2654" priority="13242">
      <formula>IF(RIGHT(TEXT(AE102,"0.#"),1)=".",TRUE,FALSE)</formula>
    </cfRule>
  </conditionalFormatting>
  <conditionalFormatting sqref="AI102">
    <cfRule type="expression" dxfId="2653" priority="13239">
      <formula>IF(RIGHT(TEXT(AI102,"0.#"),1)=".",FALSE,TRUE)</formula>
    </cfRule>
    <cfRule type="expression" dxfId="2652" priority="13240">
      <formula>IF(RIGHT(TEXT(AI102,"0.#"),1)=".",TRUE,FALSE)</formula>
    </cfRule>
  </conditionalFormatting>
  <conditionalFormatting sqref="AM102">
    <cfRule type="expression" dxfId="2651" priority="13237">
      <formula>IF(RIGHT(TEXT(AM102,"0.#"),1)=".",FALSE,TRUE)</formula>
    </cfRule>
    <cfRule type="expression" dxfId="2650" priority="13238">
      <formula>IF(RIGHT(TEXT(AM102,"0.#"),1)=".",TRUE,FALSE)</formula>
    </cfRule>
  </conditionalFormatting>
  <conditionalFormatting sqref="AQ102">
    <cfRule type="expression" dxfId="2649" priority="13235">
      <formula>IF(RIGHT(TEXT(AQ102,"0.#"),1)=".",FALSE,TRUE)</formula>
    </cfRule>
    <cfRule type="expression" dxfId="2648" priority="13236">
      <formula>IF(RIGHT(TEXT(AQ102,"0.#"),1)=".",TRUE,FALSE)</formula>
    </cfRule>
  </conditionalFormatting>
  <conditionalFormatting sqref="AE104:AE105 AI104:AI105 AM104:AM105 AQ104">
    <cfRule type="expression" dxfId="2647" priority="13233">
      <formula>IF(RIGHT(TEXT(AE104,"0.#"),1)=".",FALSE,TRUE)</formula>
    </cfRule>
    <cfRule type="expression" dxfId="2646" priority="13234">
      <formula>IF(RIGHT(TEXT(AE104,"0.#"),1)=".",TRUE,FALSE)</formula>
    </cfRule>
  </conditionalFormatting>
  <conditionalFormatting sqref="AE107">
    <cfRule type="expression" dxfId="2645" priority="13219">
      <formula>IF(RIGHT(TEXT(AE107,"0.#"),1)=".",FALSE,TRUE)</formula>
    </cfRule>
    <cfRule type="expression" dxfId="2644" priority="13220">
      <formula>IF(RIGHT(TEXT(AE107,"0.#"),1)=".",TRUE,FALSE)</formula>
    </cfRule>
  </conditionalFormatting>
  <conditionalFormatting sqref="AI107">
    <cfRule type="expression" dxfId="2643" priority="13217">
      <formula>IF(RIGHT(TEXT(AI107,"0.#"),1)=".",FALSE,TRUE)</formula>
    </cfRule>
    <cfRule type="expression" dxfId="2642" priority="13218">
      <formula>IF(RIGHT(TEXT(AI107,"0.#"),1)=".",TRUE,FALSE)</formula>
    </cfRule>
  </conditionalFormatting>
  <conditionalFormatting sqref="AM107">
    <cfRule type="expression" dxfId="2641" priority="13215">
      <formula>IF(RIGHT(TEXT(AM107,"0.#"),1)=".",FALSE,TRUE)</formula>
    </cfRule>
    <cfRule type="expression" dxfId="2640" priority="13216">
      <formula>IF(RIGHT(TEXT(AM107,"0.#"),1)=".",TRUE,FALSE)</formula>
    </cfRule>
  </conditionalFormatting>
  <conditionalFormatting sqref="AE108">
    <cfRule type="expression" dxfId="2639" priority="13213">
      <formula>IF(RIGHT(TEXT(AE108,"0.#"),1)=".",FALSE,TRUE)</formula>
    </cfRule>
    <cfRule type="expression" dxfId="2638" priority="13214">
      <formula>IF(RIGHT(TEXT(AE108,"0.#"),1)=".",TRUE,FALSE)</formula>
    </cfRule>
  </conditionalFormatting>
  <conditionalFormatting sqref="AI108">
    <cfRule type="expression" dxfId="2637" priority="13211">
      <formula>IF(RIGHT(TEXT(AI108,"0.#"),1)=".",FALSE,TRUE)</formula>
    </cfRule>
    <cfRule type="expression" dxfId="2636" priority="13212">
      <formula>IF(RIGHT(TEXT(AI108,"0.#"),1)=".",TRUE,FALSE)</formula>
    </cfRule>
  </conditionalFormatting>
  <conditionalFormatting sqref="AM108">
    <cfRule type="expression" dxfId="2635" priority="13209">
      <formula>IF(RIGHT(TEXT(AM108,"0.#"),1)=".",FALSE,TRUE)</formula>
    </cfRule>
    <cfRule type="expression" dxfId="2634" priority="13210">
      <formula>IF(RIGHT(TEXT(AM108,"0.#"),1)=".",TRUE,FALSE)</formula>
    </cfRule>
  </conditionalFormatting>
  <conditionalFormatting sqref="AE110">
    <cfRule type="expression" dxfId="2633" priority="13205">
      <formula>IF(RIGHT(TEXT(AE110,"0.#"),1)=".",FALSE,TRUE)</formula>
    </cfRule>
    <cfRule type="expression" dxfId="2632" priority="13206">
      <formula>IF(RIGHT(TEXT(AE110,"0.#"),1)=".",TRUE,FALSE)</formula>
    </cfRule>
  </conditionalFormatting>
  <conditionalFormatting sqref="AI110">
    <cfRule type="expression" dxfId="2631" priority="13203">
      <formula>IF(RIGHT(TEXT(AI110,"0.#"),1)=".",FALSE,TRUE)</formula>
    </cfRule>
    <cfRule type="expression" dxfId="2630" priority="13204">
      <formula>IF(RIGHT(TEXT(AI110,"0.#"),1)=".",TRUE,FALSE)</formula>
    </cfRule>
  </conditionalFormatting>
  <conditionalFormatting sqref="AM110">
    <cfRule type="expression" dxfId="2629" priority="13201">
      <formula>IF(RIGHT(TEXT(AM110,"0.#"),1)=".",FALSE,TRUE)</formula>
    </cfRule>
    <cfRule type="expression" dxfId="2628" priority="13202">
      <formula>IF(RIGHT(TEXT(AM110,"0.#"),1)=".",TRUE,FALSE)</formula>
    </cfRule>
  </conditionalFormatting>
  <conditionalFormatting sqref="AE111">
    <cfRule type="expression" dxfId="2627" priority="13199">
      <formula>IF(RIGHT(TEXT(AE111,"0.#"),1)=".",FALSE,TRUE)</formula>
    </cfRule>
    <cfRule type="expression" dxfId="2626" priority="13200">
      <formula>IF(RIGHT(TEXT(AE111,"0.#"),1)=".",TRUE,FALSE)</formula>
    </cfRule>
  </conditionalFormatting>
  <conditionalFormatting sqref="AI111">
    <cfRule type="expression" dxfId="2625" priority="13197">
      <formula>IF(RIGHT(TEXT(AI111,"0.#"),1)=".",FALSE,TRUE)</formula>
    </cfRule>
    <cfRule type="expression" dxfId="2624" priority="13198">
      <formula>IF(RIGHT(TEXT(AI111,"0.#"),1)=".",TRUE,FALSE)</formula>
    </cfRule>
  </conditionalFormatting>
  <conditionalFormatting sqref="AM111">
    <cfRule type="expression" dxfId="2623" priority="13195">
      <formula>IF(RIGHT(TEXT(AM111,"0.#"),1)=".",FALSE,TRUE)</formula>
    </cfRule>
    <cfRule type="expression" dxfId="2622" priority="13196">
      <formula>IF(RIGHT(TEXT(AM111,"0.#"),1)=".",TRUE,FALSE)</formula>
    </cfRule>
  </conditionalFormatting>
  <conditionalFormatting sqref="AE113">
    <cfRule type="expression" dxfId="2621" priority="13191">
      <formula>IF(RIGHT(TEXT(AE113,"0.#"),1)=".",FALSE,TRUE)</formula>
    </cfRule>
    <cfRule type="expression" dxfId="2620" priority="13192">
      <formula>IF(RIGHT(TEXT(AE113,"0.#"),1)=".",TRUE,FALSE)</formula>
    </cfRule>
  </conditionalFormatting>
  <conditionalFormatting sqref="AI113">
    <cfRule type="expression" dxfId="2619" priority="13189">
      <formula>IF(RIGHT(TEXT(AI113,"0.#"),1)=".",FALSE,TRUE)</formula>
    </cfRule>
    <cfRule type="expression" dxfId="2618" priority="13190">
      <formula>IF(RIGHT(TEXT(AI113,"0.#"),1)=".",TRUE,FALSE)</formula>
    </cfRule>
  </conditionalFormatting>
  <conditionalFormatting sqref="AM113">
    <cfRule type="expression" dxfId="2617" priority="13187">
      <formula>IF(RIGHT(TEXT(AM113,"0.#"),1)=".",FALSE,TRUE)</formula>
    </cfRule>
    <cfRule type="expression" dxfId="2616" priority="13188">
      <formula>IF(RIGHT(TEXT(AM113,"0.#"),1)=".",TRUE,FALSE)</formula>
    </cfRule>
  </conditionalFormatting>
  <conditionalFormatting sqref="AE114">
    <cfRule type="expression" dxfId="2615" priority="13185">
      <formula>IF(RIGHT(TEXT(AE114,"0.#"),1)=".",FALSE,TRUE)</formula>
    </cfRule>
    <cfRule type="expression" dxfId="2614" priority="13186">
      <formula>IF(RIGHT(TEXT(AE114,"0.#"),1)=".",TRUE,FALSE)</formula>
    </cfRule>
  </conditionalFormatting>
  <conditionalFormatting sqref="AI114">
    <cfRule type="expression" dxfId="2613" priority="13183">
      <formula>IF(RIGHT(TEXT(AI114,"0.#"),1)=".",FALSE,TRUE)</formula>
    </cfRule>
    <cfRule type="expression" dxfId="2612" priority="13184">
      <formula>IF(RIGHT(TEXT(AI114,"0.#"),1)=".",TRUE,FALSE)</formula>
    </cfRule>
  </conditionalFormatting>
  <conditionalFormatting sqref="AM114">
    <cfRule type="expression" dxfId="2611" priority="13181">
      <formula>IF(RIGHT(TEXT(AM114,"0.#"),1)=".",FALSE,TRUE)</formula>
    </cfRule>
    <cfRule type="expression" dxfId="2610" priority="13182">
      <formula>IF(RIGHT(TEXT(AM114,"0.#"),1)=".",TRUE,FALSE)</formula>
    </cfRule>
  </conditionalFormatting>
  <conditionalFormatting sqref="AE116 AQ116">
    <cfRule type="expression" dxfId="2609" priority="13177">
      <formula>IF(RIGHT(TEXT(AE116,"0.#"),1)=".",FALSE,TRUE)</formula>
    </cfRule>
    <cfRule type="expression" dxfId="2608" priority="13178">
      <formula>IF(RIGHT(TEXT(AE116,"0.#"),1)=".",TRUE,FALSE)</formula>
    </cfRule>
  </conditionalFormatting>
  <conditionalFormatting sqref="AI116">
    <cfRule type="expression" dxfId="2607" priority="13175">
      <formula>IF(RIGHT(TEXT(AI116,"0.#"),1)=".",FALSE,TRUE)</formula>
    </cfRule>
    <cfRule type="expression" dxfId="2606" priority="13176">
      <formula>IF(RIGHT(TEXT(AI116,"0.#"),1)=".",TRUE,FALSE)</formula>
    </cfRule>
  </conditionalFormatting>
  <conditionalFormatting sqref="AM116">
    <cfRule type="expression" dxfId="2605" priority="13173">
      <formula>IF(RIGHT(TEXT(AM116,"0.#"),1)=".",FALSE,TRUE)</formula>
    </cfRule>
    <cfRule type="expression" dxfId="2604" priority="13174">
      <formula>IF(RIGHT(TEXT(AM116,"0.#"),1)=".",TRUE,FALSE)</formula>
    </cfRule>
  </conditionalFormatting>
  <conditionalFormatting sqref="AE117 AM117">
    <cfRule type="expression" dxfId="2603" priority="13171">
      <formula>IF(RIGHT(TEXT(AE117,"0.#"),1)=".",FALSE,TRUE)</formula>
    </cfRule>
    <cfRule type="expression" dxfId="2602" priority="13172">
      <formula>IF(RIGHT(TEXT(AE117,"0.#"),1)=".",TRUE,FALSE)</formula>
    </cfRule>
  </conditionalFormatting>
  <conditionalFormatting sqref="AI117">
    <cfRule type="expression" dxfId="2601" priority="13169">
      <formula>IF(RIGHT(TEXT(AI117,"0.#"),1)=".",FALSE,TRUE)</formula>
    </cfRule>
    <cfRule type="expression" dxfId="2600" priority="13170">
      <formula>IF(RIGHT(TEXT(AI117,"0.#"),1)=".",TRUE,FALSE)</formula>
    </cfRule>
  </conditionalFormatting>
  <conditionalFormatting sqref="AQ117">
    <cfRule type="expression" dxfId="2599" priority="13165">
      <formula>IF(RIGHT(TEXT(AQ117,"0.#"),1)=".",FALSE,TRUE)</formula>
    </cfRule>
    <cfRule type="expression" dxfId="2598" priority="13166">
      <formula>IF(RIGHT(TEXT(AQ117,"0.#"),1)=".",TRUE,FALSE)</formula>
    </cfRule>
  </conditionalFormatting>
  <conditionalFormatting sqref="AE119">
    <cfRule type="expression" dxfId="2597" priority="13163">
      <formula>IF(RIGHT(TEXT(AE119,"0.#"),1)=".",FALSE,TRUE)</formula>
    </cfRule>
    <cfRule type="expression" dxfId="2596" priority="13164">
      <formula>IF(RIGHT(TEXT(AE119,"0.#"),1)=".",TRUE,FALSE)</formula>
    </cfRule>
  </conditionalFormatting>
  <conditionalFormatting sqref="AI119">
    <cfRule type="expression" dxfId="2595" priority="13161">
      <formula>IF(RIGHT(TEXT(AI119,"0.#"),1)=".",FALSE,TRUE)</formula>
    </cfRule>
    <cfRule type="expression" dxfId="2594" priority="13162">
      <formula>IF(RIGHT(TEXT(AI119,"0.#"),1)=".",TRUE,FALSE)</formula>
    </cfRule>
  </conditionalFormatting>
  <conditionalFormatting sqref="AM119">
    <cfRule type="expression" dxfId="2593" priority="13159">
      <formula>IF(RIGHT(TEXT(AM119,"0.#"),1)=".",FALSE,TRUE)</formula>
    </cfRule>
    <cfRule type="expression" dxfId="2592" priority="13160">
      <formula>IF(RIGHT(TEXT(AM119,"0.#"),1)=".",TRUE,FALSE)</formula>
    </cfRule>
  </conditionalFormatting>
  <conditionalFormatting sqref="AE122 AQ122">
    <cfRule type="expression" dxfId="2591" priority="13149">
      <formula>IF(RIGHT(TEXT(AE122,"0.#"),1)=".",FALSE,TRUE)</formula>
    </cfRule>
    <cfRule type="expression" dxfId="2590" priority="13150">
      <formula>IF(RIGHT(TEXT(AE122,"0.#"),1)=".",TRUE,FALSE)</formula>
    </cfRule>
  </conditionalFormatting>
  <conditionalFormatting sqref="AI122">
    <cfRule type="expression" dxfId="2589" priority="13147">
      <formula>IF(RIGHT(TEXT(AI122,"0.#"),1)=".",FALSE,TRUE)</formula>
    </cfRule>
    <cfRule type="expression" dxfId="2588" priority="13148">
      <formula>IF(RIGHT(TEXT(AI122,"0.#"),1)=".",TRUE,FALSE)</formula>
    </cfRule>
  </conditionalFormatting>
  <conditionalFormatting sqref="AM122">
    <cfRule type="expression" dxfId="2587" priority="13145">
      <formula>IF(RIGHT(TEXT(AM122,"0.#"),1)=".",FALSE,TRUE)</formula>
    </cfRule>
    <cfRule type="expression" dxfId="2586" priority="13146">
      <formula>IF(RIGHT(TEXT(AM122,"0.#"),1)=".",TRUE,FALSE)</formula>
    </cfRule>
  </conditionalFormatting>
  <conditionalFormatting sqref="AQ123">
    <cfRule type="expression" dxfId="2585" priority="13137">
      <formula>IF(RIGHT(TEXT(AQ123,"0.#"),1)=".",FALSE,TRUE)</formula>
    </cfRule>
    <cfRule type="expression" dxfId="2584" priority="13138">
      <formula>IF(RIGHT(TEXT(AQ123,"0.#"),1)=".",TRUE,FALSE)</formula>
    </cfRule>
  </conditionalFormatting>
  <conditionalFormatting sqref="AE125 AQ125">
    <cfRule type="expression" dxfId="2583" priority="13135">
      <formula>IF(RIGHT(TEXT(AE125,"0.#"),1)=".",FALSE,TRUE)</formula>
    </cfRule>
    <cfRule type="expression" dxfId="2582" priority="13136">
      <formula>IF(RIGHT(TEXT(AE125,"0.#"),1)=".",TRUE,FALSE)</formula>
    </cfRule>
  </conditionalFormatting>
  <conditionalFormatting sqref="AI125">
    <cfRule type="expression" dxfId="2581" priority="13133">
      <formula>IF(RIGHT(TEXT(AI125,"0.#"),1)=".",FALSE,TRUE)</formula>
    </cfRule>
    <cfRule type="expression" dxfId="2580" priority="13134">
      <formula>IF(RIGHT(TEXT(AI125,"0.#"),1)=".",TRUE,FALSE)</formula>
    </cfRule>
  </conditionalFormatting>
  <conditionalFormatting sqref="AM125">
    <cfRule type="expression" dxfId="2579" priority="13131">
      <formula>IF(RIGHT(TEXT(AM125,"0.#"),1)=".",FALSE,TRUE)</formula>
    </cfRule>
    <cfRule type="expression" dxfId="2578" priority="13132">
      <formula>IF(RIGHT(TEXT(AM125,"0.#"),1)=".",TRUE,FALSE)</formula>
    </cfRule>
  </conditionalFormatting>
  <conditionalFormatting sqref="AQ126">
    <cfRule type="expression" dxfId="2577" priority="13123">
      <formula>IF(RIGHT(TEXT(AQ126,"0.#"),1)=".",FALSE,TRUE)</formula>
    </cfRule>
    <cfRule type="expression" dxfId="2576" priority="13124">
      <formula>IF(RIGHT(TEXT(AQ126,"0.#"),1)=".",TRUE,FALSE)</formula>
    </cfRule>
  </conditionalFormatting>
  <conditionalFormatting sqref="AE128 AQ128">
    <cfRule type="expression" dxfId="2575" priority="13121">
      <formula>IF(RIGHT(TEXT(AE128,"0.#"),1)=".",FALSE,TRUE)</formula>
    </cfRule>
    <cfRule type="expression" dxfId="2574" priority="13122">
      <formula>IF(RIGHT(TEXT(AE128,"0.#"),1)=".",TRUE,FALSE)</formula>
    </cfRule>
  </conditionalFormatting>
  <conditionalFormatting sqref="AI128">
    <cfRule type="expression" dxfId="2573" priority="13119">
      <formula>IF(RIGHT(TEXT(AI128,"0.#"),1)=".",FALSE,TRUE)</formula>
    </cfRule>
    <cfRule type="expression" dxfId="2572" priority="13120">
      <formula>IF(RIGHT(TEXT(AI128,"0.#"),1)=".",TRUE,FALSE)</formula>
    </cfRule>
  </conditionalFormatting>
  <conditionalFormatting sqref="AM128">
    <cfRule type="expression" dxfId="2571" priority="13117">
      <formula>IF(RIGHT(TEXT(AM128,"0.#"),1)=".",FALSE,TRUE)</formula>
    </cfRule>
    <cfRule type="expression" dxfId="2570" priority="13118">
      <formula>IF(RIGHT(TEXT(AM128,"0.#"),1)=".",TRUE,FALSE)</formula>
    </cfRule>
  </conditionalFormatting>
  <conditionalFormatting sqref="AQ129">
    <cfRule type="expression" dxfId="2569" priority="13109">
      <formula>IF(RIGHT(TEXT(AQ129,"0.#"),1)=".",FALSE,TRUE)</formula>
    </cfRule>
    <cfRule type="expression" dxfId="2568" priority="13110">
      <formula>IF(RIGHT(TEXT(AQ129,"0.#"),1)=".",TRUE,FALSE)</formula>
    </cfRule>
  </conditionalFormatting>
  <conditionalFormatting sqref="AE75">
    <cfRule type="expression" dxfId="2567" priority="13107">
      <formula>IF(RIGHT(TEXT(AE75,"0.#"),1)=".",FALSE,TRUE)</formula>
    </cfRule>
    <cfRule type="expression" dxfId="2566" priority="13108">
      <formula>IF(RIGHT(TEXT(AE75,"0.#"),1)=".",TRUE,FALSE)</formula>
    </cfRule>
  </conditionalFormatting>
  <conditionalFormatting sqref="AE76">
    <cfRule type="expression" dxfId="2565" priority="13105">
      <formula>IF(RIGHT(TEXT(AE76,"0.#"),1)=".",FALSE,TRUE)</formula>
    </cfRule>
    <cfRule type="expression" dxfId="2564" priority="13106">
      <formula>IF(RIGHT(TEXT(AE76,"0.#"),1)=".",TRUE,FALSE)</formula>
    </cfRule>
  </conditionalFormatting>
  <conditionalFormatting sqref="AE77">
    <cfRule type="expression" dxfId="2563" priority="13103">
      <formula>IF(RIGHT(TEXT(AE77,"0.#"),1)=".",FALSE,TRUE)</formula>
    </cfRule>
    <cfRule type="expression" dxfId="2562" priority="13104">
      <formula>IF(RIGHT(TEXT(AE77,"0.#"),1)=".",TRUE,FALSE)</formula>
    </cfRule>
  </conditionalFormatting>
  <conditionalFormatting sqref="AI77">
    <cfRule type="expression" dxfId="2561" priority="13101">
      <formula>IF(RIGHT(TEXT(AI77,"0.#"),1)=".",FALSE,TRUE)</formula>
    </cfRule>
    <cfRule type="expression" dxfId="2560" priority="13102">
      <formula>IF(RIGHT(TEXT(AI77,"0.#"),1)=".",TRUE,FALSE)</formula>
    </cfRule>
  </conditionalFormatting>
  <conditionalFormatting sqref="AI76">
    <cfRule type="expression" dxfId="2559" priority="13099">
      <formula>IF(RIGHT(TEXT(AI76,"0.#"),1)=".",FALSE,TRUE)</formula>
    </cfRule>
    <cfRule type="expression" dxfId="2558" priority="13100">
      <formula>IF(RIGHT(TEXT(AI76,"0.#"),1)=".",TRUE,FALSE)</formula>
    </cfRule>
  </conditionalFormatting>
  <conditionalFormatting sqref="AI75">
    <cfRule type="expression" dxfId="2557" priority="13097">
      <formula>IF(RIGHT(TEXT(AI75,"0.#"),1)=".",FALSE,TRUE)</formula>
    </cfRule>
    <cfRule type="expression" dxfId="2556" priority="13098">
      <formula>IF(RIGHT(TEXT(AI75,"0.#"),1)=".",TRUE,FALSE)</formula>
    </cfRule>
  </conditionalFormatting>
  <conditionalFormatting sqref="AM75">
    <cfRule type="expression" dxfId="2555" priority="13095">
      <formula>IF(RIGHT(TEXT(AM75,"0.#"),1)=".",FALSE,TRUE)</formula>
    </cfRule>
    <cfRule type="expression" dxfId="2554" priority="13096">
      <formula>IF(RIGHT(TEXT(AM75,"0.#"),1)=".",TRUE,FALSE)</formula>
    </cfRule>
  </conditionalFormatting>
  <conditionalFormatting sqref="AM76">
    <cfRule type="expression" dxfId="2553" priority="13093">
      <formula>IF(RIGHT(TEXT(AM76,"0.#"),1)=".",FALSE,TRUE)</formula>
    </cfRule>
    <cfRule type="expression" dxfId="2552" priority="13094">
      <formula>IF(RIGHT(TEXT(AM76,"0.#"),1)=".",TRUE,FALSE)</formula>
    </cfRule>
  </conditionalFormatting>
  <conditionalFormatting sqref="AM77">
    <cfRule type="expression" dxfId="2551" priority="13091">
      <formula>IF(RIGHT(TEXT(AM77,"0.#"),1)=".",FALSE,TRUE)</formula>
    </cfRule>
    <cfRule type="expression" dxfId="2550" priority="13092">
      <formula>IF(RIGHT(TEXT(AM77,"0.#"),1)=".",TRUE,FALSE)</formula>
    </cfRule>
  </conditionalFormatting>
  <conditionalFormatting sqref="AE134:AE135 AI134:AI135 AM134:AM135 AQ134:AQ135 AU134:AU135">
    <cfRule type="expression" dxfId="2549" priority="13077">
      <formula>IF(RIGHT(TEXT(AE134,"0.#"),1)=".",FALSE,TRUE)</formula>
    </cfRule>
    <cfRule type="expression" dxfId="2548" priority="13078">
      <formula>IF(RIGHT(TEXT(AE134,"0.#"),1)=".",TRUE,FALSE)</formula>
    </cfRule>
  </conditionalFormatting>
  <conditionalFormatting sqref="AE433">
    <cfRule type="expression" dxfId="2547" priority="13047">
      <formula>IF(RIGHT(TEXT(AE433,"0.#"),1)=".",FALSE,TRUE)</formula>
    </cfRule>
    <cfRule type="expression" dxfId="2546" priority="13048">
      <formula>IF(RIGHT(TEXT(AE433,"0.#"),1)=".",TRUE,FALSE)</formula>
    </cfRule>
  </conditionalFormatting>
  <conditionalFormatting sqref="AM435">
    <cfRule type="expression" dxfId="2545" priority="13031">
      <formula>IF(RIGHT(TEXT(AM435,"0.#"),1)=".",FALSE,TRUE)</formula>
    </cfRule>
    <cfRule type="expression" dxfId="2544" priority="13032">
      <formula>IF(RIGHT(TEXT(AM435,"0.#"),1)=".",TRUE,FALSE)</formula>
    </cfRule>
  </conditionalFormatting>
  <conditionalFormatting sqref="AE434">
    <cfRule type="expression" dxfId="2543" priority="13045">
      <formula>IF(RIGHT(TEXT(AE434,"0.#"),1)=".",FALSE,TRUE)</formula>
    </cfRule>
    <cfRule type="expression" dxfId="2542" priority="13046">
      <formula>IF(RIGHT(TEXT(AE434,"0.#"),1)=".",TRUE,FALSE)</formula>
    </cfRule>
  </conditionalFormatting>
  <conditionalFormatting sqref="AE435">
    <cfRule type="expression" dxfId="2541" priority="13043">
      <formula>IF(RIGHT(TEXT(AE435,"0.#"),1)=".",FALSE,TRUE)</formula>
    </cfRule>
    <cfRule type="expression" dxfId="2540" priority="13044">
      <formula>IF(RIGHT(TEXT(AE435,"0.#"),1)=".",TRUE,FALSE)</formula>
    </cfRule>
  </conditionalFormatting>
  <conditionalFormatting sqref="AM433">
    <cfRule type="expression" dxfId="2539" priority="13035">
      <formula>IF(RIGHT(TEXT(AM433,"0.#"),1)=".",FALSE,TRUE)</formula>
    </cfRule>
    <cfRule type="expression" dxfId="2538" priority="13036">
      <formula>IF(RIGHT(TEXT(AM433,"0.#"),1)=".",TRUE,FALSE)</formula>
    </cfRule>
  </conditionalFormatting>
  <conditionalFormatting sqref="AM434">
    <cfRule type="expression" dxfId="2537" priority="13033">
      <formula>IF(RIGHT(TEXT(AM434,"0.#"),1)=".",FALSE,TRUE)</formula>
    </cfRule>
    <cfRule type="expression" dxfId="2536" priority="13034">
      <formula>IF(RIGHT(TEXT(AM434,"0.#"),1)=".",TRUE,FALSE)</formula>
    </cfRule>
  </conditionalFormatting>
  <conditionalFormatting sqref="AU433">
    <cfRule type="expression" dxfId="2535" priority="13023">
      <formula>IF(RIGHT(TEXT(AU433,"0.#"),1)=".",FALSE,TRUE)</formula>
    </cfRule>
    <cfRule type="expression" dxfId="2534" priority="13024">
      <formula>IF(RIGHT(TEXT(AU433,"0.#"),1)=".",TRUE,FALSE)</formula>
    </cfRule>
  </conditionalFormatting>
  <conditionalFormatting sqref="AU434">
    <cfRule type="expression" dxfId="2533" priority="13021">
      <formula>IF(RIGHT(TEXT(AU434,"0.#"),1)=".",FALSE,TRUE)</formula>
    </cfRule>
    <cfRule type="expression" dxfId="2532" priority="13022">
      <formula>IF(RIGHT(TEXT(AU434,"0.#"),1)=".",TRUE,FALSE)</formula>
    </cfRule>
  </conditionalFormatting>
  <conditionalFormatting sqref="AU435">
    <cfRule type="expression" dxfId="2531" priority="13019">
      <formula>IF(RIGHT(TEXT(AU435,"0.#"),1)=".",FALSE,TRUE)</formula>
    </cfRule>
    <cfRule type="expression" dxfId="2530" priority="13020">
      <formula>IF(RIGHT(TEXT(AU435,"0.#"),1)=".",TRUE,FALSE)</formula>
    </cfRule>
  </conditionalFormatting>
  <conditionalFormatting sqref="AI435">
    <cfRule type="expression" dxfId="2529" priority="12953">
      <formula>IF(RIGHT(TEXT(AI435,"0.#"),1)=".",FALSE,TRUE)</formula>
    </cfRule>
    <cfRule type="expression" dxfId="2528" priority="12954">
      <formula>IF(RIGHT(TEXT(AI435,"0.#"),1)=".",TRUE,FALSE)</formula>
    </cfRule>
  </conditionalFormatting>
  <conditionalFormatting sqref="AI433">
    <cfRule type="expression" dxfId="2527" priority="12957">
      <formula>IF(RIGHT(TEXT(AI433,"0.#"),1)=".",FALSE,TRUE)</formula>
    </cfRule>
    <cfRule type="expression" dxfId="2526" priority="12958">
      <formula>IF(RIGHT(TEXT(AI433,"0.#"),1)=".",TRUE,FALSE)</formula>
    </cfRule>
  </conditionalFormatting>
  <conditionalFormatting sqref="AI434">
    <cfRule type="expression" dxfId="2525" priority="12955">
      <formula>IF(RIGHT(TEXT(AI434,"0.#"),1)=".",FALSE,TRUE)</formula>
    </cfRule>
    <cfRule type="expression" dxfId="2524" priority="12956">
      <formula>IF(RIGHT(TEXT(AI434,"0.#"),1)=".",TRUE,FALSE)</formula>
    </cfRule>
  </conditionalFormatting>
  <conditionalFormatting sqref="AQ434">
    <cfRule type="expression" dxfId="2523" priority="12939">
      <formula>IF(RIGHT(TEXT(AQ434,"0.#"),1)=".",FALSE,TRUE)</formula>
    </cfRule>
    <cfRule type="expression" dxfId="2522" priority="12940">
      <formula>IF(RIGHT(TEXT(AQ434,"0.#"),1)=".",TRUE,FALSE)</formula>
    </cfRule>
  </conditionalFormatting>
  <conditionalFormatting sqref="AQ435">
    <cfRule type="expression" dxfId="2521" priority="12925">
      <formula>IF(RIGHT(TEXT(AQ435,"0.#"),1)=".",FALSE,TRUE)</formula>
    </cfRule>
    <cfRule type="expression" dxfId="2520" priority="12926">
      <formula>IF(RIGHT(TEXT(AQ435,"0.#"),1)=".",TRUE,FALSE)</formula>
    </cfRule>
  </conditionalFormatting>
  <conditionalFormatting sqref="AQ433">
    <cfRule type="expression" dxfId="2519" priority="12923">
      <formula>IF(RIGHT(TEXT(AQ433,"0.#"),1)=".",FALSE,TRUE)</formula>
    </cfRule>
    <cfRule type="expression" dxfId="2518" priority="12924">
      <formula>IF(RIGHT(TEXT(AQ433,"0.#"),1)=".",TRUE,FALSE)</formula>
    </cfRule>
  </conditionalFormatting>
  <conditionalFormatting sqref="AL839:AO866">
    <cfRule type="expression" dxfId="2517" priority="6647">
      <formula>IF(AND(AL839&gt;=0, RIGHT(TEXT(AL839,"0.#"),1)&lt;&gt;"."),TRUE,FALSE)</formula>
    </cfRule>
    <cfRule type="expression" dxfId="2516" priority="6648">
      <formula>IF(AND(AL839&gt;=0, RIGHT(TEXT(AL839,"0.#"),1)="."),TRUE,FALSE)</formula>
    </cfRule>
    <cfRule type="expression" dxfId="2515" priority="6649">
      <formula>IF(AND(AL839&lt;0, RIGHT(TEXT(AL839,"0.#"),1)&lt;&gt;"."),TRUE,FALSE)</formula>
    </cfRule>
    <cfRule type="expression" dxfId="2514" priority="6650">
      <formula>IF(AND(AL839&lt;0, RIGHT(TEXT(AL839,"0.#"),1)="."),TRUE,FALSE)</formula>
    </cfRule>
  </conditionalFormatting>
  <conditionalFormatting sqref="AQ53:AQ55">
    <cfRule type="expression" dxfId="2513" priority="4669">
      <formula>IF(RIGHT(TEXT(AQ53,"0.#"),1)=".",FALSE,TRUE)</formula>
    </cfRule>
    <cfRule type="expression" dxfId="2512" priority="4670">
      <formula>IF(RIGHT(TEXT(AQ53,"0.#"),1)=".",TRUE,FALSE)</formula>
    </cfRule>
  </conditionalFormatting>
  <conditionalFormatting sqref="AU53:AU55">
    <cfRule type="expression" dxfId="2511" priority="4667">
      <formula>IF(RIGHT(TEXT(AU53,"0.#"),1)=".",FALSE,TRUE)</formula>
    </cfRule>
    <cfRule type="expression" dxfId="2510" priority="4668">
      <formula>IF(RIGHT(TEXT(AU53,"0.#"),1)=".",TRUE,FALSE)</formula>
    </cfRule>
  </conditionalFormatting>
  <conditionalFormatting sqref="AQ60:AQ62">
    <cfRule type="expression" dxfId="2509" priority="4665">
      <formula>IF(RIGHT(TEXT(AQ60,"0.#"),1)=".",FALSE,TRUE)</formula>
    </cfRule>
    <cfRule type="expression" dxfId="2508" priority="4666">
      <formula>IF(RIGHT(TEXT(AQ60,"0.#"),1)=".",TRUE,FALSE)</formula>
    </cfRule>
  </conditionalFormatting>
  <conditionalFormatting sqref="AU60:AU62">
    <cfRule type="expression" dxfId="2507" priority="4663">
      <formula>IF(RIGHT(TEXT(AU60,"0.#"),1)=".",FALSE,TRUE)</formula>
    </cfRule>
    <cfRule type="expression" dxfId="2506" priority="4664">
      <formula>IF(RIGHT(TEXT(AU60,"0.#"),1)=".",TRUE,FALSE)</formula>
    </cfRule>
  </conditionalFormatting>
  <conditionalFormatting sqref="AQ75:AQ77">
    <cfRule type="expression" dxfId="2505" priority="4661">
      <formula>IF(RIGHT(TEXT(AQ75,"0.#"),1)=".",FALSE,TRUE)</formula>
    </cfRule>
    <cfRule type="expression" dxfId="2504" priority="4662">
      <formula>IF(RIGHT(TEXT(AQ75,"0.#"),1)=".",TRUE,FALSE)</formula>
    </cfRule>
  </conditionalFormatting>
  <conditionalFormatting sqref="AU75:AU77">
    <cfRule type="expression" dxfId="2503" priority="4659">
      <formula>IF(RIGHT(TEXT(AU75,"0.#"),1)=".",FALSE,TRUE)</formula>
    </cfRule>
    <cfRule type="expression" dxfId="2502" priority="4660">
      <formula>IF(RIGHT(TEXT(AU75,"0.#"),1)=".",TRUE,FALSE)</formula>
    </cfRule>
  </conditionalFormatting>
  <conditionalFormatting sqref="AQ87:AQ89">
    <cfRule type="expression" dxfId="2501" priority="4657">
      <formula>IF(RIGHT(TEXT(AQ87,"0.#"),1)=".",FALSE,TRUE)</formula>
    </cfRule>
    <cfRule type="expression" dxfId="2500" priority="4658">
      <formula>IF(RIGHT(TEXT(AQ87,"0.#"),1)=".",TRUE,FALSE)</formula>
    </cfRule>
  </conditionalFormatting>
  <conditionalFormatting sqref="AU87:AU89">
    <cfRule type="expression" dxfId="2499" priority="4655">
      <formula>IF(RIGHT(TEXT(AU87,"0.#"),1)=".",FALSE,TRUE)</formula>
    </cfRule>
    <cfRule type="expression" dxfId="2498" priority="4656">
      <formula>IF(RIGHT(TEXT(AU87,"0.#"),1)=".",TRUE,FALSE)</formula>
    </cfRule>
  </conditionalFormatting>
  <conditionalFormatting sqref="AQ92:AQ94">
    <cfRule type="expression" dxfId="2497" priority="4653">
      <formula>IF(RIGHT(TEXT(AQ92,"0.#"),1)=".",FALSE,TRUE)</formula>
    </cfRule>
    <cfRule type="expression" dxfId="2496" priority="4654">
      <formula>IF(RIGHT(TEXT(AQ92,"0.#"),1)=".",TRUE,FALSE)</formula>
    </cfRule>
  </conditionalFormatting>
  <conditionalFormatting sqref="AU92:AU94">
    <cfRule type="expression" dxfId="2495" priority="4651">
      <formula>IF(RIGHT(TEXT(AU92,"0.#"),1)=".",FALSE,TRUE)</formula>
    </cfRule>
    <cfRule type="expression" dxfId="2494" priority="4652">
      <formula>IF(RIGHT(TEXT(AU92,"0.#"),1)=".",TRUE,FALSE)</formula>
    </cfRule>
  </conditionalFormatting>
  <conditionalFormatting sqref="AQ97:AQ99">
    <cfRule type="expression" dxfId="2493" priority="4649">
      <formula>IF(RIGHT(TEXT(AQ97,"0.#"),1)=".",FALSE,TRUE)</formula>
    </cfRule>
    <cfRule type="expression" dxfId="2492" priority="4650">
      <formula>IF(RIGHT(TEXT(AQ97,"0.#"),1)=".",TRUE,FALSE)</formula>
    </cfRule>
  </conditionalFormatting>
  <conditionalFormatting sqref="AU97:AU99">
    <cfRule type="expression" dxfId="2491" priority="4647">
      <formula>IF(RIGHT(TEXT(AU97,"0.#"),1)=".",FALSE,TRUE)</formula>
    </cfRule>
    <cfRule type="expression" dxfId="2490" priority="4648">
      <formula>IF(RIGHT(TEXT(AU97,"0.#"),1)=".",TRUE,FALSE)</formula>
    </cfRule>
  </conditionalFormatting>
  <conditionalFormatting sqref="AE458">
    <cfRule type="expression" dxfId="2489" priority="4341">
      <formula>IF(RIGHT(TEXT(AE458,"0.#"),1)=".",FALSE,TRUE)</formula>
    </cfRule>
    <cfRule type="expression" dxfId="2488" priority="4342">
      <formula>IF(RIGHT(TEXT(AE458,"0.#"),1)=".",TRUE,FALSE)</formula>
    </cfRule>
  </conditionalFormatting>
  <conditionalFormatting sqref="AM460">
    <cfRule type="expression" dxfId="2487" priority="4331">
      <formula>IF(RIGHT(TEXT(AM460,"0.#"),1)=".",FALSE,TRUE)</formula>
    </cfRule>
    <cfRule type="expression" dxfId="2486" priority="4332">
      <formula>IF(RIGHT(TEXT(AM460,"0.#"),1)=".",TRUE,FALSE)</formula>
    </cfRule>
  </conditionalFormatting>
  <conditionalFormatting sqref="AE459">
    <cfRule type="expression" dxfId="2485" priority="4339">
      <formula>IF(RIGHT(TEXT(AE459,"0.#"),1)=".",FALSE,TRUE)</formula>
    </cfRule>
    <cfRule type="expression" dxfId="2484" priority="4340">
      <formula>IF(RIGHT(TEXT(AE459,"0.#"),1)=".",TRUE,FALSE)</formula>
    </cfRule>
  </conditionalFormatting>
  <conditionalFormatting sqref="AE460">
    <cfRule type="expression" dxfId="2483" priority="4337">
      <formula>IF(RIGHT(TEXT(AE460,"0.#"),1)=".",FALSE,TRUE)</formula>
    </cfRule>
    <cfRule type="expression" dxfId="2482" priority="4338">
      <formula>IF(RIGHT(TEXT(AE460,"0.#"),1)=".",TRUE,FALSE)</formula>
    </cfRule>
  </conditionalFormatting>
  <conditionalFormatting sqref="AM458">
    <cfRule type="expression" dxfId="2481" priority="4335">
      <formula>IF(RIGHT(TEXT(AM458,"0.#"),1)=".",FALSE,TRUE)</formula>
    </cfRule>
    <cfRule type="expression" dxfId="2480" priority="4336">
      <formula>IF(RIGHT(TEXT(AM458,"0.#"),1)=".",TRUE,FALSE)</formula>
    </cfRule>
  </conditionalFormatting>
  <conditionalFormatting sqref="AM459">
    <cfRule type="expression" dxfId="2479" priority="4333">
      <formula>IF(RIGHT(TEXT(AM459,"0.#"),1)=".",FALSE,TRUE)</formula>
    </cfRule>
    <cfRule type="expression" dxfId="2478" priority="4334">
      <formula>IF(RIGHT(TEXT(AM459,"0.#"),1)=".",TRUE,FALSE)</formula>
    </cfRule>
  </conditionalFormatting>
  <conditionalFormatting sqref="AU458">
    <cfRule type="expression" dxfId="2477" priority="4329">
      <formula>IF(RIGHT(TEXT(AU458,"0.#"),1)=".",FALSE,TRUE)</formula>
    </cfRule>
    <cfRule type="expression" dxfId="2476" priority="4330">
      <formula>IF(RIGHT(TEXT(AU458,"0.#"),1)=".",TRUE,FALSE)</formula>
    </cfRule>
  </conditionalFormatting>
  <conditionalFormatting sqref="AU459">
    <cfRule type="expression" dxfId="2475" priority="4327">
      <formula>IF(RIGHT(TEXT(AU459,"0.#"),1)=".",FALSE,TRUE)</formula>
    </cfRule>
    <cfRule type="expression" dxfId="2474" priority="4328">
      <formula>IF(RIGHT(TEXT(AU459,"0.#"),1)=".",TRUE,FALSE)</formula>
    </cfRule>
  </conditionalFormatting>
  <conditionalFormatting sqref="AU460">
    <cfRule type="expression" dxfId="2473" priority="4325">
      <formula>IF(RIGHT(TEXT(AU460,"0.#"),1)=".",FALSE,TRUE)</formula>
    </cfRule>
    <cfRule type="expression" dxfId="2472" priority="4326">
      <formula>IF(RIGHT(TEXT(AU460,"0.#"),1)=".",TRUE,FALSE)</formula>
    </cfRule>
  </conditionalFormatting>
  <conditionalFormatting sqref="AI460">
    <cfRule type="expression" dxfId="2471" priority="4319">
      <formula>IF(RIGHT(TEXT(AI460,"0.#"),1)=".",FALSE,TRUE)</formula>
    </cfRule>
    <cfRule type="expression" dxfId="2470" priority="4320">
      <formula>IF(RIGHT(TEXT(AI460,"0.#"),1)=".",TRUE,FALSE)</formula>
    </cfRule>
  </conditionalFormatting>
  <conditionalFormatting sqref="AI458">
    <cfRule type="expression" dxfId="2469" priority="4323">
      <formula>IF(RIGHT(TEXT(AI458,"0.#"),1)=".",FALSE,TRUE)</formula>
    </cfRule>
    <cfRule type="expression" dxfId="2468" priority="4324">
      <formula>IF(RIGHT(TEXT(AI458,"0.#"),1)=".",TRUE,FALSE)</formula>
    </cfRule>
  </conditionalFormatting>
  <conditionalFormatting sqref="AI459">
    <cfRule type="expression" dxfId="2467" priority="4321">
      <formula>IF(RIGHT(TEXT(AI459,"0.#"),1)=".",FALSE,TRUE)</formula>
    </cfRule>
    <cfRule type="expression" dxfId="2466" priority="4322">
      <formula>IF(RIGHT(TEXT(AI459,"0.#"),1)=".",TRUE,FALSE)</formula>
    </cfRule>
  </conditionalFormatting>
  <conditionalFormatting sqref="AQ459">
    <cfRule type="expression" dxfId="2465" priority="4317">
      <formula>IF(RIGHT(TEXT(AQ459,"0.#"),1)=".",FALSE,TRUE)</formula>
    </cfRule>
    <cfRule type="expression" dxfId="2464" priority="4318">
      <formula>IF(RIGHT(TEXT(AQ459,"0.#"),1)=".",TRUE,FALSE)</formula>
    </cfRule>
  </conditionalFormatting>
  <conditionalFormatting sqref="AQ460">
    <cfRule type="expression" dxfId="2463" priority="4315">
      <formula>IF(RIGHT(TEXT(AQ460,"0.#"),1)=".",FALSE,TRUE)</formula>
    </cfRule>
    <cfRule type="expression" dxfId="2462" priority="4316">
      <formula>IF(RIGHT(TEXT(AQ460,"0.#"),1)=".",TRUE,FALSE)</formula>
    </cfRule>
  </conditionalFormatting>
  <conditionalFormatting sqref="AQ458">
    <cfRule type="expression" dxfId="2461" priority="4313">
      <formula>IF(RIGHT(TEXT(AQ458,"0.#"),1)=".",FALSE,TRUE)</formula>
    </cfRule>
    <cfRule type="expression" dxfId="2460" priority="4314">
      <formula>IF(RIGHT(TEXT(AQ458,"0.#"),1)=".",TRUE,FALSE)</formula>
    </cfRule>
  </conditionalFormatting>
  <conditionalFormatting sqref="AE120 AM120">
    <cfRule type="expression" dxfId="2459" priority="2991">
      <formula>IF(RIGHT(TEXT(AE120,"0.#"),1)=".",FALSE,TRUE)</formula>
    </cfRule>
    <cfRule type="expression" dxfId="2458" priority="2992">
      <formula>IF(RIGHT(TEXT(AE120,"0.#"),1)=".",TRUE,FALSE)</formula>
    </cfRule>
  </conditionalFormatting>
  <conditionalFormatting sqref="AI126">
    <cfRule type="expression" dxfId="2457" priority="2981">
      <formula>IF(RIGHT(TEXT(AI126,"0.#"),1)=".",FALSE,TRUE)</formula>
    </cfRule>
    <cfRule type="expression" dxfId="2456" priority="2982">
      <formula>IF(RIGHT(TEXT(AI126,"0.#"),1)=".",TRUE,FALSE)</formula>
    </cfRule>
  </conditionalFormatting>
  <conditionalFormatting sqref="AI120">
    <cfRule type="expression" dxfId="2455" priority="2989">
      <formula>IF(RIGHT(TEXT(AI120,"0.#"),1)=".",FALSE,TRUE)</formula>
    </cfRule>
    <cfRule type="expression" dxfId="2454" priority="2990">
      <formula>IF(RIGHT(TEXT(AI120,"0.#"),1)=".",TRUE,FALSE)</formula>
    </cfRule>
  </conditionalFormatting>
  <conditionalFormatting sqref="AE123 AM123">
    <cfRule type="expression" dxfId="2453" priority="2987">
      <formula>IF(RIGHT(TEXT(AE123,"0.#"),1)=".",FALSE,TRUE)</formula>
    </cfRule>
    <cfRule type="expression" dxfId="2452" priority="2988">
      <formula>IF(RIGHT(TEXT(AE123,"0.#"),1)=".",TRUE,FALSE)</formula>
    </cfRule>
  </conditionalFormatting>
  <conditionalFormatting sqref="AI123">
    <cfRule type="expression" dxfId="2451" priority="2985">
      <formula>IF(RIGHT(TEXT(AI123,"0.#"),1)=".",FALSE,TRUE)</formula>
    </cfRule>
    <cfRule type="expression" dxfId="2450" priority="2986">
      <formula>IF(RIGHT(TEXT(AI123,"0.#"),1)=".",TRUE,FALSE)</formula>
    </cfRule>
  </conditionalFormatting>
  <conditionalFormatting sqref="AE126 AM126">
    <cfRule type="expression" dxfId="2449" priority="2983">
      <formula>IF(RIGHT(TEXT(AE126,"0.#"),1)=".",FALSE,TRUE)</formula>
    </cfRule>
    <cfRule type="expression" dxfId="2448" priority="2984">
      <formula>IF(RIGHT(TEXT(AE126,"0.#"),1)=".",TRUE,FALSE)</formula>
    </cfRule>
  </conditionalFormatting>
  <conditionalFormatting sqref="AE129 AM129">
    <cfRule type="expression" dxfId="2447" priority="2979">
      <formula>IF(RIGHT(TEXT(AE129,"0.#"),1)=".",FALSE,TRUE)</formula>
    </cfRule>
    <cfRule type="expression" dxfId="2446" priority="2980">
      <formula>IF(RIGHT(TEXT(AE129,"0.#"),1)=".",TRUE,FALSE)</formula>
    </cfRule>
  </conditionalFormatting>
  <conditionalFormatting sqref="AI129">
    <cfRule type="expression" dxfId="2445" priority="2977">
      <formula>IF(RIGHT(TEXT(AI129,"0.#"),1)=".",FALSE,TRUE)</formula>
    </cfRule>
    <cfRule type="expression" dxfId="2444" priority="2978">
      <formula>IF(RIGHT(TEXT(AI129,"0.#"),1)=".",TRUE,FALSE)</formula>
    </cfRule>
  </conditionalFormatting>
  <conditionalFormatting sqref="Y839:Y866">
    <cfRule type="expression" dxfId="2443" priority="2975">
      <formula>IF(RIGHT(TEXT(Y839,"0.#"),1)=".",FALSE,TRUE)</formula>
    </cfRule>
    <cfRule type="expression" dxfId="2442" priority="2976">
      <formula>IF(RIGHT(TEXT(Y839,"0.#"),1)=".",TRUE,FALSE)</formula>
    </cfRule>
  </conditionalFormatting>
  <conditionalFormatting sqref="AU518">
    <cfRule type="expression" dxfId="2441" priority="1485">
      <formula>IF(RIGHT(TEXT(AU518,"0.#"),1)=".",FALSE,TRUE)</formula>
    </cfRule>
    <cfRule type="expression" dxfId="2440" priority="1486">
      <formula>IF(RIGHT(TEXT(AU518,"0.#"),1)=".",TRUE,FALSE)</formula>
    </cfRule>
  </conditionalFormatting>
  <conditionalFormatting sqref="AQ551">
    <cfRule type="expression" dxfId="2439" priority="1261">
      <formula>IF(RIGHT(TEXT(AQ551,"0.#"),1)=".",FALSE,TRUE)</formula>
    </cfRule>
    <cfRule type="expression" dxfId="2438" priority="1262">
      <formula>IF(RIGHT(TEXT(AQ551,"0.#"),1)=".",TRUE,FALSE)</formula>
    </cfRule>
  </conditionalFormatting>
  <conditionalFormatting sqref="AE556">
    <cfRule type="expression" dxfId="2437" priority="1259">
      <formula>IF(RIGHT(TEXT(AE556,"0.#"),1)=".",FALSE,TRUE)</formula>
    </cfRule>
    <cfRule type="expression" dxfId="2436" priority="1260">
      <formula>IF(RIGHT(TEXT(AE556,"0.#"),1)=".",TRUE,FALSE)</formula>
    </cfRule>
  </conditionalFormatting>
  <conditionalFormatting sqref="AE557">
    <cfRule type="expression" dxfId="2435" priority="1257">
      <formula>IF(RIGHT(TEXT(AE557,"0.#"),1)=".",FALSE,TRUE)</formula>
    </cfRule>
    <cfRule type="expression" dxfId="2434" priority="1258">
      <formula>IF(RIGHT(TEXT(AE557,"0.#"),1)=".",TRUE,FALSE)</formula>
    </cfRule>
  </conditionalFormatting>
  <conditionalFormatting sqref="AE558">
    <cfRule type="expression" dxfId="2433" priority="1255">
      <formula>IF(RIGHT(TEXT(AE558,"0.#"),1)=".",FALSE,TRUE)</formula>
    </cfRule>
    <cfRule type="expression" dxfId="2432" priority="1256">
      <formula>IF(RIGHT(TEXT(AE558,"0.#"),1)=".",TRUE,FALSE)</formula>
    </cfRule>
  </conditionalFormatting>
  <conditionalFormatting sqref="AU556">
    <cfRule type="expression" dxfId="2431" priority="1247">
      <formula>IF(RIGHT(TEXT(AU556,"0.#"),1)=".",FALSE,TRUE)</formula>
    </cfRule>
    <cfRule type="expression" dxfId="2430" priority="1248">
      <formula>IF(RIGHT(TEXT(AU556,"0.#"),1)=".",TRUE,FALSE)</formula>
    </cfRule>
  </conditionalFormatting>
  <conditionalFormatting sqref="AU557">
    <cfRule type="expression" dxfId="2429" priority="1245">
      <formula>IF(RIGHT(TEXT(AU557,"0.#"),1)=".",FALSE,TRUE)</formula>
    </cfRule>
    <cfRule type="expression" dxfId="2428" priority="1246">
      <formula>IF(RIGHT(TEXT(AU557,"0.#"),1)=".",TRUE,FALSE)</formula>
    </cfRule>
  </conditionalFormatting>
  <conditionalFormatting sqref="AU558">
    <cfRule type="expression" dxfId="2427" priority="1243">
      <formula>IF(RIGHT(TEXT(AU558,"0.#"),1)=".",FALSE,TRUE)</formula>
    </cfRule>
    <cfRule type="expression" dxfId="2426" priority="1244">
      <formula>IF(RIGHT(TEXT(AU558,"0.#"),1)=".",TRUE,FALSE)</formula>
    </cfRule>
  </conditionalFormatting>
  <conditionalFormatting sqref="AQ557">
    <cfRule type="expression" dxfId="2425" priority="1235">
      <formula>IF(RIGHT(TEXT(AQ557,"0.#"),1)=".",FALSE,TRUE)</formula>
    </cfRule>
    <cfRule type="expression" dxfId="2424" priority="1236">
      <formula>IF(RIGHT(TEXT(AQ557,"0.#"),1)=".",TRUE,FALSE)</formula>
    </cfRule>
  </conditionalFormatting>
  <conditionalFormatting sqref="AQ558">
    <cfRule type="expression" dxfId="2423" priority="1233">
      <formula>IF(RIGHT(TEXT(AQ558,"0.#"),1)=".",FALSE,TRUE)</formula>
    </cfRule>
    <cfRule type="expression" dxfId="2422" priority="1234">
      <formula>IF(RIGHT(TEXT(AQ558,"0.#"),1)=".",TRUE,FALSE)</formula>
    </cfRule>
  </conditionalFormatting>
  <conditionalFormatting sqref="AQ556">
    <cfRule type="expression" dxfId="2421" priority="1231">
      <formula>IF(RIGHT(TEXT(AQ556,"0.#"),1)=".",FALSE,TRUE)</formula>
    </cfRule>
    <cfRule type="expression" dxfId="2420" priority="1232">
      <formula>IF(RIGHT(TEXT(AQ556,"0.#"),1)=".",TRUE,FALSE)</formula>
    </cfRule>
  </conditionalFormatting>
  <conditionalFormatting sqref="AE561">
    <cfRule type="expression" dxfId="2419" priority="1229">
      <formula>IF(RIGHT(TEXT(AE561,"0.#"),1)=".",FALSE,TRUE)</formula>
    </cfRule>
    <cfRule type="expression" dxfId="2418" priority="1230">
      <formula>IF(RIGHT(TEXT(AE561,"0.#"),1)=".",TRUE,FALSE)</formula>
    </cfRule>
  </conditionalFormatting>
  <conditionalFormatting sqref="AE562">
    <cfRule type="expression" dxfId="2417" priority="1227">
      <formula>IF(RIGHT(TEXT(AE562,"0.#"),1)=".",FALSE,TRUE)</formula>
    </cfRule>
    <cfRule type="expression" dxfId="2416" priority="1228">
      <formula>IF(RIGHT(TEXT(AE562,"0.#"),1)=".",TRUE,FALSE)</formula>
    </cfRule>
  </conditionalFormatting>
  <conditionalFormatting sqref="AE563">
    <cfRule type="expression" dxfId="2415" priority="1225">
      <formula>IF(RIGHT(TEXT(AE563,"0.#"),1)=".",FALSE,TRUE)</formula>
    </cfRule>
    <cfRule type="expression" dxfId="2414" priority="1226">
      <formula>IF(RIGHT(TEXT(AE563,"0.#"),1)=".",TRUE,FALSE)</formula>
    </cfRule>
  </conditionalFormatting>
  <conditionalFormatting sqref="AL1102:AO1131">
    <cfRule type="expression" dxfId="2413" priority="2881">
      <formula>IF(AND(AL1102&gt;=0, RIGHT(TEXT(AL1102,"0.#"),1)&lt;&gt;"."),TRUE,FALSE)</formula>
    </cfRule>
    <cfRule type="expression" dxfId="2412" priority="2882">
      <formula>IF(AND(AL1102&gt;=0, RIGHT(TEXT(AL1102,"0.#"),1)="."),TRUE,FALSE)</formula>
    </cfRule>
    <cfRule type="expression" dxfId="2411" priority="2883">
      <formula>IF(AND(AL1102&lt;0, RIGHT(TEXT(AL1102,"0.#"),1)&lt;&gt;"."),TRUE,FALSE)</formula>
    </cfRule>
    <cfRule type="expression" dxfId="2410" priority="2884">
      <formula>IF(AND(AL1102&lt;0, RIGHT(TEXT(AL1102,"0.#"),1)="."),TRUE,FALSE)</formula>
    </cfRule>
  </conditionalFormatting>
  <conditionalFormatting sqref="Y1102:Y1131">
    <cfRule type="expression" dxfId="2409" priority="2879">
      <formula>IF(RIGHT(TEXT(Y1102,"0.#"),1)=".",FALSE,TRUE)</formula>
    </cfRule>
    <cfRule type="expression" dxfId="2408" priority="2880">
      <formula>IF(RIGHT(TEXT(Y1102,"0.#"),1)=".",TRUE,FALSE)</formula>
    </cfRule>
  </conditionalFormatting>
  <conditionalFormatting sqref="AQ553">
    <cfRule type="expression" dxfId="2407" priority="1263">
      <formula>IF(RIGHT(TEXT(AQ553,"0.#"),1)=".",FALSE,TRUE)</formula>
    </cfRule>
    <cfRule type="expression" dxfId="2406" priority="1264">
      <formula>IF(RIGHT(TEXT(AQ553,"0.#"),1)=".",TRUE,FALSE)</formula>
    </cfRule>
  </conditionalFormatting>
  <conditionalFormatting sqref="AU552">
    <cfRule type="expression" dxfId="2405" priority="1275">
      <formula>IF(RIGHT(TEXT(AU552,"0.#"),1)=".",FALSE,TRUE)</formula>
    </cfRule>
    <cfRule type="expression" dxfId="2404" priority="1276">
      <formula>IF(RIGHT(TEXT(AU552,"0.#"),1)=".",TRUE,FALSE)</formula>
    </cfRule>
  </conditionalFormatting>
  <conditionalFormatting sqref="AE552">
    <cfRule type="expression" dxfId="2403" priority="1287">
      <formula>IF(RIGHT(TEXT(AE552,"0.#"),1)=".",FALSE,TRUE)</formula>
    </cfRule>
    <cfRule type="expression" dxfId="2402" priority="1288">
      <formula>IF(RIGHT(TEXT(AE552,"0.#"),1)=".",TRUE,FALSE)</formula>
    </cfRule>
  </conditionalFormatting>
  <conditionalFormatting sqref="AQ548">
    <cfRule type="expression" dxfId="2401" priority="1293">
      <formula>IF(RIGHT(TEXT(AQ548,"0.#"),1)=".",FALSE,TRUE)</formula>
    </cfRule>
    <cfRule type="expression" dxfId="2400" priority="1294">
      <formula>IF(RIGHT(TEXT(AQ548,"0.#"),1)=".",TRUE,FALSE)</formula>
    </cfRule>
  </conditionalFormatting>
  <conditionalFormatting sqref="AL837:AO838">
    <cfRule type="expression" dxfId="2399" priority="2833">
      <formula>IF(AND(AL837&gt;=0, RIGHT(TEXT(AL837,"0.#"),1)&lt;&gt;"."),TRUE,FALSE)</formula>
    </cfRule>
    <cfRule type="expression" dxfId="2398" priority="2834">
      <formula>IF(AND(AL837&gt;=0, RIGHT(TEXT(AL837,"0.#"),1)="."),TRUE,FALSE)</formula>
    </cfRule>
    <cfRule type="expression" dxfId="2397" priority="2835">
      <formula>IF(AND(AL837&lt;0, RIGHT(TEXT(AL837,"0.#"),1)&lt;&gt;"."),TRUE,FALSE)</formula>
    </cfRule>
    <cfRule type="expression" dxfId="2396" priority="2836">
      <formula>IF(AND(AL837&lt;0, RIGHT(TEXT(AL837,"0.#"),1)="."),TRUE,FALSE)</formula>
    </cfRule>
  </conditionalFormatting>
  <conditionalFormatting sqref="Y837:Y838">
    <cfRule type="expression" dxfId="2395" priority="2831">
      <formula>IF(RIGHT(TEXT(Y837,"0.#"),1)=".",FALSE,TRUE)</formula>
    </cfRule>
    <cfRule type="expression" dxfId="2394" priority="2832">
      <formula>IF(RIGHT(TEXT(Y837,"0.#"),1)=".",TRUE,FALSE)</formula>
    </cfRule>
  </conditionalFormatting>
  <conditionalFormatting sqref="AE492">
    <cfRule type="expression" dxfId="2393" priority="1619">
      <formula>IF(RIGHT(TEXT(AE492,"0.#"),1)=".",FALSE,TRUE)</formula>
    </cfRule>
    <cfRule type="expression" dxfId="2392" priority="1620">
      <formula>IF(RIGHT(TEXT(AE492,"0.#"),1)=".",TRUE,FALSE)</formula>
    </cfRule>
  </conditionalFormatting>
  <conditionalFormatting sqref="AE493">
    <cfRule type="expression" dxfId="2391" priority="1617">
      <formula>IF(RIGHT(TEXT(AE493,"0.#"),1)=".",FALSE,TRUE)</formula>
    </cfRule>
    <cfRule type="expression" dxfId="2390" priority="1618">
      <formula>IF(RIGHT(TEXT(AE493,"0.#"),1)=".",TRUE,FALSE)</formula>
    </cfRule>
  </conditionalFormatting>
  <conditionalFormatting sqref="AE494">
    <cfRule type="expression" dxfId="2389" priority="1615">
      <formula>IF(RIGHT(TEXT(AE494,"0.#"),1)=".",FALSE,TRUE)</formula>
    </cfRule>
    <cfRule type="expression" dxfId="2388" priority="1616">
      <formula>IF(RIGHT(TEXT(AE494,"0.#"),1)=".",TRUE,FALSE)</formula>
    </cfRule>
  </conditionalFormatting>
  <conditionalFormatting sqref="AQ493">
    <cfRule type="expression" dxfId="2387" priority="1595">
      <formula>IF(RIGHT(TEXT(AQ493,"0.#"),1)=".",FALSE,TRUE)</formula>
    </cfRule>
    <cfRule type="expression" dxfId="2386" priority="1596">
      <formula>IF(RIGHT(TEXT(AQ493,"0.#"),1)=".",TRUE,FALSE)</formula>
    </cfRule>
  </conditionalFormatting>
  <conditionalFormatting sqref="AQ494">
    <cfRule type="expression" dxfId="2385" priority="1593">
      <formula>IF(RIGHT(TEXT(AQ494,"0.#"),1)=".",FALSE,TRUE)</formula>
    </cfRule>
    <cfRule type="expression" dxfId="2384" priority="1594">
      <formula>IF(RIGHT(TEXT(AQ494,"0.#"),1)=".",TRUE,FALSE)</formula>
    </cfRule>
  </conditionalFormatting>
  <conditionalFormatting sqref="AQ492">
    <cfRule type="expression" dxfId="2383" priority="1591">
      <formula>IF(RIGHT(TEXT(AQ492,"0.#"),1)=".",FALSE,TRUE)</formula>
    </cfRule>
    <cfRule type="expression" dxfId="2382" priority="1592">
      <formula>IF(RIGHT(TEXT(AQ492,"0.#"),1)=".",TRUE,FALSE)</formula>
    </cfRule>
  </conditionalFormatting>
  <conditionalFormatting sqref="AU494">
    <cfRule type="expression" dxfId="2381" priority="1603">
      <formula>IF(RIGHT(TEXT(AU494,"0.#"),1)=".",FALSE,TRUE)</formula>
    </cfRule>
    <cfRule type="expression" dxfId="2380" priority="1604">
      <formula>IF(RIGHT(TEXT(AU494,"0.#"),1)=".",TRUE,FALSE)</formula>
    </cfRule>
  </conditionalFormatting>
  <conditionalFormatting sqref="AU492">
    <cfRule type="expression" dxfId="2379" priority="1607">
      <formula>IF(RIGHT(TEXT(AU492,"0.#"),1)=".",FALSE,TRUE)</formula>
    </cfRule>
    <cfRule type="expression" dxfId="2378" priority="1608">
      <formula>IF(RIGHT(TEXT(AU492,"0.#"),1)=".",TRUE,FALSE)</formula>
    </cfRule>
  </conditionalFormatting>
  <conditionalFormatting sqref="AU493">
    <cfRule type="expression" dxfId="2377" priority="1605">
      <formula>IF(RIGHT(TEXT(AU493,"0.#"),1)=".",FALSE,TRUE)</formula>
    </cfRule>
    <cfRule type="expression" dxfId="2376" priority="1606">
      <formula>IF(RIGHT(TEXT(AU493,"0.#"),1)=".",TRUE,FALSE)</formula>
    </cfRule>
  </conditionalFormatting>
  <conditionalFormatting sqref="AU583">
    <cfRule type="expression" dxfId="2375" priority="1123">
      <formula>IF(RIGHT(TEXT(AU583,"0.#"),1)=".",FALSE,TRUE)</formula>
    </cfRule>
    <cfRule type="expression" dxfId="2374" priority="1124">
      <formula>IF(RIGHT(TEXT(AU583,"0.#"),1)=".",TRUE,FALSE)</formula>
    </cfRule>
  </conditionalFormatting>
  <conditionalFormatting sqref="AU582">
    <cfRule type="expression" dxfId="2373" priority="1125">
      <formula>IF(RIGHT(TEXT(AU582,"0.#"),1)=".",FALSE,TRUE)</formula>
    </cfRule>
    <cfRule type="expression" dxfId="2372" priority="1126">
      <formula>IF(RIGHT(TEXT(AU582,"0.#"),1)=".",TRUE,FALSE)</formula>
    </cfRule>
  </conditionalFormatting>
  <conditionalFormatting sqref="AE499">
    <cfRule type="expression" dxfId="2371" priority="1585">
      <formula>IF(RIGHT(TEXT(AE499,"0.#"),1)=".",FALSE,TRUE)</formula>
    </cfRule>
    <cfRule type="expression" dxfId="2370" priority="1586">
      <formula>IF(RIGHT(TEXT(AE499,"0.#"),1)=".",TRUE,FALSE)</formula>
    </cfRule>
  </conditionalFormatting>
  <conditionalFormatting sqref="AE497">
    <cfRule type="expression" dxfId="2369" priority="1589">
      <formula>IF(RIGHT(TEXT(AE497,"0.#"),1)=".",FALSE,TRUE)</formula>
    </cfRule>
    <cfRule type="expression" dxfId="2368" priority="1590">
      <formula>IF(RIGHT(TEXT(AE497,"0.#"),1)=".",TRUE,FALSE)</formula>
    </cfRule>
  </conditionalFormatting>
  <conditionalFormatting sqref="AE498">
    <cfRule type="expression" dxfId="2367" priority="1587">
      <formula>IF(RIGHT(TEXT(AE498,"0.#"),1)=".",FALSE,TRUE)</formula>
    </cfRule>
    <cfRule type="expression" dxfId="2366" priority="1588">
      <formula>IF(RIGHT(TEXT(AE498,"0.#"),1)=".",TRUE,FALSE)</formula>
    </cfRule>
  </conditionalFormatting>
  <conditionalFormatting sqref="AU499">
    <cfRule type="expression" dxfId="2365" priority="1573">
      <formula>IF(RIGHT(TEXT(AU499,"0.#"),1)=".",FALSE,TRUE)</formula>
    </cfRule>
    <cfRule type="expression" dxfId="2364" priority="1574">
      <formula>IF(RIGHT(TEXT(AU499,"0.#"),1)=".",TRUE,FALSE)</formula>
    </cfRule>
  </conditionalFormatting>
  <conditionalFormatting sqref="AU497">
    <cfRule type="expression" dxfId="2363" priority="1577">
      <formula>IF(RIGHT(TEXT(AU497,"0.#"),1)=".",FALSE,TRUE)</formula>
    </cfRule>
    <cfRule type="expression" dxfId="2362" priority="1578">
      <formula>IF(RIGHT(TEXT(AU497,"0.#"),1)=".",TRUE,FALSE)</formula>
    </cfRule>
  </conditionalFormatting>
  <conditionalFormatting sqref="AU498">
    <cfRule type="expression" dxfId="2361" priority="1575">
      <formula>IF(RIGHT(TEXT(AU498,"0.#"),1)=".",FALSE,TRUE)</formula>
    </cfRule>
    <cfRule type="expression" dxfId="2360" priority="1576">
      <formula>IF(RIGHT(TEXT(AU498,"0.#"),1)=".",TRUE,FALSE)</formula>
    </cfRule>
  </conditionalFormatting>
  <conditionalFormatting sqref="AQ497">
    <cfRule type="expression" dxfId="2359" priority="1561">
      <formula>IF(RIGHT(TEXT(AQ497,"0.#"),1)=".",FALSE,TRUE)</formula>
    </cfRule>
    <cfRule type="expression" dxfId="2358" priority="1562">
      <formula>IF(RIGHT(TEXT(AQ497,"0.#"),1)=".",TRUE,FALSE)</formula>
    </cfRule>
  </conditionalFormatting>
  <conditionalFormatting sqref="AQ498">
    <cfRule type="expression" dxfId="2357" priority="1565">
      <formula>IF(RIGHT(TEXT(AQ498,"0.#"),1)=".",FALSE,TRUE)</formula>
    </cfRule>
    <cfRule type="expression" dxfId="2356" priority="1566">
      <formula>IF(RIGHT(TEXT(AQ498,"0.#"),1)=".",TRUE,FALSE)</formula>
    </cfRule>
  </conditionalFormatting>
  <conditionalFormatting sqref="AQ499">
    <cfRule type="expression" dxfId="2355" priority="1563">
      <formula>IF(RIGHT(TEXT(AQ499,"0.#"),1)=".",FALSE,TRUE)</formula>
    </cfRule>
    <cfRule type="expression" dxfId="2354" priority="1564">
      <formula>IF(RIGHT(TEXT(AQ499,"0.#"),1)=".",TRUE,FALSE)</formula>
    </cfRule>
  </conditionalFormatting>
  <conditionalFormatting sqref="AE504">
    <cfRule type="expression" dxfId="2353" priority="1555">
      <formula>IF(RIGHT(TEXT(AE504,"0.#"),1)=".",FALSE,TRUE)</formula>
    </cfRule>
    <cfRule type="expression" dxfId="2352" priority="1556">
      <formula>IF(RIGHT(TEXT(AE504,"0.#"),1)=".",TRUE,FALSE)</formula>
    </cfRule>
  </conditionalFormatting>
  <conditionalFormatting sqref="AE502">
    <cfRule type="expression" dxfId="2351" priority="1559">
      <formula>IF(RIGHT(TEXT(AE502,"0.#"),1)=".",FALSE,TRUE)</formula>
    </cfRule>
    <cfRule type="expression" dxfId="2350" priority="1560">
      <formula>IF(RIGHT(TEXT(AE502,"0.#"),1)=".",TRUE,FALSE)</formula>
    </cfRule>
  </conditionalFormatting>
  <conditionalFormatting sqref="AE503">
    <cfRule type="expression" dxfId="2349" priority="1557">
      <formula>IF(RIGHT(TEXT(AE503,"0.#"),1)=".",FALSE,TRUE)</formula>
    </cfRule>
    <cfRule type="expression" dxfId="2348" priority="1558">
      <formula>IF(RIGHT(TEXT(AE503,"0.#"),1)=".",TRUE,FALSE)</formula>
    </cfRule>
  </conditionalFormatting>
  <conditionalFormatting sqref="AU504">
    <cfRule type="expression" dxfId="2347" priority="1543">
      <formula>IF(RIGHT(TEXT(AU504,"0.#"),1)=".",FALSE,TRUE)</formula>
    </cfRule>
    <cfRule type="expression" dxfId="2346" priority="1544">
      <formula>IF(RIGHT(TEXT(AU504,"0.#"),1)=".",TRUE,FALSE)</formula>
    </cfRule>
  </conditionalFormatting>
  <conditionalFormatting sqref="AU502">
    <cfRule type="expression" dxfId="2345" priority="1547">
      <formula>IF(RIGHT(TEXT(AU502,"0.#"),1)=".",FALSE,TRUE)</formula>
    </cfRule>
    <cfRule type="expression" dxfId="2344" priority="1548">
      <formula>IF(RIGHT(TEXT(AU502,"0.#"),1)=".",TRUE,FALSE)</formula>
    </cfRule>
  </conditionalFormatting>
  <conditionalFormatting sqref="AU503">
    <cfRule type="expression" dxfId="2343" priority="1545">
      <formula>IF(RIGHT(TEXT(AU503,"0.#"),1)=".",FALSE,TRUE)</formula>
    </cfRule>
    <cfRule type="expression" dxfId="2342" priority="1546">
      <formula>IF(RIGHT(TEXT(AU503,"0.#"),1)=".",TRUE,FALSE)</formula>
    </cfRule>
  </conditionalFormatting>
  <conditionalFormatting sqref="AQ502">
    <cfRule type="expression" dxfId="2341" priority="1531">
      <formula>IF(RIGHT(TEXT(AQ502,"0.#"),1)=".",FALSE,TRUE)</formula>
    </cfRule>
    <cfRule type="expression" dxfId="2340" priority="1532">
      <formula>IF(RIGHT(TEXT(AQ502,"0.#"),1)=".",TRUE,FALSE)</formula>
    </cfRule>
  </conditionalFormatting>
  <conditionalFormatting sqref="AQ503">
    <cfRule type="expression" dxfId="2339" priority="1535">
      <formula>IF(RIGHT(TEXT(AQ503,"0.#"),1)=".",FALSE,TRUE)</formula>
    </cfRule>
    <cfRule type="expression" dxfId="2338" priority="1536">
      <formula>IF(RIGHT(TEXT(AQ503,"0.#"),1)=".",TRUE,FALSE)</formula>
    </cfRule>
  </conditionalFormatting>
  <conditionalFormatting sqref="AQ504">
    <cfRule type="expression" dxfId="2337" priority="1533">
      <formula>IF(RIGHT(TEXT(AQ504,"0.#"),1)=".",FALSE,TRUE)</formula>
    </cfRule>
    <cfRule type="expression" dxfId="2336" priority="1534">
      <formula>IF(RIGHT(TEXT(AQ504,"0.#"),1)=".",TRUE,FALSE)</formula>
    </cfRule>
  </conditionalFormatting>
  <conditionalFormatting sqref="AE509">
    <cfRule type="expression" dxfId="2335" priority="1525">
      <formula>IF(RIGHT(TEXT(AE509,"0.#"),1)=".",FALSE,TRUE)</formula>
    </cfRule>
    <cfRule type="expression" dxfId="2334" priority="1526">
      <formula>IF(RIGHT(TEXT(AE509,"0.#"),1)=".",TRUE,FALSE)</formula>
    </cfRule>
  </conditionalFormatting>
  <conditionalFormatting sqref="AE507">
    <cfRule type="expression" dxfId="2333" priority="1529">
      <formula>IF(RIGHT(TEXT(AE507,"0.#"),1)=".",FALSE,TRUE)</formula>
    </cfRule>
    <cfRule type="expression" dxfId="2332" priority="1530">
      <formula>IF(RIGHT(TEXT(AE507,"0.#"),1)=".",TRUE,FALSE)</formula>
    </cfRule>
  </conditionalFormatting>
  <conditionalFormatting sqref="AE508">
    <cfRule type="expression" dxfId="2331" priority="1527">
      <formula>IF(RIGHT(TEXT(AE508,"0.#"),1)=".",FALSE,TRUE)</formula>
    </cfRule>
    <cfRule type="expression" dxfId="2330" priority="1528">
      <formula>IF(RIGHT(TEXT(AE508,"0.#"),1)=".",TRUE,FALSE)</formula>
    </cfRule>
  </conditionalFormatting>
  <conditionalFormatting sqref="AU509">
    <cfRule type="expression" dxfId="2329" priority="1513">
      <formula>IF(RIGHT(TEXT(AU509,"0.#"),1)=".",FALSE,TRUE)</formula>
    </cfRule>
    <cfRule type="expression" dxfId="2328" priority="1514">
      <formula>IF(RIGHT(TEXT(AU509,"0.#"),1)=".",TRUE,FALSE)</formula>
    </cfRule>
  </conditionalFormatting>
  <conditionalFormatting sqref="AU507">
    <cfRule type="expression" dxfId="2327" priority="1517">
      <formula>IF(RIGHT(TEXT(AU507,"0.#"),1)=".",FALSE,TRUE)</formula>
    </cfRule>
    <cfRule type="expression" dxfId="2326" priority="1518">
      <formula>IF(RIGHT(TEXT(AU507,"0.#"),1)=".",TRUE,FALSE)</formula>
    </cfRule>
  </conditionalFormatting>
  <conditionalFormatting sqref="AU508">
    <cfRule type="expression" dxfId="2325" priority="1515">
      <formula>IF(RIGHT(TEXT(AU508,"0.#"),1)=".",FALSE,TRUE)</formula>
    </cfRule>
    <cfRule type="expression" dxfId="2324" priority="1516">
      <formula>IF(RIGHT(TEXT(AU508,"0.#"),1)=".",TRUE,FALSE)</formula>
    </cfRule>
  </conditionalFormatting>
  <conditionalFormatting sqref="AQ507">
    <cfRule type="expression" dxfId="2323" priority="1501">
      <formula>IF(RIGHT(TEXT(AQ507,"0.#"),1)=".",FALSE,TRUE)</formula>
    </cfRule>
    <cfRule type="expression" dxfId="2322" priority="1502">
      <formula>IF(RIGHT(TEXT(AQ507,"0.#"),1)=".",TRUE,FALSE)</formula>
    </cfRule>
  </conditionalFormatting>
  <conditionalFormatting sqref="AQ508">
    <cfRule type="expression" dxfId="2321" priority="1505">
      <formula>IF(RIGHT(TEXT(AQ508,"0.#"),1)=".",FALSE,TRUE)</formula>
    </cfRule>
    <cfRule type="expression" dxfId="2320" priority="1506">
      <formula>IF(RIGHT(TEXT(AQ508,"0.#"),1)=".",TRUE,FALSE)</formula>
    </cfRule>
  </conditionalFormatting>
  <conditionalFormatting sqref="AQ509">
    <cfRule type="expression" dxfId="2319" priority="1503">
      <formula>IF(RIGHT(TEXT(AQ509,"0.#"),1)=".",FALSE,TRUE)</formula>
    </cfRule>
    <cfRule type="expression" dxfId="2318" priority="1504">
      <formula>IF(RIGHT(TEXT(AQ509,"0.#"),1)=".",TRUE,FALSE)</formula>
    </cfRule>
  </conditionalFormatting>
  <conditionalFormatting sqref="AE465">
    <cfRule type="expression" dxfId="2317" priority="1795">
      <formula>IF(RIGHT(TEXT(AE465,"0.#"),1)=".",FALSE,TRUE)</formula>
    </cfRule>
    <cfRule type="expression" dxfId="2316" priority="1796">
      <formula>IF(RIGHT(TEXT(AE465,"0.#"),1)=".",TRUE,FALSE)</formula>
    </cfRule>
  </conditionalFormatting>
  <conditionalFormatting sqref="AE463">
    <cfRule type="expression" dxfId="2315" priority="1799">
      <formula>IF(RIGHT(TEXT(AE463,"0.#"),1)=".",FALSE,TRUE)</formula>
    </cfRule>
    <cfRule type="expression" dxfId="2314" priority="1800">
      <formula>IF(RIGHT(TEXT(AE463,"0.#"),1)=".",TRUE,FALSE)</formula>
    </cfRule>
  </conditionalFormatting>
  <conditionalFormatting sqref="AE464">
    <cfRule type="expression" dxfId="2313" priority="1797">
      <formula>IF(RIGHT(TEXT(AE464,"0.#"),1)=".",FALSE,TRUE)</formula>
    </cfRule>
    <cfRule type="expression" dxfId="2312" priority="1798">
      <formula>IF(RIGHT(TEXT(AE464,"0.#"),1)=".",TRUE,FALSE)</formula>
    </cfRule>
  </conditionalFormatting>
  <conditionalFormatting sqref="AM465">
    <cfRule type="expression" dxfId="2311" priority="1789">
      <formula>IF(RIGHT(TEXT(AM465,"0.#"),1)=".",FALSE,TRUE)</formula>
    </cfRule>
    <cfRule type="expression" dxfId="2310" priority="1790">
      <formula>IF(RIGHT(TEXT(AM465,"0.#"),1)=".",TRUE,FALSE)</formula>
    </cfRule>
  </conditionalFormatting>
  <conditionalFormatting sqref="AM463">
    <cfRule type="expression" dxfId="2309" priority="1793">
      <formula>IF(RIGHT(TEXT(AM463,"0.#"),1)=".",FALSE,TRUE)</formula>
    </cfRule>
    <cfRule type="expression" dxfId="2308" priority="1794">
      <formula>IF(RIGHT(TEXT(AM463,"0.#"),1)=".",TRUE,FALSE)</formula>
    </cfRule>
  </conditionalFormatting>
  <conditionalFormatting sqref="AM464">
    <cfRule type="expression" dxfId="2307" priority="1791">
      <formula>IF(RIGHT(TEXT(AM464,"0.#"),1)=".",FALSE,TRUE)</formula>
    </cfRule>
    <cfRule type="expression" dxfId="2306" priority="1792">
      <formula>IF(RIGHT(TEXT(AM464,"0.#"),1)=".",TRUE,FALSE)</formula>
    </cfRule>
  </conditionalFormatting>
  <conditionalFormatting sqref="AU465">
    <cfRule type="expression" dxfId="2305" priority="1783">
      <formula>IF(RIGHT(TEXT(AU465,"0.#"),1)=".",FALSE,TRUE)</formula>
    </cfRule>
    <cfRule type="expression" dxfId="2304" priority="1784">
      <formula>IF(RIGHT(TEXT(AU465,"0.#"),1)=".",TRUE,FALSE)</formula>
    </cfRule>
  </conditionalFormatting>
  <conditionalFormatting sqref="AU463">
    <cfRule type="expression" dxfId="2303" priority="1787">
      <formula>IF(RIGHT(TEXT(AU463,"0.#"),1)=".",FALSE,TRUE)</formula>
    </cfRule>
    <cfRule type="expression" dxfId="2302" priority="1788">
      <formula>IF(RIGHT(TEXT(AU463,"0.#"),1)=".",TRUE,FALSE)</formula>
    </cfRule>
  </conditionalFormatting>
  <conditionalFormatting sqref="AU464">
    <cfRule type="expression" dxfId="2301" priority="1785">
      <formula>IF(RIGHT(TEXT(AU464,"0.#"),1)=".",FALSE,TRUE)</formula>
    </cfRule>
    <cfRule type="expression" dxfId="2300" priority="1786">
      <formula>IF(RIGHT(TEXT(AU464,"0.#"),1)=".",TRUE,FALSE)</formula>
    </cfRule>
  </conditionalFormatting>
  <conditionalFormatting sqref="AI465">
    <cfRule type="expression" dxfId="2299" priority="1777">
      <formula>IF(RIGHT(TEXT(AI465,"0.#"),1)=".",FALSE,TRUE)</formula>
    </cfRule>
    <cfRule type="expression" dxfId="2298" priority="1778">
      <formula>IF(RIGHT(TEXT(AI465,"0.#"),1)=".",TRUE,FALSE)</formula>
    </cfRule>
  </conditionalFormatting>
  <conditionalFormatting sqref="AI463">
    <cfRule type="expression" dxfId="2297" priority="1781">
      <formula>IF(RIGHT(TEXT(AI463,"0.#"),1)=".",FALSE,TRUE)</formula>
    </cfRule>
    <cfRule type="expression" dxfId="2296" priority="1782">
      <formula>IF(RIGHT(TEXT(AI463,"0.#"),1)=".",TRUE,FALSE)</formula>
    </cfRule>
  </conditionalFormatting>
  <conditionalFormatting sqref="AI464">
    <cfRule type="expression" dxfId="2295" priority="1779">
      <formula>IF(RIGHT(TEXT(AI464,"0.#"),1)=".",FALSE,TRUE)</formula>
    </cfRule>
    <cfRule type="expression" dxfId="2294" priority="1780">
      <formula>IF(RIGHT(TEXT(AI464,"0.#"),1)=".",TRUE,FALSE)</formula>
    </cfRule>
  </conditionalFormatting>
  <conditionalFormatting sqref="AQ463">
    <cfRule type="expression" dxfId="2293" priority="1771">
      <formula>IF(RIGHT(TEXT(AQ463,"0.#"),1)=".",FALSE,TRUE)</formula>
    </cfRule>
    <cfRule type="expression" dxfId="2292" priority="1772">
      <formula>IF(RIGHT(TEXT(AQ463,"0.#"),1)=".",TRUE,FALSE)</formula>
    </cfRule>
  </conditionalFormatting>
  <conditionalFormatting sqref="AQ464">
    <cfRule type="expression" dxfId="2291" priority="1775">
      <formula>IF(RIGHT(TEXT(AQ464,"0.#"),1)=".",FALSE,TRUE)</formula>
    </cfRule>
    <cfRule type="expression" dxfId="2290" priority="1776">
      <formula>IF(RIGHT(TEXT(AQ464,"0.#"),1)=".",TRUE,FALSE)</formula>
    </cfRule>
  </conditionalFormatting>
  <conditionalFormatting sqref="AQ465">
    <cfRule type="expression" dxfId="2289" priority="1773">
      <formula>IF(RIGHT(TEXT(AQ465,"0.#"),1)=".",FALSE,TRUE)</formula>
    </cfRule>
    <cfRule type="expression" dxfId="2288" priority="1774">
      <formula>IF(RIGHT(TEXT(AQ465,"0.#"),1)=".",TRUE,FALSE)</formula>
    </cfRule>
  </conditionalFormatting>
  <conditionalFormatting sqref="AE470">
    <cfRule type="expression" dxfId="2287" priority="1765">
      <formula>IF(RIGHT(TEXT(AE470,"0.#"),1)=".",FALSE,TRUE)</formula>
    </cfRule>
    <cfRule type="expression" dxfId="2286" priority="1766">
      <formula>IF(RIGHT(TEXT(AE470,"0.#"),1)=".",TRUE,FALSE)</formula>
    </cfRule>
  </conditionalFormatting>
  <conditionalFormatting sqref="AE468">
    <cfRule type="expression" dxfId="2285" priority="1769">
      <formula>IF(RIGHT(TEXT(AE468,"0.#"),1)=".",FALSE,TRUE)</formula>
    </cfRule>
    <cfRule type="expression" dxfId="2284" priority="1770">
      <formula>IF(RIGHT(TEXT(AE468,"0.#"),1)=".",TRUE,FALSE)</formula>
    </cfRule>
  </conditionalFormatting>
  <conditionalFormatting sqref="AE469">
    <cfRule type="expression" dxfId="2283" priority="1767">
      <formula>IF(RIGHT(TEXT(AE469,"0.#"),1)=".",FALSE,TRUE)</formula>
    </cfRule>
    <cfRule type="expression" dxfId="2282" priority="1768">
      <formula>IF(RIGHT(TEXT(AE469,"0.#"),1)=".",TRUE,FALSE)</formula>
    </cfRule>
  </conditionalFormatting>
  <conditionalFormatting sqref="AM470">
    <cfRule type="expression" dxfId="2281" priority="1759">
      <formula>IF(RIGHT(TEXT(AM470,"0.#"),1)=".",FALSE,TRUE)</formula>
    </cfRule>
    <cfRule type="expression" dxfId="2280" priority="1760">
      <formula>IF(RIGHT(TEXT(AM470,"0.#"),1)=".",TRUE,FALSE)</formula>
    </cfRule>
  </conditionalFormatting>
  <conditionalFormatting sqref="AM468">
    <cfRule type="expression" dxfId="2279" priority="1763">
      <formula>IF(RIGHT(TEXT(AM468,"0.#"),1)=".",FALSE,TRUE)</formula>
    </cfRule>
    <cfRule type="expression" dxfId="2278" priority="1764">
      <formula>IF(RIGHT(TEXT(AM468,"0.#"),1)=".",TRUE,FALSE)</formula>
    </cfRule>
  </conditionalFormatting>
  <conditionalFormatting sqref="AM469">
    <cfRule type="expression" dxfId="2277" priority="1761">
      <formula>IF(RIGHT(TEXT(AM469,"0.#"),1)=".",FALSE,TRUE)</formula>
    </cfRule>
    <cfRule type="expression" dxfId="2276" priority="1762">
      <formula>IF(RIGHT(TEXT(AM469,"0.#"),1)=".",TRUE,FALSE)</formula>
    </cfRule>
  </conditionalFormatting>
  <conditionalFormatting sqref="AU470">
    <cfRule type="expression" dxfId="2275" priority="1753">
      <formula>IF(RIGHT(TEXT(AU470,"0.#"),1)=".",FALSE,TRUE)</formula>
    </cfRule>
    <cfRule type="expression" dxfId="2274" priority="1754">
      <formula>IF(RIGHT(TEXT(AU470,"0.#"),1)=".",TRUE,FALSE)</formula>
    </cfRule>
  </conditionalFormatting>
  <conditionalFormatting sqref="AU468">
    <cfRule type="expression" dxfId="2273" priority="1757">
      <formula>IF(RIGHT(TEXT(AU468,"0.#"),1)=".",FALSE,TRUE)</formula>
    </cfRule>
    <cfRule type="expression" dxfId="2272" priority="1758">
      <formula>IF(RIGHT(TEXT(AU468,"0.#"),1)=".",TRUE,FALSE)</formula>
    </cfRule>
  </conditionalFormatting>
  <conditionalFormatting sqref="AU469">
    <cfRule type="expression" dxfId="2271" priority="1755">
      <formula>IF(RIGHT(TEXT(AU469,"0.#"),1)=".",FALSE,TRUE)</formula>
    </cfRule>
    <cfRule type="expression" dxfId="2270" priority="1756">
      <formula>IF(RIGHT(TEXT(AU469,"0.#"),1)=".",TRUE,FALSE)</formula>
    </cfRule>
  </conditionalFormatting>
  <conditionalFormatting sqref="AI470">
    <cfRule type="expression" dxfId="2269" priority="1747">
      <formula>IF(RIGHT(TEXT(AI470,"0.#"),1)=".",FALSE,TRUE)</formula>
    </cfRule>
    <cfRule type="expression" dxfId="2268" priority="1748">
      <formula>IF(RIGHT(TEXT(AI470,"0.#"),1)=".",TRUE,FALSE)</formula>
    </cfRule>
  </conditionalFormatting>
  <conditionalFormatting sqref="AI468">
    <cfRule type="expression" dxfId="2267" priority="1751">
      <formula>IF(RIGHT(TEXT(AI468,"0.#"),1)=".",FALSE,TRUE)</formula>
    </cfRule>
    <cfRule type="expression" dxfId="2266" priority="1752">
      <formula>IF(RIGHT(TEXT(AI468,"0.#"),1)=".",TRUE,FALSE)</formula>
    </cfRule>
  </conditionalFormatting>
  <conditionalFormatting sqref="AI469">
    <cfRule type="expression" dxfId="2265" priority="1749">
      <formula>IF(RIGHT(TEXT(AI469,"0.#"),1)=".",FALSE,TRUE)</formula>
    </cfRule>
    <cfRule type="expression" dxfId="2264" priority="1750">
      <formula>IF(RIGHT(TEXT(AI469,"0.#"),1)=".",TRUE,FALSE)</formula>
    </cfRule>
  </conditionalFormatting>
  <conditionalFormatting sqref="AQ468">
    <cfRule type="expression" dxfId="2263" priority="1741">
      <formula>IF(RIGHT(TEXT(AQ468,"0.#"),1)=".",FALSE,TRUE)</formula>
    </cfRule>
    <cfRule type="expression" dxfId="2262" priority="1742">
      <formula>IF(RIGHT(TEXT(AQ468,"0.#"),1)=".",TRUE,FALSE)</formula>
    </cfRule>
  </conditionalFormatting>
  <conditionalFormatting sqref="AQ469">
    <cfRule type="expression" dxfId="2261" priority="1745">
      <formula>IF(RIGHT(TEXT(AQ469,"0.#"),1)=".",FALSE,TRUE)</formula>
    </cfRule>
    <cfRule type="expression" dxfId="2260" priority="1746">
      <formula>IF(RIGHT(TEXT(AQ469,"0.#"),1)=".",TRUE,FALSE)</formula>
    </cfRule>
  </conditionalFormatting>
  <conditionalFormatting sqref="AQ470">
    <cfRule type="expression" dxfId="2259" priority="1743">
      <formula>IF(RIGHT(TEXT(AQ470,"0.#"),1)=".",FALSE,TRUE)</formula>
    </cfRule>
    <cfRule type="expression" dxfId="2258" priority="1744">
      <formula>IF(RIGHT(TEXT(AQ470,"0.#"),1)=".",TRUE,FALSE)</formula>
    </cfRule>
  </conditionalFormatting>
  <conditionalFormatting sqref="AE475">
    <cfRule type="expression" dxfId="2257" priority="1735">
      <formula>IF(RIGHT(TEXT(AE475,"0.#"),1)=".",FALSE,TRUE)</formula>
    </cfRule>
    <cfRule type="expression" dxfId="2256" priority="1736">
      <formula>IF(RIGHT(TEXT(AE475,"0.#"),1)=".",TRUE,FALSE)</formula>
    </cfRule>
  </conditionalFormatting>
  <conditionalFormatting sqref="AE473">
    <cfRule type="expression" dxfId="2255" priority="1739">
      <formula>IF(RIGHT(TEXT(AE473,"0.#"),1)=".",FALSE,TRUE)</formula>
    </cfRule>
    <cfRule type="expression" dxfId="2254" priority="1740">
      <formula>IF(RIGHT(TEXT(AE473,"0.#"),1)=".",TRUE,FALSE)</formula>
    </cfRule>
  </conditionalFormatting>
  <conditionalFormatting sqref="AE474">
    <cfRule type="expression" dxfId="2253" priority="1737">
      <formula>IF(RIGHT(TEXT(AE474,"0.#"),1)=".",FALSE,TRUE)</formula>
    </cfRule>
    <cfRule type="expression" dxfId="2252" priority="1738">
      <formula>IF(RIGHT(TEXT(AE474,"0.#"),1)=".",TRUE,FALSE)</formula>
    </cfRule>
  </conditionalFormatting>
  <conditionalFormatting sqref="AM475">
    <cfRule type="expression" dxfId="2251" priority="1729">
      <formula>IF(RIGHT(TEXT(AM475,"0.#"),1)=".",FALSE,TRUE)</formula>
    </cfRule>
    <cfRule type="expression" dxfId="2250" priority="1730">
      <formula>IF(RIGHT(TEXT(AM475,"0.#"),1)=".",TRUE,FALSE)</formula>
    </cfRule>
  </conditionalFormatting>
  <conditionalFormatting sqref="AM473">
    <cfRule type="expression" dxfId="2249" priority="1733">
      <formula>IF(RIGHT(TEXT(AM473,"0.#"),1)=".",FALSE,TRUE)</formula>
    </cfRule>
    <cfRule type="expression" dxfId="2248" priority="1734">
      <formula>IF(RIGHT(TEXT(AM473,"0.#"),1)=".",TRUE,FALSE)</formula>
    </cfRule>
  </conditionalFormatting>
  <conditionalFormatting sqref="AM474">
    <cfRule type="expression" dxfId="2247" priority="1731">
      <formula>IF(RIGHT(TEXT(AM474,"0.#"),1)=".",FALSE,TRUE)</formula>
    </cfRule>
    <cfRule type="expression" dxfId="2246" priority="1732">
      <formula>IF(RIGHT(TEXT(AM474,"0.#"),1)=".",TRUE,FALSE)</formula>
    </cfRule>
  </conditionalFormatting>
  <conditionalFormatting sqref="AU475">
    <cfRule type="expression" dxfId="2245" priority="1723">
      <formula>IF(RIGHT(TEXT(AU475,"0.#"),1)=".",FALSE,TRUE)</formula>
    </cfRule>
    <cfRule type="expression" dxfId="2244" priority="1724">
      <formula>IF(RIGHT(TEXT(AU475,"0.#"),1)=".",TRUE,FALSE)</formula>
    </cfRule>
  </conditionalFormatting>
  <conditionalFormatting sqref="AU473">
    <cfRule type="expression" dxfId="2243" priority="1727">
      <formula>IF(RIGHT(TEXT(AU473,"0.#"),1)=".",FALSE,TRUE)</formula>
    </cfRule>
    <cfRule type="expression" dxfId="2242" priority="1728">
      <formula>IF(RIGHT(TEXT(AU473,"0.#"),1)=".",TRUE,FALSE)</formula>
    </cfRule>
  </conditionalFormatting>
  <conditionalFormatting sqref="AU474">
    <cfRule type="expression" dxfId="2241" priority="1725">
      <formula>IF(RIGHT(TEXT(AU474,"0.#"),1)=".",FALSE,TRUE)</formula>
    </cfRule>
    <cfRule type="expression" dxfId="2240" priority="1726">
      <formula>IF(RIGHT(TEXT(AU474,"0.#"),1)=".",TRUE,FALSE)</formula>
    </cfRule>
  </conditionalFormatting>
  <conditionalFormatting sqref="AI475">
    <cfRule type="expression" dxfId="2239" priority="1717">
      <formula>IF(RIGHT(TEXT(AI475,"0.#"),1)=".",FALSE,TRUE)</formula>
    </cfRule>
    <cfRule type="expression" dxfId="2238" priority="1718">
      <formula>IF(RIGHT(TEXT(AI475,"0.#"),1)=".",TRUE,FALSE)</formula>
    </cfRule>
  </conditionalFormatting>
  <conditionalFormatting sqref="AI473">
    <cfRule type="expression" dxfId="2237" priority="1721">
      <formula>IF(RIGHT(TEXT(AI473,"0.#"),1)=".",FALSE,TRUE)</formula>
    </cfRule>
    <cfRule type="expression" dxfId="2236" priority="1722">
      <formula>IF(RIGHT(TEXT(AI473,"0.#"),1)=".",TRUE,FALSE)</formula>
    </cfRule>
  </conditionalFormatting>
  <conditionalFormatting sqref="AI474">
    <cfRule type="expression" dxfId="2235" priority="1719">
      <formula>IF(RIGHT(TEXT(AI474,"0.#"),1)=".",FALSE,TRUE)</formula>
    </cfRule>
    <cfRule type="expression" dxfId="2234" priority="1720">
      <formula>IF(RIGHT(TEXT(AI474,"0.#"),1)=".",TRUE,FALSE)</formula>
    </cfRule>
  </conditionalFormatting>
  <conditionalFormatting sqref="AQ473">
    <cfRule type="expression" dxfId="2233" priority="1711">
      <formula>IF(RIGHT(TEXT(AQ473,"0.#"),1)=".",FALSE,TRUE)</formula>
    </cfRule>
    <cfRule type="expression" dxfId="2232" priority="1712">
      <formula>IF(RIGHT(TEXT(AQ473,"0.#"),1)=".",TRUE,FALSE)</formula>
    </cfRule>
  </conditionalFormatting>
  <conditionalFormatting sqref="AQ474">
    <cfRule type="expression" dxfId="2231" priority="1715">
      <formula>IF(RIGHT(TEXT(AQ474,"0.#"),1)=".",FALSE,TRUE)</formula>
    </cfRule>
    <cfRule type="expression" dxfId="2230" priority="1716">
      <formula>IF(RIGHT(TEXT(AQ474,"0.#"),1)=".",TRUE,FALSE)</formula>
    </cfRule>
  </conditionalFormatting>
  <conditionalFormatting sqref="AQ475">
    <cfRule type="expression" dxfId="2229" priority="1713">
      <formula>IF(RIGHT(TEXT(AQ475,"0.#"),1)=".",FALSE,TRUE)</formula>
    </cfRule>
    <cfRule type="expression" dxfId="2228" priority="1714">
      <formula>IF(RIGHT(TEXT(AQ475,"0.#"),1)=".",TRUE,FALSE)</formula>
    </cfRule>
  </conditionalFormatting>
  <conditionalFormatting sqref="AE480">
    <cfRule type="expression" dxfId="2227" priority="1705">
      <formula>IF(RIGHT(TEXT(AE480,"0.#"),1)=".",FALSE,TRUE)</formula>
    </cfRule>
    <cfRule type="expression" dxfId="2226" priority="1706">
      <formula>IF(RIGHT(TEXT(AE480,"0.#"),1)=".",TRUE,FALSE)</formula>
    </cfRule>
  </conditionalFormatting>
  <conditionalFormatting sqref="AE478">
    <cfRule type="expression" dxfId="2225" priority="1709">
      <formula>IF(RIGHT(TEXT(AE478,"0.#"),1)=".",FALSE,TRUE)</formula>
    </cfRule>
    <cfRule type="expression" dxfId="2224" priority="1710">
      <formula>IF(RIGHT(TEXT(AE478,"0.#"),1)=".",TRUE,FALSE)</formula>
    </cfRule>
  </conditionalFormatting>
  <conditionalFormatting sqref="AE479">
    <cfRule type="expression" dxfId="2223" priority="1707">
      <formula>IF(RIGHT(TEXT(AE479,"0.#"),1)=".",FALSE,TRUE)</formula>
    </cfRule>
    <cfRule type="expression" dxfId="2222" priority="1708">
      <formula>IF(RIGHT(TEXT(AE479,"0.#"),1)=".",TRUE,FALSE)</formula>
    </cfRule>
  </conditionalFormatting>
  <conditionalFormatting sqref="AM480">
    <cfRule type="expression" dxfId="2221" priority="1699">
      <formula>IF(RIGHT(TEXT(AM480,"0.#"),1)=".",FALSE,TRUE)</formula>
    </cfRule>
    <cfRule type="expression" dxfId="2220" priority="1700">
      <formula>IF(RIGHT(TEXT(AM480,"0.#"),1)=".",TRUE,FALSE)</formula>
    </cfRule>
  </conditionalFormatting>
  <conditionalFormatting sqref="AM478">
    <cfRule type="expression" dxfId="2219" priority="1703">
      <formula>IF(RIGHT(TEXT(AM478,"0.#"),1)=".",FALSE,TRUE)</formula>
    </cfRule>
    <cfRule type="expression" dxfId="2218" priority="1704">
      <formula>IF(RIGHT(TEXT(AM478,"0.#"),1)=".",TRUE,FALSE)</formula>
    </cfRule>
  </conditionalFormatting>
  <conditionalFormatting sqref="AM479">
    <cfRule type="expression" dxfId="2217" priority="1701">
      <formula>IF(RIGHT(TEXT(AM479,"0.#"),1)=".",FALSE,TRUE)</formula>
    </cfRule>
    <cfRule type="expression" dxfId="2216" priority="1702">
      <formula>IF(RIGHT(TEXT(AM479,"0.#"),1)=".",TRUE,FALSE)</formula>
    </cfRule>
  </conditionalFormatting>
  <conditionalFormatting sqref="AU480">
    <cfRule type="expression" dxfId="2215" priority="1693">
      <formula>IF(RIGHT(TEXT(AU480,"0.#"),1)=".",FALSE,TRUE)</formula>
    </cfRule>
    <cfRule type="expression" dxfId="2214" priority="1694">
      <formula>IF(RIGHT(TEXT(AU480,"0.#"),1)=".",TRUE,FALSE)</formula>
    </cfRule>
  </conditionalFormatting>
  <conditionalFormatting sqref="AU478">
    <cfRule type="expression" dxfId="2213" priority="1697">
      <formula>IF(RIGHT(TEXT(AU478,"0.#"),1)=".",FALSE,TRUE)</formula>
    </cfRule>
    <cfRule type="expression" dxfId="2212" priority="1698">
      <formula>IF(RIGHT(TEXT(AU478,"0.#"),1)=".",TRUE,FALSE)</formula>
    </cfRule>
  </conditionalFormatting>
  <conditionalFormatting sqref="AU479">
    <cfRule type="expression" dxfId="2211" priority="1695">
      <formula>IF(RIGHT(TEXT(AU479,"0.#"),1)=".",FALSE,TRUE)</formula>
    </cfRule>
    <cfRule type="expression" dxfId="2210" priority="1696">
      <formula>IF(RIGHT(TEXT(AU479,"0.#"),1)=".",TRUE,FALSE)</formula>
    </cfRule>
  </conditionalFormatting>
  <conditionalFormatting sqref="AI480">
    <cfRule type="expression" dxfId="2209" priority="1687">
      <formula>IF(RIGHT(TEXT(AI480,"0.#"),1)=".",FALSE,TRUE)</formula>
    </cfRule>
    <cfRule type="expression" dxfId="2208" priority="1688">
      <formula>IF(RIGHT(TEXT(AI480,"0.#"),1)=".",TRUE,FALSE)</formula>
    </cfRule>
  </conditionalFormatting>
  <conditionalFormatting sqref="AI478">
    <cfRule type="expression" dxfId="2207" priority="1691">
      <formula>IF(RIGHT(TEXT(AI478,"0.#"),1)=".",FALSE,TRUE)</formula>
    </cfRule>
    <cfRule type="expression" dxfId="2206" priority="1692">
      <formula>IF(RIGHT(TEXT(AI478,"0.#"),1)=".",TRUE,FALSE)</formula>
    </cfRule>
  </conditionalFormatting>
  <conditionalFormatting sqref="AI479">
    <cfRule type="expression" dxfId="2205" priority="1689">
      <formula>IF(RIGHT(TEXT(AI479,"0.#"),1)=".",FALSE,TRUE)</formula>
    </cfRule>
    <cfRule type="expression" dxfId="2204" priority="1690">
      <formula>IF(RIGHT(TEXT(AI479,"0.#"),1)=".",TRUE,FALSE)</formula>
    </cfRule>
  </conditionalFormatting>
  <conditionalFormatting sqref="AQ478">
    <cfRule type="expression" dxfId="2203" priority="1681">
      <formula>IF(RIGHT(TEXT(AQ478,"0.#"),1)=".",FALSE,TRUE)</formula>
    </cfRule>
    <cfRule type="expression" dxfId="2202" priority="1682">
      <formula>IF(RIGHT(TEXT(AQ478,"0.#"),1)=".",TRUE,FALSE)</formula>
    </cfRule>
  </conditionalFormatting>
  <conditionalFormatting sqref="AQ479">
    <cfRule type="expression" dxfId="2201" priority="1685">
      <formula>IF(RIGHT(TEXT(AQ479,"0.#"),1)=".",FALSE,TRUE)</formula>
    </cfRule>
    <cfRule type="expression" dxfId="2200" priority="1686">
      <formula>IF(RIGHT(TEXT(AQ479,"0.#"),1)=".",TRUE,FALSE)</formula>
    </cfRule>
  </conditionalFormatting>
  <conditionalFormatting sqref="AQ480">
    <cfRule type="expression" dxfId="2199" priority="1683">
      <formula>IF(RIGHT(TEXT(AQ480,"0.#"),1)=".",FALSE,TRUE)</formula>
    </cfRule>
    <cfRule type="expression" dxfId="2198" priority="1684">
      <formula>IF(RIGHT(TEXT(AQ480,"0.#"),1)=".",TRUE,FALSE)</formula>
    </cfRule>
  </conditionalFormatting>
  <conditionalFormatting sqref="AM47">
    <cfRule type="expression" dxfId="2197" priority="1975">
      <formula>IF(RIGHT(TEXT(AM47,"0.#"),1)=".",FALSE,TRUE)</formula>
    </cfRule>
    <cfRule type="expression" dxfId="2196" priority="1976">
      <formula>IF(RIGHT(TEXT(AM47,"0.#"),1)=".",TRUE,FALSE)</formula>
    </cfRule>
  </conditionalFormatting>
  <conditionalFormatting sqref="AI46">
    <cfRule type="expression" dxfId="2195" priority="1979">
      <formula>IF(RIGHT(TEXT(AI46,"0.#"),1)=".",FALSE,TRUE)</formula>
    </cfRule>
    <cfRule type="expression" dxfId="2194" priority="1980">
      <formula>IF(RIGHT(TEXT(AI46,"0.#"),1)=".",TRUE,FALSE)</formula>
    </cfRule>
  </conditionalFormatting>
  <conditionalFormatting sqref="AM46">
    <cfRule type="expression" dxfId="2193" priority="1977">
      <formula>IF(RIGHT(TEXT(AM46,"0.#"),1)=".",FALSE,TRUE)</formula>
    </cfRule>
    <cfRule type="expression" dxfId="2192" priority="1978">
      <formula>IF(RIGHT(TEXT(AM46,"0.#"),1)=".",TRUE,FALSE)</formula>
    </cfRule>
  </conditionalFormatting>
  <conditionalFormatting sqref="AU46:AU48">
    <cfRule type="expression" dxfId="2191" priority="1969">
      <formula>IF(RIGHT(TEXT(AU46,"0.#"),1)=".",FALSE,TRUE)</formula>
    </cfRule>
    <cfRule type="expression" dxfId="2190" priority="1970">
      <formula>IF(RIGHT(TEXT(AU46,"0.#"),1)=".",TRUE,FALSE)</formula>
    </cfRule>
  </conditionalFormatting>
  <conditionalFormatting sqref="AM48">
    <cfRule type="expression" dxfId="2189" priority="1973">
      <formula>IF(RIGHT(TEXT(AM48,"0.#"),1)=".",FALSE,TRUE)</formula>
    </cfRule>
    <cfRule type="expression" dxfId="2188" priority="1974">
      <formula>IF(RIGHT(TEXT(AM48,"0.#"),1)=".",TRUE,FALSE)</formula>
    </cfRule>
  </conditionalFormatting>
  <conditionalFormatting sqref="AQ46:AQ48">
    <cfRule type="expression" dxfId="2187" priority="1971">
      <formula>IF(RIGHT(TEXT(AQ46,"0.#"),1)=".",FALSE,TRUE)</formula>
    </cfRule>
    <cfRule type="expression" dxfId="2186" priority="1972">
      <formula>IF(RIGHT(TEXT(AQ46,"0.#"),1)=".",TRUE,FALSE)</formula>
    </cfRule>
  </conditionalFormatting>
  <conditionalFormatting sqref="AE146:AE147 AI146:AI147 AM146:AM147 AQ146:AQ147 AU146:AU147">
    <cfRule type="expression" dxfId="2185" priority="1963">
      <formula>IF(RIGHT(TEXT(AE146,"0.#"),1)=".",FALSE,TRUE)</formula>
    </cfRule>
    <cfRule type="expression" dxfId="2184" priority="1964">
      <formula>IF(RIGHT(TEXT(AE146,"0.#"),1)=".",TRUE,FALSE)</formula>
    </cfRule>
  </conditionalFormatting>
  <conditionalFormatting sqref="AE138:AE139 AI138:AI139 AM138:AM139 AQ138:AQ139 AU138:AU139">
    <cfRule type="expression" dxfId="2183" priority="1967">
      <formula>IF(RIGHT(TEXT(AE138,"0.#"),1)=".",FALSE,TRUE)</formula>
    </cfRule>
    <cfRule type="expression" dxfId="2182" priority="1968">
      <formula>IF(RIGHT(TEXT(AE138,"0.#"),1)=".",TRUE,FALSE)</formula>
    </cfRule>
  </conditionalFormatting>
  <conditionalFormatting sqref="AE142:AE143 AI142:AI143 AM142:AM143 AQ142:AQ143 AU142:AU143">
    <cfRule type="expression" dxfId="2181" priority="1965">
      <formula>IF(RIGHT(TEXT(AE142,"0.#"),1)=".",FALSE,TRUE)</formula>
    </cfRule>
    <cfRule type="expression" dxfId="2180" priority="1966">
      <formula>IF(RIGHT(TEXT(AE142,"0.#"),1)=".",TRUE,FALSE)</formula>
    </cfRule>
  </conditionalFormatting>
  <conditionalFormatting sqref="AE198:AE199 AI198:AI199 AM198:AM199 AQ198:AQ199 AU198:AU199">
    <cfRule type="expression" dxfId="2179" priority="1957">
      <formula>IF(RIGHT(TEXT(AE198,"0.#"),1)=".",FALSE,TRUE)</formula>
    </cfRule>
    <cfRule type="expression" dxfId="2178" priority="1958">
      <formula>IF(RIGHT(TEXT(AE198,"0.#"),1)=".",TRUE,FALSE)</formula>
    </cfRule>
  </conditionalFormatting>
  <conditionalFormatting sqref="AE150:AE151 AI150:AI151 AM150:AM151 AQ150:AQ151 AU150:AU151">
    <cfRule type="expression" dxfId="2177" priority="1961">
      <formula>IF(RIGHT(TEXT(AE150,"0.#"),1)=".",FALSE,TRUE)</formula>
    </cfRule>
    <cfRule type="expression" dxfId="2176" priority="1962">
      <formula>IF(RIGHT(TEXT(AE150,"0.#"),1)=".",TRUE,FALSE)</formula>
    </cfRule>
  </conditionalFormatting>
  <conditionalFormatting sqref="AE194:AE195 AI194:AI195 AM194:AM195 AQ194:AQ195 AU194:AU195">
    <cfRule type="expression" dxfId="2175" priority="1959">
      <formula>IF(RIGHT(TEXT(AE194,"0.#"),1)=".",FALSE,TRUE)</formula>
    </cfRule>
    <cfRule type="expression" dxfId="2174" priority="1960">
      <formula>IF(RIGHT(TEXT(AE194,"0.#"),1)=".",TRUE,FALSE)</formula>
    </cfRule>
  </conditionalFormatting>
  <conditionalFormatting sqref="AE210:AE211 AI210:AI211 AM210:AM211 AQ210:AQ211 AU210:AU211">
    <cfRule type="expression" dxfId="2173" priority="1951">
      <formula>IF(RIGHT(TEXT(AE210,"0.#"),1)=".",FALSE,TRUE)</formula>
    </cfRule>
    <cfRule type="expression" dxfId="2172" priority="1952">
      <formula>IF(RIGHT(TEXT(AE210,"0.#"),1)=".",TRUE,FALSE)</formula>
    </cfRule>
  </conditionalFormatting>
  <conditionalFormatting sqref="AE202:AE203 AI202:AI203 AM202:AM203 AQ202:AQ203 AU202:AU203">
    <cfRule type="expression" dxfId="2171" priority="1955">
      <formula>IF(RIGHT(TEXT(AE202,"0.#"),1)=".",FALSE,TRUE)</formula>
    </cfRule>
    <cfRule type="expression" dxfId="2170" priority="1956">
      <formula>IF(RIGHT(TEXT(AE202,"0.#"),1)=".",TRUE,FALSE)</formula>
    </cfRule>
  </conditionalFormatting>
  <conditionalFormatting sqref="AE206:AE207 AI206:AI207 AM206:AM207 AQ206:AQ207 AU206:AU207">
    <cfRule type="expression" dxfId="2169" priority="1953">
      <formula>IF(RIGHT(TEXT(AE206,"0.#"),1)=".",FALSE,TRUE)</formula>
    </cfRule>
    <cfRule type="expression" dxfId="2168" priority="1954">
      <formula>IF(RIGHT(TEXT(AE206,"0.#"),1)=".",TRUE,FALSE)</formula>
    </cfRule>
  </conditionalFormatting>
  <conditionalFormatting sqref="AE262:AE263 AI262:AI263 AM262:AM263 AQ262:AQ263 AU262:AU263">
    <cfRule type="expression" dxfId="2167" priority="1945">
      <formula>IF(RIGHT(TEXT(AE262,"0.#"),1)=".",FALSE,TRUE)</formula>
    </cfRule>
    <cfRule type="expression" dxfId="2166" priority="1946">
      <formula>IF(RIGHT(TEXT(AE262,"0.#"),1)=".",TRUE,FALSE)</formula>
    </cfRule>
  </conditionalFormatting>
  <conditionalFormatting sqref="AE254:AE255 AI254:AI255 AM254:AM255 AQ254:AQ255 AU254:AU255">
    <cfRule type="expression" dxfId="2165" priority="1949">
      <formula>IF(RIGHT(TEXT(AE254,"0.#"),1)=".",FALSE,TRUE)</formula>
    </cfRule>
    <cfRule type="expression" dxfId="2164" priority="1950">
      <formula>IF(RIGHT(TEXT(AE254,"0.#"),1)=".",TRUE,FALSE)</formula>
    </cfRule>
  </conditionalFormatting>
  <conditionalFormatting sqref="AE258:AE259 AI258:AI259 AM258:AM259 AQ258:AQ259 AU258:AU259">
    <cfRule type="expression" dxfId="2163" priority="1947">
      <formula>IF(RIGHT(TEXT(AE258,"0.#"),1)=".",FALSE,TRUE)</formula>
    </cfRule>
    <cfRule type="expression" dxfId="2162" priority="1948">
      <formula>IF(RIGHT(TEXT(AE258,"0.#"),1)=".",TRUE,FALSE)</formula>
    </cfRule>
  </conditionalFormatting>
  <conditionalFormatting sqref="AE314:AE315 AI314:AI315 AM314:AM315 AQ314:AQ315 AU314:AU315">
    <cfRule type="expression" dxfId="2161" priority="1939">
      <formula>IF(RIGHT(TEXT(AE314,"0.#"),1)=".",FALSE,TRUE)</formula>
    </cfRule>
    <cfRule type="expression" dxfId="2160" priority="1940">
      <formula>IF(RIGHT(TEXT(AE314,"0.#"),1)=".",TRUE,FALSE)</formula>
    </cfRule>
  </conditionalFormatting>
  <conditionalFormatting sqref="AE266:AE267 AI266:AI267 AM266:AM267 AQ266:AQ267 AU266:AU267">
    <cfRule type="expression" dxfId="2159" priority="1943">
      <formula>IF(RIGHT(TEXT(AE266,"0.#"),1)=".",FALSE,TRUE)</formula>
    </cfRule>
    <cfRule type="expression" dxfId="2158" priority="1944">
      <formula>IF(RIGHT(TEXT(AE266,"0.#"),1)=".",TRUE,FALSE)</formula>
    </cfRule>
  </conditionalFormatting>
  <conditionalFormatting sqref="AE270:AE271 AI270:AI271 AM270:AM271 AQ270:AQ271 AU270:AU271">
    <cfRule type="expression" dxfId="2157" priority="1941">
      <formula>IF(RIGHT(TEXT(AE270,"0.#"),1)=".",FALSE,TRUE)</formula>
    </cfRule>
    <cfRule type="expression" dxfId="2156" priority="1942">
      <formula>IF(RIGHT(TEXT(AE270,"0.#"),1)=".",TRUE,FALSE)</formula>
    </cfRule>
  </conditionalFormatting>
  <conditionalFormatting sqref="AE326:AE327 AI326:AI327 AM326:AM327 AQ326:AQ327 AU326:AU327">
    <cfRule type="expression" dxfId="2155" priority="1933">
      <formula>IF(RIGHT(TEXT(AE326,"0.#"),1)=".",FALSE,TRUE)</formula>
    </cfRule>
    <cfRule type="expression" dxfId="2154" priority="1934">
      <formula>IF(RIGHT(TEXT(AE326,"0.#"),1)=".",TRUE,FALSE)</formula>
    </cfRule>
  </conditionalFormatting>
  <conditionalFormatting sqref="AE318:AE319 AI318:AI319 AM318:AM319 AQ318:AQ319 AU318:AU319">
    <cfRule type="expression" dxfId="2153" priority="1937">
      <formula>IF(RIGHT(TEXT(AE318,"0.#"),1)=".",FALSE,TRUE)</formula>
    </cfRule>
    <cfRule type="expression" dxfId="2152" priority="1938">
      <formula>IF(RIGHT(TEXT(AE318,"0.#"),1)=".",TRUE,FALSE)</formula>
    </cfRule>
  </conditionalFormatting>
  <conditionalFormatting sqref="AE322:AE323 AI322:AI323 AM322:AM323 AQ322:AQ323 AU322:AU323">
    <cfRule type="expression" dxfId="2151" priority="1935">
      <formula>IF(RIGHT(TEXT(AE322,"0.#"),1)=".",FALSE,TRUE)</formula>
    </cfRule>
    <cfRule type="expression" dxfId="2150" priority="1936">
      <formula>IF(RIGHT(TEXT(AE322,"0.#"),1)=".",TRUE,FALSE)</formula>
    </cfRule>
  </conditionalFormatting>
  <conditionalFormatting sqref="AE378:AE379 AI378:AI379 AM378:AM379 AQ378:AQ379 AU378:AU379">
    <cfRule type="expression" dxfId="2149" priority="1927">
      <formula>IF(RIGHT(TEXT(AE378,"0.#"),1)=".",FALSE,TRUE)</formula>
    </cfRule>
    <cfRule type="expression" dxfId="2148" priority="1928">
      <formula>IF(RIGHT(TEXT(AE378,"0.#"),1)=".",TRUE,FALSE)</formula>
    </cfRule>
  </conditionalFormatting>
  <conditionalFormatting sqref="AE330:AE331 AI330:AI331 AM330:AM331 AQ330:AQ331 AU330:AU331">
    <cfRule type="expression" dxfId="2147" priority="1931">
      <formula>IF(RIGHT(TEXT(AE330,"0.#"),1)=".",FALSE,TRUE)</formula>
    </cfRule>
    <cfRule type="expression" dxfId="2146" priority="1932">
      <formula>IF(RIGHT(TEXT(AE330,"0.#"),1)=".",TRUE,FALSE)</formula>
    </cfRule>
  </conditionalFormatting>
  <conditionalFormatting sqref="AE374:AE375 AI374:AI375 AM374:AM375 AQ374:AQ375 AU374:AU375">
    <cfRule type="expression" dxfId="2145" priority="1929">
      <formula>IF(RIGHT(TEXT(AE374,"0.#"),1)=".",FALSE,TRUE)</formula>
    </cfRule>
    <cfRule type="expression" dxfId="2144" priority="1930">
      <formula>IF(RIGHT(TEXT(AE374,"0.#"),1)=".",TRUE,FALSE)</formula>
    </cfRule>
  </conditionalFormatting>
  <conditionalFormatting sqref="AE390:AE391 AI390:AI391 AM390:AM391 AQ390:AQ391 AU390:AU391">
    <cfRule type="expression" dxfId="2143" priority="1921">
      <formula>IF(RIGHT(TEXT(AE390,"0.#"),1)=".",FALSE,TRUE)</formula>
    </cfRule>
    <cfRule type="expression" dxfId="2142" priority="1922">
      <formula>IF(RIGHT(TEXT(AE390,"0.#"),1)=".",TRUE,FALSE)</formula>
    </cfRule>
  </conditionalFormatting>
  <conditionalFormatting sqref="AE382:AE383 AI382:AI383 AM382:AM383 AQ382:AQ383 AU382:AU383">
    <cfRule type="expression" dxfId="2141" priority="1925">
      <formula>IF(RIGHT(TEXT(AE382,"0.#"),1)=".",FALSE,TRUE)</formula>
    </cfRule>
    <cfRule type="expression" dxfId="2140" priority="1926">
      <formula>IF(RIGHT(TEXT(AE382,"0.#"),1)=".",TRUE,FALSE)</formula>
    </cfRule>
  </conditionalFormatting>
  <conditionalFormatting sqref="AE386:AE387 AI386:AI387 AM386:AM387 AQ386:AQ387 AU386:AU387">
    <cfRule type="expression" dxfId="2139" priority="1923">
      <formula>IF(RIGHT(TEXT(AE386,"0.#"),1)=".",FALSE,TRUE)</formula>
    </cfRule>
    <cfRule type="expression" dxfId="2138" priority="1924">
      <formula>IF(RIGHT(TEXT(AE386,"0.#"),1)=".",TRUE,FALSE)</formula>
    </cfRule>
  </conditionalFormatting>
  <conditionalFormatting sqref="AE440">
    <cfRule type="expression" dxfId="2137" priority="1915">
      <formula>IF(RIGHT(TEXT(AE440,"0.#"),1)=".",FALSE,TRUE)</formula>
    </cfRule>
    <cfRule type="expression" dxfId="2136" priority="1916">
      <formula>IF(RIGHT(TEXT(AE440,"0.#"),1)=".",TRUE,FALSE)</formula>
    </cfRule>
  </conditionalFormatting>
  <conditionalFormatting sqref="AE438">
    <cfRule type="expression" dxfId="2135" priority="1919">
      <formula>IF(RIGHT(TEXT(AE438,"0.#"),1)=".",FALSE,TRUE)</formula>
    </cfRule>
    <cfRule type="expression" dxfId="2134" priority="1920">
      <formula>IF(RIGHT(TEXT(AE438,"0.#"),1)=".",TRUE,FALSE)</formula>
    </cfRule>
  </conditionalFormatting>
  <conditionalFormatting sqref="AE439">
    <cfRule type="expression" dxfId="2133" priority="1917">
      <formula>IF(RIGHT(TEXT(AE439,"0.#"),1)=".",FALSE,TRUE)</formula>
    </cfRule>
    <cfRule type="expression" dxfId="2132" priority="1918">
      <formula>IF(RIGHT(TEXT(AE439,"0.#"),1)=".",TRUE,FALSE)</formula>
    </cfRule>
  </conditionalFormatting>
  <conditionalFormatting sqref="AM440">
    <cfRule type="expression" dxfId="2131" priority="1909">
      <formula>IF(RIGHT(TEXT(AM440,"0.#"),1)=".",FALSE,TRUE)</formula>
    </cfRule>
    <cfRule type="expression" dxfId="2130" priority="1910">
      <formula>IF(RIGHT(TEXT(AM440,"0.#"),1)=".",TRUE,FALSE)</formula>
    </cfRule>
  </conditionalFormatting>
  <conditionalFormatting sqref="AM438">
    <cfRule type="expression" dxfId="2129" priority="1913">
      <formula>IF(RIGHT(TEXT(AM438,"0.#"),1)=".",FALSE,TRUE)</formula>
    </cfRule>
    <cfRule type="expression" dxfId="2128" priority="1914">
      <formula>IF(RIGHT(TEXT(AM438,"0.#"),1)=".",TRUE,FALSE)</formula>
    </cfRule>
  </conditionalFormatting>
  <conditionalFormatting sqref="AM439">
    <cfRule type="expression" dxfId="2127" priority="1911">
      <formula>IF(RIGHT(TEXT(AM439,"0.#"),1)=".",FALSE,TRUE)</formula>
    </cfRule>
    <cfRule type="expression" dxfId="2126" priority="1912">
      <formula>IF(RIGHT(TEXT(AM439,"0.#"),1)=".",TRUE,FALSE)</formula>
    </cfRule>
  </conditionalFormatting>
  <conditionalFormatting sqref="AU440">
    <cfRule type="expression" dxfId="2125" priority="1903">
      <formula>IF(RIGHT(TEXT(AU440,"0.#"),1)=".",FALSE,TRUE)</formula>
    </cfRule>
    <cfRule type="expression" dxfId="2124" priority="1904">
      <formula>IF(RIGHT(TEXT(AU440,"0.#"),1)=".",TRUE,FALSE)</formula>
    </cfRule>
  </conditionalFormatting>
  <conditionalFormatting sqref="AU438">
    <cfRule type="expression" dxfId="2123" priority="1907">
      <formula>IF(RIGHT(TEXT(AU438,"0.#"),1)=".",FALSE,TRUE)</formula>
    </cfRule>
    <cfRule type="expression" dxfId="2122" priority="1908">
      <formula>IF(RIGHT(TEXT(AU438,"0.#"),1)=".",TRUE,FALSE)</formula>
    </cfRule>
  </conditionalFormatting>
  <conditionalFormatting sqref="AU439">
    <cfRule type="expression" dxfId="2121" priority="1905">
      <formula>IF(RIGHT(TEXT(AU439,"0.#"),1)=".",FALSE,TRUE)</formula>
    </cfRule>
    <cfRule type="expression" dxfId="2120" priority="1906">
      <formula>IF(RIGHT(TEXT(AU439,"0.#"),1)=".",TRUE,FALSE)</formula>
    </cfRule>
  </conditionalFormatting>
  <conditionalFormatting sqref="AI440">
    <cfRule type="expression" dxfId="2119" priority="1897">
      <formula>IF(RIGHT(TEXT(AI440,"0.#"),1)=".",FALSE,TRUE)</formula>
    </cfRule>
    <cfRule type="expression" dxfId="2118" priority="1898">
      <formula>IF(RIGHT(TEXT(AI440,"0.#"),1)=".",TRUE,FALSE)</formula>
    </cfRule>
  </conditionalFormatting>
  <conditionalFormatting sqref="AI438">
    <cfRule type="expression" dxfId="2117" priority="1901">
      <formula>IF(RIGHT(TEXT(AI438,"0.#"),1)=".",FALSE,TRUE)</formula>
    </cfRule>
    <cfRule type="expression" dxfId="2116" priority="1902">
      <formula>IF(RIGHT(TEXT(AI438,"0.#"),1)=".",TRUE,FALSE)</formula>
    </cfRule>
  </conditionalFormatting>
  <conditionalFormatting sqref="AI439">
    <cfRule type="expression" dxfId="2115" priority="1899">
      <formula>IF(RIGHT(TEXT(AI439,"0.#"),1)=".",FALSE,TRUE)</formula>
    </cfRule>
    <cfRule type="expression" dxfId="2114" priority="1900">
      <formula>IF(RIGHT(TEXT(AI439,"0.#"),1)=".",TRUE,FALSE)</formula>
    </cfRule>
  </conditionalFormatting>
  <conditionalFormatting sqref="AQ438">
    <cfRule type="expression" dxfId="2113" priority="1891">
      <formula>IF(RIGHT(TEXT(AQ438,"0.#"),1)=".",FALSE,TRUE)</formula>
    </cfRule>
    <cfRule type="expression" dxfId="2112" priority="1892">
      <formula>IF(RIGHT(TEXT(AQ438,"0.#"),1)=".",TRUE,FALSE)</formula>
    </cfRule>
  </conditionalFormatting>
  <conditionalFormatting sqref="AQ439">
    <cfRule type="expression" dxfId="2111" priority="1895">
      <formula>IF(RIGHT(TEXT(AQ439,"0.#"),1)=".",FALSE,TRUE)</formula>
    </cfRule>
    <cfRule type="expression" dxfId="2110" priority="1896">
      <formula>IF(RIGHT(TEXT(AQ439,"0.#"),1)=".",TRUE,FALSE)</formula>
    </cfRule>
  </conditionalFormatting>
  <conditionalFormatting sqref="AQ440">
    <cfRule type="expression" dxfId="2109" priority="1893">
      <formula>IF(RIGHT(TEXT(AQ440,"0.#"),1)=".",FALSE,TRUE)</formula>
    </cfRule>
    <cfRule type="expression" dxfId="2108" priority="1894">
      <formula>IF(RIGHT(TEXT(AQ440,"0.#"),1)=".",TRUE,FALSE)</formula>
    </cfRule>
  </conditionalFormatting>
  <conditionalFormatting sqref="AE445">
    <cfRule type="expression" dxfId="2107" priority="1885">
      <formula>IF(RIGHT(TEXT(AE445,"0.#"),1)=".",FALSE,TRUE)</formula>
    </cfRule>
    <cfRule type="expression" dxfId="2106" priority="1886">
      <formula>IF(RIGHT(TEXT(AE445,"0.#"),1)=".",TRUE,FALSE)</formula>
    </cfRule>
  </conditionalFormatting>
  <conditionalFormatting sqref="AE443">
    <cfRule type="expression" dxfId="2105" priority="1889">
      <formula>IF(RIGHT(TEXT(AE443,"0.#"),1)=".",FALSE,TRUE)</formula>
    </cfRule>
    <cfRule type="expression" dxfId="2104" priority="1890">
      <formula>IF(RIGHT(TEXT(AE443,"0.#"),1)=".",TRUE,FALSE)</formula>
    </cfRule>
  </conditionalFormatting>
  <conditionalFormatting sqref="AE444">
    <cfRule type="expression" dxfId="2103" priority="1887">
      <formula>IF(RIGHT(TEXT(AE444,"0.#"),1)=".",FALSE,TRUE)</formula>
    </cfRule>
    <cfRule type="expression" dxfId="2102" priority="1888">
      <formula>IF(RIGHT(TEXT(AE444,"0.#"),1)=".",TRUE,FALSE)</formula>
    </cfRule>
  </conditionalFormatting>
  <conditionalFormatting sqref="AM445">
    <cfRule type="expression" dxfId="2101" priority="1879">
      <formula>IF(RIGHT(TEXT(AM445,"0.#"),1)=".",FALSE,TRUE)</formula>
    </cfRule>
    <cfRule type="expression" dxfId="2100" priority="1880">
      <formula>IF(RIGHT(TEXT(AM445,"0.#"),1)=".",TRUE,FALSE)</formula>
    </cfRule>
  </conditionalFormatting>
  <conditionalFormatting sqref="AM443">
    <cfRule type="expression" dxfId="2099" priority="1883">
      <formula>IF(RIGHT(TEXT(AM443,"0.#"),1)=".",FALSE,TRUE)</formula>
    </cfRule>
    <cfRule type="expression" dxfId="2098" priority="1884">
      <formula>IF(RIGHT(TEXT(AM443,"0.#"),1)=".",TRUE,FALSE)</formula>
    </cfRule>
  </conditionalFormatting>
  <conditionalFormatting sqref="AM444">
    <cfRule type="expression" dxfId="2097" priority="1881">
      <formula>IF(RIGHT(TEXT(AM444,"0.#"),1)=".",FALSE,TRUE)</formula>
    </cfRule>
    <cfRule type="expression" dxfId="2096" priority="1882">
      <formula>IF(RIGHT(TEXT(AM444,"0.#"),1)=".",TRUE,FALSE)</formula>
    </cfRule>
  </conditionalFormatting>
  <conditionalFormatting sqref="AU445">
    <cfRule type="expression" dxfId="2095" priority="1873">
      <formula>IF(RIGHT(TEXT(AU445,"0.#"),1)=".",FALSE,TRUE)</formula>
    </cfRule>
    <cfRule type="expression" dxfId="2094" priority="1874">
      <formula>IF(RIGHT(TEXT(AU445,"0.#"),1)=".",TRUE,FALSE)</formula>
    </cfRule>
  </conditionalFormatting>
  <conditionalFormatting sqref="AU443">
    <cfRule type="expression" dxfId="2093" priority="1877">
      <formula>IF(RIGHT(TEXT(AU443,"0.#"),1)=".",FALSE,TRUE)</formula>
    </cfRule>
    <cfRule type="expression" dxfId="2092" priority="1878">
      <formula>IF(RIGHT(TEXT(AU443,"0.#"),1)=".",TRUE,FALSE)</formula>
    </cfRule>
  </conditionalFormatting>
  <conditionalFormatting sqref="AU444">
    <cfRule type="expression" dxfId="2091" priority="1875">
      <formula>IF(RIGHT(TEXT(AU444,"0.#"),1)=".",FALSE,TRUE)</formula>
    </cfRule>
    <cfRule type="expression" dxfId="2090" priority="1876">
      <formula>IF(RIGHT(TEXT(AU444,"0.#"),1)=".",TRUE,FALSE)</formula>
    </cfRule>
  </conditionalFormatting>
  <conditionalFormatting sqref="AI445">
    <cfRule type="expression" dxfId="2089" priority="1867">
      <formula>IF(RIGHT(TEXT(AI445,"0.#"),1)=".",FALSE,TRUE)</formula>
    </cfRule>
    <cfRule type="expression" dxfId="2088" priority="1868">
      <formula>IF(RIGHT(TEXT(AI445,"0.#"),1)=".",TRUE,FALSE)</formula>
    </cfRule>
  </conditionalFormatting>
  <conditionalFormatting sqref="AI443">
    <cfRule type="expression" dxfId="2087" priority="1871">
      <formula>IF(RIGHT(TEXT(AI443,"0.#"),1)=".",FALSE,TRUE)</formula>
    </cfRule>
    <cfRule type="expression" dxfId="2086" priority="1872">
      <formula>IF(RIGHT(TEXT(AI443,"0.#"),1)=".",TRUE,FALSE)</formula>
    </cfRule>
  </conditionalFormatting>
  <conditionalFormatting sqref="AI444">
    <cfRule type="expression" dxfId="2085" priority="1869">
      <formula>IF(RIGHT(TEXT(AI444,"0.#"),1)=".",FALSE,TRUE)</formula>
    </cfRule>
    <cfRule type="expression" dxfId="2084" priority="1870">
      <formula>IF(RIGHT(TEXT(AI444,"0.#"),1)=".",TRUE,FALSE)</formula>
    </cfRule>
  </conditionalFormatting>
  <conditionalFormatting sqref="AQ443">
    <cfRule type="expression" dxfId="2083" priority="1861">
      <formula>IF(RIGHT(TEXT(AQ443,"0.#"),1)=".",FALSE,TRUE)</formula>
    </cfRule>
    <cfRule type="expression" dxfId="2082" priority="1862">
      <formula>IF(RIGHT(TEXT(AQ443,"0.#"),1)=".",TRUE,FALSE)</formula>
    </cfRule>
  </conditionalFormatting>
  <conditionalFormatting sqref="AQ444">
    <cfRule type="expression" dxfId="2081" priority="1865">
      <formula>IF(RIGHT(TEXT(AQ444,"0.#"),1)=".",FALSE,TRUE)</formula>
    </cfRule>
    <cfRule type="expression" dxfId="2080" priority="1866">
      <formula>IF(RIGHT(TEXT(AQ444,"0.#"),1)=".",TRUE,FALSE)</formula>
    </cfRule>
  </conditionalFormatting>
  <conditionalFormatting sqref="AQ445">
    <cfRule type="expression" dxfId="2079" priority="1863">
      <formula>IF(RIGHT(TEXT(AQ445,"0.#"),1)=".",FALSE,TRUE)</formula>
    </cfRule>
    <cfRule type="expression" dxfId="2078" priority="1864">
      <formula>IF(RIGHT(TEXT(AQ445,"0.#"),1)=".",TRUE,FALSE)</formula>
    </cfRule>
  </conditionalFormatting>
  <conditionalFormatting sqref="Y872:Y899">
    <cfRule type="expression" dxfId="2077" priority="2091">
      <formula>IF(RIGHT(TEXT(Y872,"0.#"),1)=".",FALSE,TRUE)</formula>
    </cfRule>
    <cfRule type="expression" dxfId="2076" priority="2092">
      <formula>IF(RIGHT(TEXT(Y872,"0.#"),1)=".",TRUE,FALSE)</formula>
    </cfRule>
  </conditionalFormatting>
  <conditionalFormatting sqref="Y871">
    <cfRule type="expression" dxfId="2075" priority="2085">
      <formula>IF(RIGHT(TEXT(Y871,"0.#"),1)=".",FALSE,TRUE)</formula>
    </cfRule>
    <cfRule type="expression" dxfId="2074" priority="2086">
      <formula>IF(RIGHT(TEXT(Y871,"0.#"),1)=".",TRUE,FALSE)</formula>
    </cfRule>
  </conditionalFormatting>
  <conditionalFormatting sqref="Y905:Y932">
    <cfRule type="expression" dxfId="2073" priority="2079">
      <formula>IF(RIGHT(TEXT(Y905,"0.#"),1)=".",FALSE,TRUE)</formula>
    </cfRule>
    <cfRule type="expression" dxfId="2072" priority="2080">
      <formula>IF(RIGHT(TEXT(Y905,"0.#"),1)=".",TRUE,FALSE)</formula>
    </cfRule>
  </conditionalFormatting>
  <conditionalFormatting sqref="Y904">
    <cfRule type="expression" dxfId="2071" priority="2073">
      <formula>IF(RIGHT(TEXT(Y904,"0.#"),1)=".",FALSE,TRUE)</formula>
    </cfRule>
    <cfRule type="expression" dxfId="2070" priority="2074">
      <formula>IF(RIGHT(TEXT(Y904,"0.#"),1)=".",TRUE,FALSE)</formula>
    </cfRule>
  </conditionalFormatting>
  <conditionalFormatting sqref="Y938:Y965">
    <cfRule type="expression" dxfId="2069" priority="2067">
      <formula>IF(RIGHT(TEXT(Y938,"0.#"),1)=".",FALSE,TRUE)</formula>
    </cfRule>
    <cfRule type="expression" dxfId="2068" priority="2068">
      <formula>IF(RIGHT(TEXT(Y938,"0.#"),1)=".",TRUE,FALSE)</formula>
    </cfRule>
  </conditionalFormatting>
  <conditionalFormatting sqref="Y937">
    <cfRule type="expression" dxfId="2067" priority="2061">
      <formula>IF(RIGHT(TEXT(Y937,"0.#"),1)=".",FALSE,TRUE)</formula>
    </cfRule>
    <cfRule type="expression" dxfId="2066" priority="2062">
      <formula>IF(RIGHT(TEXT(Y937,"0.#"),1)=".",TRUE,FALSE)</formula>
    </cfRule>
  </conditionalFormatting>
  <conditionalFormatting sqref="Y971:Y998">
    <cfRule type="expression" dxfId="2065" priority="2055">
      <formula>IF(RIGHT(TEXT(Y971,"0.#"),1)=".",FALSE,TRUE)</formula>
    </cfRule>
    <cfRule type="expression" dxfId="2064" priority="2056">
      <formula>IF(RIGHT(TEXT(Y971,"0.#"),1)=".",TRUE,FALSE)</formula>
    </cfRule>
  </conditionalFormatting>
  <conditionalFormatting sqref="Y969:Y970">
    <cfRule type="expression" dxfId="2063" priority="2049">
      <formula>IF(RIGHT(TEXT(Y969,"0.#"),1)=".",FALSE,TRUE)</formula>
    </cfRule>
    <cfRule type="expression" dxfId="2062" priority="2050">
      <formula>IF(RIGHT(TEXT(Y969,"0.#"),1)=".",TRUE,FALSE)</formula>
    </cfRule>
  </conditionalFormatting>
  <conditionalFormatting sqref="Y1004:Y1031">
    <cfRule type="expression" dxfId="2061" priority="2043">
      <formula>IF(RIGHT(TEXT(Y1004,"0.#"),1)=".",FALSE,TRUE)</formula>
    </cfRule>
    <cfRule type="expression" dxfId="2060" priority="2044">
      <formula>IF(RIGHT(TEXT(Y1004,"0.#"),1)=".",TRUE,FALSE)</formula>
    </cfRule>
  </conditionalFormatting>
  <conditionalFormatting sqref="W23">
    <cfRule type="expression" dxfId="2059" priority="2327">
      <formula>IF(RIGHT(TEXT(W23,"0.#"),1)=".",FALSE,TRUE)</formula>
    </cfRule>
    <cfRule type="expression" dxfId="2058" priority="2328">
      <formula>IF(RIGHT(TEXT(W23,"0.#"),1)=".",TRUE,FALSE)</formula>
    </cfRule>
  </conditionalFormatting>
  <conditionalFormatting sqref="W24:W27">
    <cfRule type="expression" dxfId="2057" priority="2325">
      <formula>IF(RIGHT(TEXT(W24,"0.#"),1)=".",FALSE,TRUE)</formula>
    </cfRule>
    <cfRule type="expression" dxfId="2056" priority="2326">
      <formula>IF(RIGHT(TEXT(W24,"0.#"),1)=".",TRUE,FALSE)</formula>
    </cfRule>
  </conditionalFormatting>
  <conditionalFormatting sqref="W28">
    <cfRule type="expression" dxfId="2055" priority="2317">
      <formula>IF(RIGHT(TEXT(W28,"0.#"),1)=".",FALSE,TRUE)</formula>
    </cfRule>
    <cfRule type="expression" dxfId="2054" priority="2318">
      <formula>IF(RIGHT(TEXT(W28,"0.#"),1)=".",TRUE,FALSE)</formula>
    </cfRule>
  </conditionalFormatting>
  <conditionalFormatting sqref="P23">
    <cfRule type="expression" dxfId="2053" priority="2315">
      <formula>IF(RIGHT(TEXT(P23,"0.#"),1)=".",FALSE,TRUE)</formula>
    </cfRule>
    <cfRule type="expression" dxfId="2052" priority="2316">
      <formula>IF(RIGHT(TEXT(P23,"0.#"),1)=".",TRUE,FALSE)</formula>
    </cfRule>
  </conditionalFormatting>
  <conditionalFormatting sqref="P24:P27">
    <cfRule type="expression" dxfId="2051" priority="2313">
      <formula>IF(RIGHT(TEXT(P24,"0.#"),1)=".",FALSE,TRUE)</formula>
    </cfRule>
    <cfRule type="expression" dxfId="2050" priority="2314">
      <formula>IF(RIGHT(TEXT(P24,"0.#"),1)=".",TRUE,FALSE)</formula>
    </cfRule>
  </conditionalFormatting>
  <conditionalFormatting sqref="P28">
    <cfRule type="expression" dxfId="2049" priority="2311">
      <formula>IF(RIGHT(TEXT(P28,"0.#"),1)=".",FALSE,TRUE)</formula>
    </cfRule>
    <cfRule type="expression" dxfId="2048" priority="2312">
      <formula>IF(RIGHT(TEXT(P28,"0.#"),1)=".",TRUE,FALSE)</formula>
    </cfRule>
  </conditionalFormatting>
  <conditionalFormatting sqref="AQ114">
    <cfRule type="expression" dxfId="2047" priority="2295">
      <formula>IF(RIGHT(TEXT(AQ114,"0.#"),1)=".",FALSE,TRUE)</formula>
    </cfRule>
    <cfRule type="expression" dxfId="2046" priority="2296">
      <formula>IF(RIGHT(TEXT(AQ114,"0.#"),1)=".",TRUE,FALSE)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72:AO899">
    <cfRule type="expression" dxfId="1981" priority="2093">
      <formula>IF(AND(AL872&gt;=0, RIGHT(TEXT(AL872,"0.#"),1)&lt;&gt;"."),TRUE,FALSE)</formula>
    </cfRule>
    <cfRule type="expression" dxfId="1980" priority="2094">
      <formula>IF(AND(AL872&gt;=0, RIGHT(TEXT(AL872,"0.#"),1)="."),TRUE,FALSE)</formula>
    </cfRule>
    <cfRule type="expression" dxfId="1979" priority="2095">
      <formula>IF(AND(AL872&lt;0, RIGHT(TEXT(AL872,"0.#"),1)&lt;&gt;"."),TRUE,FALSE)</formula>
    </cfRule>
    <cfRule type="expression" dxfId="1978" priority="2096">
      <formula>IF(AND(AL872&lt;0, RIGHT(TEXT(AL872,"0.#"),1)="."),TRUE,FALSE)</formula>
    </cfRule>
  </conditionalFormatting>
  <conditionalFormatting sqref="AL871:AO871">
    <cfRule type="expression" dxfId="1977" priority="2087">
      <formula>IF(AND(AL871&gt;=0, RIGHT(TEXT(AL871,"0.#"),1)&lt;&gt;"."),TRUE,FALSE)</formula>
    </cfRule>
    <cfRule type="expression" dxfId="1976" priority="2088">
      <formula>IF(AND(AL871&gt;=0, RIGHT(TEXT(AL871,"0.#"),1)="."),TRUE,FALSE)</formula>
    </cfRule>
    <cfRule type="expression" dxfId="1975" priority="2089">
      <formula>IF(AND(AL871&lt;0, RIGHT(TEXT(AL871,"0.#"),1)&lt;&gt;"."),TRUE,FALSE)</formula>
    </cfRule>
    <cfRule type="expression" dxfId="1974" priority="2090">
      <formula>IF(AND(AL871&lt;0, RIGHT(TEXT(AL871,"0.#"),1)="."),TRUE,FALSE)</formula>
    </cfRule>
  </conditionalFormatting>
  <conditionalFormatting sqref="AL905:AO932">
    <cfRule type="expression" dxfId="1973" priority="2081">
      <formula>IF(AND(AL905&gt;=0, RIGHT(TEXT(AL905,"0.#"),1)&lt;&gt;"."),TRUE,FALSE)</formula>
    </cfRule>
    <cfRule type="expression" dxfId="1972" priority="2082">
      <formula>IF(AND(AL905&gt;=0, RIGHT(TEXT(AL905,"0.#"),1)="."),TRUE,FALSE)</formula>
    </cfRule>
    <cfRule type="expression" dxfId="1971" priority="2083">
      <formula>IF(AND(AL905&lt;0, RIGHT(TEXT(AL905,"0.#"),1)&lt;&gt;"."),TRUE,FALSE)</formula>
    </cfRule>
    <cfRule type="expression" dxfId="1970" priority="2084">
      <formula>IF(AND(AL905&lt;0, RIGHT(TEXT(AL905,"0.#"),1)="."),TRUE,FALSE)</formula>
    </cfRule>
  </conditionalFormatting>
  <conditionalFormatting sqref="AL904:AO904">
    <cfRule type="expression" dxfId="1969" priority="2075">
      <formula>IF(AND(AL904&gt;=0, RIGHT(TEXT(AL904,"0.#"),1)&lt;&gt;"."),TRUE,FALSE)</formula>
    </cfRule>
    <cfRule type="expression" dxfId="1968" priority="2076">
      <formula>IF(AND(AL904&gt;=0, RIGHT(TEXT(AL904,"0.#"),1)="."),TRUE,FALSE)</formula>
    </cfRule>
    <cfRule type="expression" dxfId="1967" priority="2077">
      <formula>IF(AND(AL904&lt;0, RIGHT(TEXT(AL904,"0.#"),1)&lt;&gt;"."),TRUE,FALSE)</formula>
    </cfRule>
    <cfRule type="expression" dxfId="1966" priority="2078">
      <formula>IF(AND(AL904&lt;0, RIGHT(TEXT(AL904,"0.#"),1)="."),TRUE,FALSE)</formula>
    </cfRule>
  </conditionalFormatting>
  <conditionalFormatting sqref="AL938:AO965">
    <cfRule type="expression" dxfId="1965" priority="2069">
      <formula>IF(AND(AL938&gt;=0, RIGHT(TEXT(AL938,"0.#"),1)&lt;&gt;"."),TRUE,FALSE)</formula>
    </cfRule>
    <cfRule type="expression" dxfId="1964" priority="2070">
      <formula>IF(AND(AL938&gt;=0, RIGHT(TEXT(AL938,"0.#"),1)="."),TRUE,FALSE)</formula>
    </cfRule>
    <cfRule type="expression" dxfId="1963" priority="2071">
      <formula>IF(AND(AL938&lt;0, RIGHT(TEXT(AL938,"0.#"),1)&lt;&gt;"."),TRUE,FALSE)</formula>
    </cfRule>
    <cfRule type="expression" dxfId="1962" priority="2072">
      <formula>IF(AND(AL938&lt;0, RIGHT(TEXT(AL938,"0.#"),1)="."),TRUE,FALSE)</formula>
    </cfRule>
  </conditionalFormatting>
  <conditionalFormatting sqref="AL937:AO937">
    <cfRule type="expression" dxfId="1961" priority="2063">
      <formula>IF(AND(AL937&gt;=0, RIGHT(TEXT(AL937,"0.#"),1)&lt;&gt;"."),TRUE,FALSE)</formula>
    </cfRule>
    <cfRule type="expression" dxfId="1960" priority="2064">
      <formula>IF(AND(AL937&gt;=0, RIGHT(TEXT(AL937,"0.#"),1)="."),TRUE,FALSE)</formula>
    </cfRule>
    <cfRule type="expression" dxfId="1959" priority="2065">
      <formula>IF(AND(AL937&lt;0, RIGHT(TEXT(AL937,"0.#"),1)&lt;&gt;"."),TRUE,FALSE)</formula>
    </cfRule>
    <cfRule type="expression" dxfId="1958" priority="2066">
      <formula>IF(AND(AL937&lt;0, RIGHT(TEXT(AL937,"0.#"),1)="."),TRUE,FALSE)</formula>
    </cfRule>
  </conditionalFormatting>
  <conditionalFormatting sqref="AL971:AO998">
    <cfRule type="expression" dxfId="1957" priority="2057">
      <formula>IF(AND(AL971&gt;=0, RIGHT(TEXT(AL971,"0.#"),1)&lt;&gt;"."),TRUE,FALSE)</formula>
    </cfRule>
    <cfRule type="expression" dxfId="1956" priority="2058">
      <formula>IF(AND(AL971&gt;=0, RIGHT(TEXT(AL971,"0.#"),1)="."),TRUE,FALSE)</formula>
    </cfRule>
    <cfRule type="expression" dxfId="1955" priority="2059">
      <formula>IF(AND(AL971&lt;0, RIGHT(TEXT(AL971,"0.#"),1)&lt;&gt;"."),TRUE,FALSE)</formula>
    </cfRule>
    <cfRule type="expression" dxfId="1954" priority="2060">
      <formula>IF(AND(AL971&lt;0, RIGHT(TEXT(AL971,"0.#"),1)="."),TRUE,FALSE)</formula>
    </cfRule>
  </conditionalFormatting>
  <conditionalFormatting sqref="AL969:AO970">
    <cfRule type="expression" dxfId="1953" priority="2051">
      <formula>IF(AND(AL969&gt;=0, RIGHT(TEXT(AL969,"0.#"),1)&lt;&gt;"."),TRUE,FALSE)</formula>
    </cfRule>
    <cfRule type="expression" dxfId="1952" priority="2052">
      <formula>IF(AND(AL969&gt;=0, RIGHT(TEXT(AL969,"0.#"),1)="."),TRUE,FALSE)</formula>
    </cfRule>
    <cfRule type="expression" dxfId="1951" priority="2053">
      <formula>IF(AND(AL969&lt;0, RIGHT(TEXT(AL969,"0.#"),1)&lt;&gt;"."),TRUE,FALSE)</formula>
    </cfRule>
    <cfRule type="expression" dxfId="1950" priority="2054">
      <formula>IF(AND(AL969&lt;0, RIGHT(TEXT(AL969,"0.#"),1)="."),TRUE,FALSE)</formula>
    </cfRule>
  </conditionalFormatting>
  <conditionalFormatting sqref="AL1004:AO1031">
    <cfRule type="expression" dxfId="1949" priority="2045">
      <formula>IF(AND(AL1004&gt;=0, RIGHT(TEXT(AL1004,"0.#"),1)&lt;&gt;"."),TRUE,FALSE)</formula>
    </cfRule>
    <cfRule type="expression" dxfId="1948" priority="2046">
      <formula>IF(AND(AL1004&gt;=0, RIGHT(TEXT(AL1004,"0.#"),1)="."),TRUE,FALSE)</formula>
    </cfRule>
    <cfRule type="expression" dxfId="1947" priority="2047">
      <formula>IF(AND(AL1004&lt;0, RIGHT(TEXT(AL1004,"0.#"),1)&lt;&gt;"."),TRUE,FALSE)</formula>
    </cfRule>
    <cfRule type="expression" dxfId="1946" priority="2048">
      <formula>IF(AND(AL1004&lt;0, RIGHT(TEXT(AL1004,"0.#"),1)="."),TRUE,FALSE)</formula>
    </cfRule>
  </conditionalFormatting>
  <conditionalFormatting sqref="AL1002:AO1003">
    <cfRule type="expression" dxfId="1945" priority="2039">
      <formula>IF(AND(AL1002&gt;=0, RIGHT(TEXT(AL1002,"0.#"),1)&lt;&gt;"."),TRUE,FALSE)</formula>
    </cfRule>
    <cfRule type="expression" dxfId="1944" priority="2040">
      <formula>IF(AND(AL1002&gt;=0, RIGHT(TEXT(AL1002,"0.#"),1)="."),TRUE,FALSE)</formula>
    </cfRule>
    <cfRule type="expression" dxfId="1943" priority="2041">
      <formula>IF(AND(AL1002&lt;0, RIGHT(TEXT(AL1002,"0.#"),1)&lt;&gt;"."),TRUE,FALSE)</formula>
    </cfRule>
    <cfRule type="expression" dxfId="1942" priority="2042">
      <formula>IF(AND(AL1002&lt;0, RIGHT(TEXT(AL1002,"0.#"),1)="."),TRUE,FALSE)</formula>
    </cfRule>
  </conditionalFormatting>
  <conditionalFormatting sqref="Y1002:Y1003">
    <cfRule type="expression" dxfId="1941" priority="2037">
      <formula>IF(RIGHT(TEXT(Y1002,"0.#"),1)=".",FALSE,TRUE)</formula>
    </cfRule>
    <cfRule type="expression" dxfId="1940" priority="2038">
      <formula>IF(RIGHT(TEXT(Y1002,"0.#"),1)=".",TRUE,FALSE)</formula>
    </cfRule>
  </conditionalFormatting>
  <conditionalFormatting sqref="AL1037:AO1064">
    <cfRule type="expression" dxfId="1939" priority="2033">
      <formula>IF(AND(AL1037&gt;=0, RIGHT(TEXT(AL1037,"0.#"),1)&lt;&gt;"."),TRUE,FALSE)</formula>
    </cfRule>
    <cfRule type="expression" dxfId="1938" priority="2034">
      <formula>IF(AND(AL1037&gt;=0, RIGHT(TEXT(AL1037,"0.#"),1)="."),TRUE,FALSE)</formula>
    </cfRule>
    <cfRule type="expression" dxfId="1937" priority="2035">
      <formula>IF(AND(AL1037&lt;0, RIGHT(TEXT(AL1037,"0.#"),1)&lt;&gt;"."),TRUE,FALSE)</formula>
    </cfRule>
    <cfRule type="expression" dxfId="1936" priority="2036">
      <formula>IF(AND(AL1037&lt;0, RIGHT(TEXT(AL1037,"0.#"),1)="."),TRUE,FALSE)</formula>
    </cfRule>
  </conditionalFormatting>
  <conditionalFormatting sqref="Y1037:Y1064">
    <cfRule type="expression" dxfId="1935" priority="2031">
      <formula>IF(RIGHT(TEXT(Y1037,"0.#"),1)=".",FALSE,TRUE)</formula>
    </cfRule>
    <cfRule type="expression" dxfId="1934" priority="2032">
      <formula>IF(RIGHT(TEXT(Y1037,"0.#"),1)=".",TRUE,FALSE)</formula>
    </cfRule>
  </conditionalFormatting>
  <conditionalFormatting sqref="AL1035:AO1036">
    <cfRule type="expression" dxfId="1933" priority="2027">
      <formula>IF(AND(AL1035&gt;=0, RIGHT(TEXT(AL1035,"0.#"),1)&lt;&gt;"."),TRUE,FALSE)</formula>
    </cfRule>
    <cfRule type="expression" dxfId="1932" priority="2028">
      <formula>IF(AND(AL1035&gt;=0, RIGHT(TEXT(AL1035,"0.#"),1)="."),TRUE,FALSE)</formula>
    </cfRule>
    <cfRule type="expression" dxfId="1931" priority="2029">
      <formula>IF(AND(AL1035&lt;0, RIGHT(TEXT(AL1035,"0.#"),1)&lt;&gt;"."),TRUE,FALSE)</formula>
    </cfRule>
    <cfRule type="expression" dxfId="1930" priority="2030">
      <formula>IF(AND(AL1035&lt;0, RIGHT(TEXT(AL1035,"0.#"),1)="."),TRUE,FALSE)</formula>
    </cfRule>
  </conditionalFormatting>
  <conditionalFormatting sqref="Y1035:Y1036">
    <cfRule type="expression" dxfId="1929" priority="2025">
      <formula>IF(RIGHT(TEXT(Y1035,"0.#"),1)=".",FALSE,TRUE)</formula>
    </cfRule>
    <cfRule type="expression" dxfId="1928" priority="2026">
      <formula>IF(RIGHT(TEXT(Y1035,"0.#"),1)=".",TRUE,FALSE)</formula>
    </cfRule>
  </conditionalFormatting>
  <conditionalFormatting sqref="AL1070:AO1097">
    <cfRule type="expression" dxfId="1927" priority="2021">
      <formula>IF(AND(AL1070&gt;=0, RIGHT(TEXT(AL1070,"0.#"),1)&lt;&gt;"."),TRUE,FALSE)</formula>
    </cfRule>
    <cfRule type="expression" dxfId="1926" priority="2022">
      <formula>IF(AND(AL1070&gt;=0, RIGHT(TEXT(AL1070,"0.#"),1)="."),TRUE,FALSE)</formula>
    </cfRule>
    <cfRule type="expression" dxfId="1925" priority="2023">
      <formula>IF(AND(AL1070&lt;0, RIGHT(TEXT(AL1070,"0.#"),1)&lt;&gt;"."),TRUE,FALSE)</formula>
    </cfRule>
    <cfRule type="expression" dxfId="1924" priority="2024">
      <formula>IF(AND(AL1070&lt;0, RIGHT(TEXT(AL1070,"0.#"),1)="."),TRUE,FALSE)</formula>
    </cfRule>
  </conditionalFormatting>
  <conditionalFormatting sqref="Y1070:Y1097">
    <cfRule type="expression" dxfId="1923" priority="2019">
      <formula>IF(RIGHT(TEXT(Y1070,"0.#"),1)=".",FALSE,TRUE)</formula>
    </cfRule>
    <cfRule type="expression" dxfId="1922" priority="2020">
      <formula>IF(RIGHT(TEXT(Y1070,"0.#"),1)=".",TRUE,FALSE)</formula>
    </cfRule>
  </conditionalFormatting>
  <conditionalFormatting sqref="AL1068:AO1069">
    <cfRule type="expression" dxfId="1921" priority="2015">
      <formula>IF(AND(AL1068&gt;=0, RIGHT(TEXT(AL1068,"0.#"),1)&lt;&gt;"."),TRUE,FALSE)</formula>
    </cfRule>
    <cfRule type="expression" dxfId="1920" priority="2016">
      <formula>IF(AND(AL1068&gt;=0, RIGHT(TEXT(AL1068,"0.#"),1)="."),TRUE,FALSE)</formula>
    </cfRule>
    <cfRule type="expression" dxfId="1919" priority="2017">
      <formula>IF(AND(AL1068&lt;0, RIGHT(TEXT(AL1068,"0.#"),1)&lt;&gt;"."),TRUE,FALSE)</formula>
    </cfRule>
    <cfRule type="expression" dxfId="1918" priority="2018">
      <formula>IF(AND(AL1068&lt;0, RIGHT(TEXT(AL1068,"0.#"),1)="."),TRUE,FALSE)</formula>
    </cfRule>
  </conditionalFormatting>
  <conditionalFormatting sqref="Y1068:Y1069">
    <cfRule type="expression" dxfId="1917" priority="2013">
      <formula>IF(RIGHT(TEXT(Y1068,"0.#"),1)=".",FALSE,TRUE)</formula>
    </cfRule>
    <cfRule type="expression" dxfId="1916" priority="2014">
      <formula>IF(RIGHT(TEXT(Y1068,"0.#"),1)=".",TRUE,FALSE)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AL870:AO870">
    <cfRule type="expression" dxfId="721" priority="19">
      <formula>IF(AND(AL870&gt;=0, RIGHT(TEXT(AL870,"0.#"),1)&lt;&gt;"."),TRUE,FALSE)</formula>
    </cfRule>
    <cfRule type="expression" dxfId="720" priority="20">
      <formula>IF(AND(AL870&gt;=0, RIGHT(TEXT(AL870,"0.#"),1)="."),TRUE,FALSE)</formula>
    </cfRule>
    <cfRule type="expression" dxfId="719" priority="21">
      <formula>IF(AND(AL870&lt;0, RIGHT(TEXT(AL870,"0.#"),1)&lt;&gt;"."),TRUE,FALSE)</formula>
    </cfRule>
    <cfRule type="expression" dxfId="718" priority="22">
      <formula>IF(AND(AL870&lt;0, RIGHT(TEXT(AL870,"0.#"),1)="."),TRUE,FALSE)</formula>
    </cfRule>
  </conditionalFormatting>
  <conditionalFormatting sqref="Y870">
    <cfRule type="expression" dxfId="717" priority="17">
      <formula>IF(RIGHT(TEXT(Y870,"0.#"),1)=".",FALSE,TRUE)</formula>
    </cfRule>
    <cfRule type="expression" dxfId="716" priority="18">
      <formula>IF(RIGHT(TEXT(Y870,"0.#"),1)=".",TRUE,FALSE)</formula>
    </cfRule>
  </conditionalFormatting>
  <conditionalFormatting sqref="AL903:AO903">
    <cfRule type="expression" dxfId="715" priority="13">
      <formula>IF(AND(AL903&gt;=0, RIGHT(TEXT(AL903,"0.#"),1)&lt;&gt;"."),TRUE,FALSE)</formula>
    </cfRule>
    <cfRule type="expression" dxfId="714" priority="14">
      <formula>IF(AND(AL903&gt;=0, RIGHT(TEXT(AL903,"0.#"),1)="."),TRUE,FALSE)</formula>
    </cfRule>
    <cfRule type="expression" dxfId="713" priority="15">
      <formula>IF(AND(AL903&lt;0, RIGHT(TEXT(AL903,"0.#"),1)&lt;&gt;"."),TRUE,FALSE)</formula>
    </cfRule>
    <cfRule type="expression" dxfId="712" priority="16">
      <formula>IF(AND(AL903&lt;0, RIGHT(TEXT(AL903,"0.#"),1)="."),TRUE,FALSE)</formula>
    </cfRule>
  </conditionalFormatting>
  <conditionalFormatting sqref="Y903">
    <cfRule type="expression" dxfId="711" priority="11">
      <formula>IF(RIGHT(TEXT(Y903,"0.#"),1)=".",FALSE,TRUE)</formula>
    </cfRule>
    <cfRule type="expression" dxfId="710" priority="12">
      <formula>IF(RIGHT(TEXT(Y903,"0.#"),1)=".",TRUE,FALSE)</formula>
    </cfRule>
  </conditionalFormatting>
  <conditionalFormatting sqref="AL936:AO936">
    <cfRule type="expression" dxfId="709" priority="7">
      <formula>IF(AND(AL936&gt;=0, RIGHT(TEXT(AL936,"0.#"),1)&lt;&gt;"."),TRUE,FALSE)</formula>
    </cfRule>
    <cfRule type="expression" dxfId="708" priority="8">
      <formula>IF(AND(AL936&gt;=0, RIGHT(TEXT(AL936,"0.#"),1)="."),TRUE,FALSE)</formula>
    </cfRule>
    <cfRule type="expression" dxfId="707" priority="9">
      <formula>IF(AND(AL936&lt;0, RIGHT(TEXT(AL936,"0.#"),1)&lt;&gt;"."),TRUE,FALSE)</formula>
    </cfRule>
    <cfRule type="expression" dxfId="706" priority="10">
      <formula>IF(AND(AL936&lt;0, RIGHT(TEXT(AL936,"0.#"),1)="."),TRUE,FALSE)</formula>
    </cfRule>
  </conditionalFormatting>
  <conditionalFormatting sqref="Y936">
    <cfRule type="expression" dxfId="705" priority="5">
      <formula>IF(RIGHT(TEXT(Y936,"0.#"),1)=".",FALSE,TRUE)</formula>
    </cfRule>
    <cfRule type="expression" dxfId="704" priority="6">
      <formula>IF(RIGHT(TEXT(Y936,"0.#"),1)=".",TRUE,FALSE)</formula>
    </cfRule>
  </conditionalFormatting>
  <conditionalFormatting sqref="AQ119">
    <cfRule type="expression" dxfId="703" priority="3">
      <formula>IF(RIGHT(TEXT(AQ119,"0.#"),1)=".",FALSE,TRUE)</formula>
    </cfRule>
    <cfRule type="expression" dxfId="702" priority="4">
      <formula>IF(RIGHT(TEXT(AQ119,"0.#"),1)=".",TRUE,FALSE)</formula>
    </cfRule>
  </conditionalFormatting>
  <conditionalFormatting sqref="AQ120">
    <cfRule type="expression" dxfId="701" priority="1">
      <formula>IF(RIGHT(TEXT(AQ120,"0.#"),1)=".",FALSE,TRUE)</formula>
    </cfRule>
    <cfRule type="expression" dxfId="700" priority="2">
      <formula>IF(RIGHT(TEXT(AQ120,"0.#"),1)=".",TRUE,FALSE)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129" max="49" man="1"/>
    <brk id="699" max="49" man="1"/>
    <brk id="727"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9" sqref="A2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569</v>
      </c>
      <c r="M2" s="13" t="str">
        <f>IF(L2="","",K2)</f>
        <v>社会保障</v>
      </c>
      <c r="N2" s="13" t="str">
        <f>IF(M2="","",IF(N1&lt;&gt;"",CONCATENATE(N1,"、",M2),M2))</f>
        <v>社会保障</v>
      </c>
      <c r="O2" s="13"/>
      <c r="P2" s="12" t="s">
        <v>190</v>
      </c>
      <c r="Q2" s="17" t="s">
        <v>569</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447</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t="s">
        <v>569</v>
      </c>
      <c r="C9" s="13" t="str">
        <f t="shared" si="0"/>
        <v>高齢社会対策</v>
      </c>
      <c r="D9" s="13" t="str">
        <f t="shared" si="8"/>
        <v>高齢社会対策</v>
      </c>
      <c r="F9" s="18" t="s">
        <v>423</v>
      </c>
      <c r="G9" s="17"/>
      <c r="H9" s="13" t="str">
        <f t="shared" si="1"/>
        <v/>
      </c>
      <c r="I9" s="13" t="str">
        <f t="shared" si="5"/>
        <v/>
      </c>
      <c r="K9" s="14" t="s">
        <v>228</v>
      </c>
      <c r="L9" s="15"/>
      <c r="M9" s="13" t="str">
        <f t="shared" si="2"/>
        <v/>
      </c>
      <c r="N9" s="13" t="str">
        <f t="shared" si="6"/>
        <v>社会保障</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448</v>
      </c>
      <c r="B10" s="15"/>
      <c r="C10" s="13" t="str">
        <f t="shared" si="0"/>
        <v/>
      </c>
      <c r="D10" s="13" t="str">
        <f t="shared" si="8"/>
        <v>高齢社会対策</v>
      </c>
      <c r="F10" s="18" t="s">
        <v>235</v>
      </c>
      <c r="G10" s="17"/>
      <c r="H10" s="13" t="str">
        <f t="shared" si="1"/>
        <v/>
      </c>
      <c r="I10" s="13" t="str">
        <f t="shared" si="5"/>
        <v/>
      </c>
      <c r="K10" s="14" t="s">
        <v>452</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483</v>
      </c>
      <c r="AK10" s="54" t="str">
        <f t="shared" si="7"/>
        <v>I</v>
      </c>
      <c r="AP10" s="54" t="s">
        <v>479</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高齢社会対策</v>
      </c>
      <c r="F14" s="18" t="s">
        <v>239</v>
      </c>
      <c r="G14" s="17" t="s">
        <v>569</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569</v>
      </c>
      <c r="C22" s="13" t="str">
        <f t="shared" si="0"/>
        <v>地方創生</v>
      </c>
      <c r="D22" s="13" t="str">
        <f t="shared" si="8"/>
        <v>高齢社会対策、地方創生</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高齢社会対策、地方創生</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高齢社会対策、地方創生</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高齢社会対策、地方創生</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高齢社会対策、地方創生</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471</v>
      </c>
      <c r="B2" s="401"/>
      <c r="C2" s="401"/>
      <c r="D2" s="401"/>
      <c r="E2" s="401"/>
      <c r="F2" s="402"/>
      <c r="G2" s="509" t="s">
        <v>265</v>
      </c>
      <c r="H2" s="433"/>
      <c r="I2" s="433"/>
      <c r="J2" s="433"/>
      <c r="K2" s="433"/>
      <c r="L2" s="433"/>
      <c r="M2" s="433"/>
      <c r="N2" s="433"/>
      <c r="O2" s="510"/>
      <c r="P2" s="432" t="s">
        <v>59</v>
      </c>
      <c r="Q2" s="433"/>
      <c r="R2" s="433"/>
      <c r="S2" s="433"/>
      <c r="T2" s="433"/>
      <c r="U2" s="433"/>
      <c r="V2" s="433"/>
      <c r="W2" s="433"/>
      <c r="X2" s="510"/>
      <c r="Y2" s="1022"/>
      <c r="Z2" s="829"/>
      <c r="AA2" s="830"/>
      <c r="AB2" s="1026" t="s">
        <v>11</v>
      </c>
      <c r="AC2" s="1027"/>
      <c r="AD2" s="1028"/>
      <c r="AE2" s="1032" t="s">
        <v>552</v>
      </c>
      <c r="AF2" s="1032"/>
      <c r="AG2" s="1032"/>
      <c r="AH2" s="1032"/>
      <c r="AI2" s="1032" t="s">
        <v>549</v>
      </c>
      <c r="AJ2" s="1032"/>
      <c r="AK2" s="1032"/>
      <c r="AL2" s="1032"/>
      <c r="AM2" s="1032" t="s">
        <v>523</v>
      </c>
      <c r="AN2" s="1032"/>
      <c r="AO2" s="1032"/>
      <c r="AP2" s="554"/>
      <c r="AQ2" s="159" t="s">
        <v>354</v>
      </c>
      <c r="AR2" s="130"/>
      <c r="AS2" s="130"/>
      <c r="AT2" s="131"/>
      <c r="AU2" s="530" t="s">
        <v>253</v>
      </c>
      <c r="AV2" s="530"/>
      <c r="AW2" s="530"/>
      <c r="AX2" s="531"/>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1"/>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0"/>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1"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471</v>
      </c>
      <c r="B9" s="401"/>
      <c r="C9" s="401"/>
      <c r="D9" s="401"/>
      <c r="E9" s="401"/>
      <c r="F9" s="402"/>
      <c r="G9" s="509" t="s">
        <v>265</v>
      </c>
      <c r="H9" s="433"/>
      <c r="I9" s="433"/>
      <c r="J9" s="433"/>
      <c r="K9" s="433"/>
      <c r="L9" s="433"/>
      <c r="M9" s="433"/>
      <c r="N9" s="433"/>
      <c r="O9" s="510"/>
      <c r="P9" s="432" t="s">
        <v>59</v>
      </c>
      <c r="Q9" s="433"/>
      <c r="R9" s="433"/>
      <c r="S9" s="433"/>
      <c r="T9" s="433"/>
      <c r="U9" s="433"/>
      <c r="V9" s="433"/>
      <c r="W9" s="433"/>
      <c r="X9" s="510"/>
      <c r="Y9" s="1022"/>
      <c r="Z9" s="829"/>
      <c r="AA9" s="830"/>
      <c r="AB9" s="1026" t="s">
        <v>11</v>
      </c>
      <c r="AC9" s="1027"/>
      <c r="AD9" s="1028"/>
      <c r="AE9" s="1032" t="s">
        <v>553</v>
      </c>
      <c r="AF9" s="1032"/>
      <c r="AG9" s="1032"/>
      <c r="AH9" s="1032"/>
      <c r="AI9" s="1032" t="s">
        <v>549</v>
      </c>
      <c r="AJ9" s="1032"/>
      <c r="AK9" s="1032"/>
      <c r="AL9" s="1032"/>
      <c r="AM9" s="1032" t="s">
        <v>523</v>
      </c>
      <c r="AN9" s="1032"/>
      <c r="AO9" s="1032"/>
      <c r="AP9" s="554"/>
      <c r="AQ9" s="159" t="s">
        <v>354</v>
      </c>
      <c r="AR9" s="130"/>
      <c r="AS9" s="130"/>
      <c r="AT9" s="131"/>
      <c r="AU9" s="530" t="s">
        <v>253</v>
      </c>
      <c r="AV9" s="530"/>
      <c r="AW9" s="530"/>
      <c r="AX9" s="531"/>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1"/>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0"/>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1"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471</v>
      </c>
      <c r="B16" s="401"/>
      <c r="C16" s="401"/>
      <c r="D16" s="401"/>
      <c r="E16" s="401"/>
      <c r="F16" s="402"/>
      <c r="G16" s="509" t="s">
        <v>265</v>
      </c>
      <c r="H16" s="433"/>
      <c r="I16" s="433"/>
      <c r="J16" s="433"/>
      <c r="K16" s="433"/>
      <c r="L16" s="433"/>
      <c r="M16" s="433"/>
      <c r="N16" s="433"/>
      <c r="O16" s="510"/>
      <c r="P16" s="432" t="s">
        <v>59</v>
      </c>
      <c r="Q16" s="433"/>
      <c r="R16" s="433"/>
      <c r="S16" s="433"/>
      <c r="T16" s="433"/>
      <c r="U16" s="433"/>
      <c r="V16" s="433"/>
      <c r="W16" s="433"/>
      <c r="X16" s="510"/>
      <c r="Y16" s="1022"/>
      <c r="Z16" s="829"/>
      <c r="AA16" s="830"/>
      <c r="AB16" s="1026" t="s">
        <v>11</v>
      </c>
      <c r="AC16" s="1027"/>
      <c r="AD16" s="1028"/>
      <c r="AE16" s="1032" t="s">
        <v>552</v>
      </c>
      <c r="AF16" s="1032"/>
      <c r="AG16" s="1032"/>
      <c r="AH16" s="1032"/>
      <c r="AI16" s="1032" t="s">
        <v>550</v>
      </c>
      <c r="AJ16" s="1032"/>
      <c r="AK16" s="1032"/>
      <c r="AL16" s="1032"/>
      <c r="AM16" s="1032" t="s">
        <v>523</v>
      </c>
      <c r="AN16" s="1032"/>
      <c r="AO16" s="1032"/>
      <c r="AP16" s="554"/>
      <c r="AQ16" s="159" t="s">
        <v>354</v>
      </c>
      <c r="AR16" s="130"/>
      <c r="AS16" s="130"/>
      <c r="AT16" s="131"/>
      <c r="AU16" s="530" t="s">
        <v>253</v>
      </c>
      <c r="AV16" s="530"/>
      <c r="AW16" s="530"/>
      <c r="AX16" s="531"/>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1"/>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0"/>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1"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471</v>
      </c>
      <c r="B23" s="401"/>
      <c r="C23" s="401"/>
      <c r="D23" s="401"/>
      <c r="E23" s="401"/>
      <c r="F23" s="402"/>
      <c r="G23" s="509" t="s">
        <v>265</v>
      </c>
      <c r="H23" s="433"/>
      <c r="I23" s="433"/>
      <c r="J23" s="433"/>
      <c r="K23" s="433"/>
      <c r="L23" s="433"/>
      <c r="M23" s="433"/>
      <c r="N23" s="433"/>
      <c r="O23" s="510"/>
      <c r="P23" s="432" t="s">
        <v>59</v>
      </c>
      <c r="Q23" s="433"/>
      <c r="R23" s="433"/>
      <c r="S23" s="433"/>
      <c r="T23" s="433"/>
      <c r="U23" s="433"/>
      <c r="V23" s="433"/>
      <c r="W23" s="433"/>
      <c r="X23" s="510"/>
      <c r="Y23" s="1022"/>
      <c r="Z23" s="829"/>
      <c r="AA23" s="830"/>
      <c r="AB23" s="1026" t="s">
        <v>11</v>
      </c>
      <c r="AC23" s="1027"/>
      <c r="AD23" s="1028"/>
      <c r="AE23" s="1032" t="s">
        <v>554</v>
      </c>
      <c r="AF23" s="1032"/>
      <c r="AG23" s="1032"/>
      <c r="AH23" s="1032"/>
      <c r="AI23" s="1032" t="s">
        <v>549</v>
      </c>
      <c r="AJ23" s="1032"/>
      <c r="AK23" s="1032"/>
      <c r="AL23" s="1032"/>
      <c r="AM23" s="1032" t="s">
        <v>523</v>
      </c>
      <c r="AN23" s="1032"/>
      <c r="AO23" s="1032"/>
      <c r="AP23" s="554"/>
      <c r="AQ23" s="159" t="s">
        <v>354</v>
      </c>
      <c r="AR23" s="130"/>
      <c r="AS23" s="130"/>
      <c r="AT23" s="131"/>
      <c r="AU23" s="530" t="s">
        <v>253</v>
      </c>
      <c r="AV23" s="530"/>
      <c r="AW23" s="530"/>
      <c r="AX23" s="531"/>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1"/>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0"/>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1"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471</v>
      </c>
      <c r="B30" s="401"/>
      <c r="C30" s="401"/>
      <c r="D30" s="401"/>
      <c r="E30" s="401"/>
      <c r="F30" s="402"/>
      <c r="G30" s="509" t="s">
        <v>265</v>
      </c>
      <c r="H30" s="433"/>
      <c r="I30" s="433"/>
      <c r="J30" s="433"/>
      <c r="K30" s="433"/>
      <c r="L30" s="433"/>
      <c r="M30" s="433"/>
      <c r="N30" s="433"/>
      <c r="O30" s="510"/>
      <c r="P30" s="432" t="s">
        <v>59</v>
      </c>
      <c r="Q30" s="433"/>
      <c r="R30" s="433"/>
      <c r="S30" s="433"/>
      <c r="T30" s="433"/>
      <c r="U30" s="433"/>
      <c r="V30" s="433"/>
      <c r="W30" s="433"/>
      <c r="X30" s="510"/>
      <c r="Y30" s="1022"/>
      <c r="Z30" s="829"/>
      <c r="AA30" s="830"/>
      <c r="AB30" s="1026" t="s">
        <v>11</v>
      </c>
      <c r="AC30" s="1027"/>
      <c r="AD30" s="1028"/>
      <c r="AE30" s="1032" t="s">
        <v>552</v>
      </c>
      <c r="AF30" s="1032"/>
      <c r="AG30" s="1032"/>
      <c r="AH30" s="1032"/>
      <c r="AI30" s="1032" t="s">
        <v>549</v>
      </c>
      <c r="AJ30" s="1032"/>
      <c r="AK30" s="1032"/>
      <c r="AL30" s="1032"/>
      <c r="AM30" s="1032" t="s">
        <v>547</v>
      </c>
      <c r="AN30" s="1032"/>
      <c r="AO30" s="1032"/>
      <c r="AP30" s="554"/>
      <c r="AQ30" s="159" t="s">
        <v>354</v>
      </c>
      <c r="AR30" s="130"/>
      <c r="AS30" s="130"/>
      <c r="AT30" s="131"/>
      <c r="AU30" s="530" t="s">
        <v>253</v>
      </c>
      <c r="AV30" s="530"/>
      <c r="AW30" s="530"/>
      <c r="AX30" s="531"/>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1"/>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0"/>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1"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471</v>
      </c>
      <c r="B37" s="401"/>
      <c r="C37" s="401"/>
      <c r="D37" s="401"/>
      <c r="E37" s="401"/>
      <c r="F37" s="402"/>
      <c r="G37" s="509" t="s">
        <v>265</v>
      </c>
      <c r="H37" s="433"/>
      <c r="I37" s="433"/>
      <c r="J37" s="433"/>
      <c r="K37" s="433"/>
      <c r="L37" s="433"/>
      <c r="M37" s="433"/>
      <c r="N37" s="433"/>
      <c r="O37" s="510"/>
      <c r="P37" s="432" t="s">
        <v>59</v>
      </c>
      <c r="Q37" s="433"/>
      <c r="R37" s="433"/>
      <c r="S37" s="433"/>
      <c r="T37" s="433"/>
      <c r="U37" s="433"/>
      <c r="V37" s="433"/>
      <c r="W37" s="433"/>
      <c r="X37" s="510"/>
      <c r="Y37" s="1022"/>
      <c r="Z37" s="829"/>
      <c r="AA37" s="830"/>
      <c r="AB37" s="1026" t="s">
        <v>11</v>
      </c>
      <c r="AC37" s="1027"/>
      <c r="AD37" s="1028"/>
      <c r="AE37" s="1032" t="s">
        <v>554</v>
      </c>
      <c r="AF37" s="1032"/>
      <c r="AG37" s="1032"/>
      <c r="AH37" s="1032"/>
      <c r="AI37" s="1032" t="s">
        <v>551</v>
      </c>
      <c r="AJ37" s="1032"/>
      <c r="AK37" s="1032"/>
      <c r="AL37" s="1032"/>
      <c r="AM37" s="1032" t="s">
        <v>548</v>
      </c>
      <c r="AN37" s="1032"/>
      <c r="AO37" s="1032"/>
      <c r="AP37" s="554"/>
      <c r="AQ37" s="159" t="s">
        <v>354</v>
      </c>
      <c r="AR37" s="130"/>
      <c r="AS37" s="130"/>
      <c r="AT37" s="131"/>
      <c r="AU37" s="530" t="s">
        <v>253</v>
      </c>
      <c r="AV37" s="530"/>
      <c r="AW37" s="530"/>
      <c r="AX37" s="531"/>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1"/>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0"/>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1"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471</v>
      </c>
      <c r="B44" s="401"/>
      <c r="C44" s="401"/>
      <c r="D44" s="401"/>
      <c r="E44" s="401"/>
      <c r="F44" s="402"/>
      <c r="G44" s="509" t="s">
        <v>265</v>
      </c>
      <c r="H44" s="433"/>
      <c r="I44" s="433"/>
      <c r="J44" s="433"/>
      <c r="K44" s="433"/>
      <c r="L44" s="433"/>
      <c r="M44" s="433"/>
      <c r="N44" s="433"/>
      <c r="O44" s="510"/>
      <c r="P44" s="432" t="s">
        <v>59</v>
      </c>
      <c r="Q44" s="433"/>
      <c r="R44" s="433"/>
      <c r="S44" s="433"/>
      <c r="T44" s="433"/>
      <c r="U44" s="433"/>
      <c r="V44" s="433"/>
      <c r="W44" s="433"/>
      <c r="X44" s="510"/>
      <c r="Y44" s="1022"/>
      <c r="Z44" s="829"/>
      <c r="AA44" s="830"/>
      <c r="AB44" s="1026" t="s">
        <v>11</v>
      </c>
      <c r="AC44" s="1027"/>
      <c r="AD44" s="1028"/>
      <c r="AE44" s="1032" t="s">
        <v>552</v>
      </c>
      <c r="AF44" s="1032"/>
      <c r="AG44" s="1032"/>
      <c r="AH44" s="1032"/>
      <c r="AI44" s="1032" t="s">
        <v>549</v>
      </c>
      <c r="AJ44" s="1032"/>
      <c r="AK44" s="1032"/>
      <c r="AL44" s="1032"/>
      <c r="AM44" s="1032" t="s">
        <v>523</v>
      </c>
      <c r="AN44" s="1032"/>
      <c r="AO44" s="1032"/>
      <c r="AP44" s="554"/>
      <c r="AQ44" s="159" t="s">
        <v>354</v>
      </c>
      <c r="AR44" s="130"/>
      <c r="AS44" s="130"/>
      <c r="AT44" s="131"/>
      <c r="AU44" s="530" t="s">
        <v>253</v>
      </c>
      <c r="AV44" s="530"/>
      <c r="AW44" s="530"/>
      <c r="AX44" s="531"/>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1"/>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0"/>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1"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471</v>
      </c>
      <c r="B51" s="401"/>
      <c r="C51" s="401"/>
      <c r="D51" s="401"/>
      <c r="E51" s="401"/>
      <c r="F51" s="402"/>
      <c r="G51" s="509" t="s">
        <v>265</v>
      </c>
      <c r="H51" s="433"/>
      <c r="I51" s="433"/>
      <c r="J51" s="433"/>
      <c r="K51" s="433"/>
      <c r="L51" s="433"/>
      <c r="M51" s="433"/>
      <c r="N51" s="433"/>
      <c r="O51" s="510"/>
      <c r="P51" s="432" t="s">
        <v>59</v>
      </c>
      <c r="Q51" s="433"/>
      <c r="R51" s="433"/>
      <c r="S51" s="433"/>
      <c r="T51" s="433"/>
      <c r="U51" s="433"/>
      <c r="V51" s="433"/>
      <c r="W51" s="433"/>
      <c r="X51" s="510"/>
      <c r="Y51" s="1022"/>
      <c r="Z51" s="829"/>
      <c r="AA51" s="830"/>
      <c r="AB51" s="554" t="s">
        <v>11</v>
      </c>
      <c r="AC51" s="1027"/>
      <c r="AD51" s="1028"/>
      <c r="AE51" s="1032" t="s">
        <v>552</v>
      </c>
      <c r="AF51" s="1032"/>
      <c r="AG51" s="1032"/>
      <c r="AH51" s="1032"/>
      <c r="AI51" s="1032" t="s">
        <v>549</v>
      </c>
      <c r="AJ51" s="1032"/>
      <c r="AK51" s="1032"/>
      <c r="AL51" s="1032"/>
      <c r="AM51" s="1032" t="s">
        <v>523</v>
      </c>
      <c r="AN51" s="1032"/>
      <c r="AO51" s="1032"/>
      <c r="AP51" s="554"/>
      <c r="AQ51" s="159" t="s">
        <v>354</v>
      </c>
      <c r="AR51" s="130"/>
      <c r="AS51" s="130"/>
      <c r="AT51" s="131"/>
      <c r="AU51" s="530" t="s">
        <v>253</v>
      </c>
      <c r="AV51" s="530"/>
      <c r="AW51" s="530"/>
      <c r="AX51" s="531"/>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1"/>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0"/>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1"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471</v>
      </c>
      <c r="B58" s="401"/>
      <c r="C58" s="401"/>
      <c r="D58" s="401"/>
      <c r="E58" s="401"/>
      <c r="F58" s="402"/>
      <c r="G58" s="509" t="s">
        <v>265</v>
      </c>
      <c r="H58" s="433"/>
      <c r="I58" s="433"/>
      <c r="J58" s="433"/>
      <c r="K58" s="433"/>
      <c r="L58" s="433"/>
      <c r="M58" s="433"/>
      <c r="N58" s="433"/>
      <c r="O58" s="510"/>
      <c r="P58" s="432" t="s">
        <v>59</v>
      </c>
      <c r="Q58" s="433"/>
      <c r="R58" s="433"/>
      <c r="S58" s="433"/>
      <c r="T58" s="433"/>
      <c r="U58" s="433"/>
      <c r="V58" s="433"/>
      <c r="W58" s="433"/>
      <c r="X58" s="510"/>
      <c r="Y58" s="1022"/>
      <c r="Z58" s="829"/>
      <c r="AA58" s="830"/>
      <c r="AB58" s="1026" t="s">
        <v>11</v>
      </c>
      <c r="AC58" s="1027"/>
      <c r="AD58" s="1028"/>
      <c r="AE58" s="1032" t="s">
        <v>552</v>
      </c>
      <c r="AF58" s="1032"/>
      <c r="AG58" s="1032"/>
      <c r="AH58" s="1032"/>
      <c r="AI58" s="1032" t="s">
        <v>549</v>
      </c>
      <c r="AJ58" s="1032"/>
      <c r="AK58" s="1032"/>
      <c r="AL58" s="1032"/>
      <c r="AM58" s="1032" t="s">
        <v>523</v>
      </c>
      <c r="AN58" s="1032"/>
      <c r="AO58" s="1032"/>
      <c r="AP58" s="554"/>
      <c r="AQ58" s="159" t="s">
        <v>354</v>
      </c>
      <c r="AR58" s="130"/>
      <c r="AS58" s="130"/>
      <c r="AT58" s="131"/>
      <c r="AU58" s="530" t="s">
        <v>253</v>
      </c>
      <c r="AV58" s="530"/>
      <c r="AW58" s="530"/>
      <c r="AX58" s="531"/>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1"/>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0"/>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1"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471</v>
      </c>
      <c r="B65" s="401"/>
      <c r="C65" s="401"/>
      <c r="D65" s="401"/>
      <c r="E65" s="401"/>
      <c r="F65" s="402"/>
      <c r="G65" s="509" t="s">
        <v>265</v>
      </c>
      <c r="H65" s="433"/>
      <c r="I65" s="433"/>
      <c r="J65" s="433"/>
      <c r="K65" s="433"/>
      <c r="L65" s="433"/>
      <c r="M65" s="433"/>
      <c r="N65" s="433"/>
      <c r="O65" s="510"/>
      <c r="P65" s="432" t="s">
        <v>59</v>
      </c>
      <c r="Q65" s="433"/>
      <c r="R65" s="433"/>
      <c r="S65" s="433"/>
      <c r="T65" s="433"/>
      <c r="U65" s="433"/>
      <c r="V65" s="433"/>
      <c r="W65" s="433"/>
      <c r="X65" s="510"/>
      <c r="Y65" s="1022"/>
      <c r="Z65" s="829"/>
      <c r="AA65" s="830"/>
      <c r="AB65" s="1026" t="s">
        <v>11</v>
      </c>
      <c r="AC65" s="1027"/>
      <c r="AD65" s="1028"/>
      <c r="AE65" s="1032" t="s">
        <v>552</v>
      </c>
      <c r="AF65" s="1032"/>
      <c r="AG65" s="1032"/>
      <c r="AH65" s="1032"/>
      <c r="AI65" s="1032" t="s">
        <v>549</v>
      </c>
      <c r="AJ65" s="1032"/>
      <c r="AK65" s="1032"/>
      <c r="AL65" s="1032"/>
      <c r="AM65" s="1032" t="s">
        <v>523</v>
      </c>
      <c r="AN65" s="1032"/>
      <c r="AO65" s="1032"/>
      <c r="AP65" s="554"/>
      <c r="AQ65" s="159" t="s">
        <v>354</v>
      </c>
      <c r="AR65" s="130"/>
      <c r="AS65" s="130"/>
      <c r="AT65" s="131"/>
      <c r="AU65" s="530" t="s">
        <v>253</v>
      </c>
      <c r="AV65" s="530"/>
      <c r="AW65" s="530"/>
      <c r="AX65" s="531"/>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1"/>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0"/>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3"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2" t="s">
        <v>487</v>
      </c>
      <c r="H2" s="593"/>
      <c r="I2" s="593"/>
      <c r="J2" s="593"/>
      <c r="K2" s="593"/>
      <c r="L2" s="593"/>
      <c r="M2" s="593"/>
      <c r="N2" s="593"/>
      <c r="O2" s="593"/>
      <c r="P2" s="593"/>
      <c r="Q2" s="593"/>
      <c r="R2" s="593"/>
      <c r="S2" s="593"/>
      <c r="T2" s="593"/>
      <c r="U2" s="593"/>
      <c r="V2" s="593"/>
      <c r="W2" s="593"/>
      <c r="X2" s="593"/>
      <c r="Y2" s="593"/>
      <c r="Z2" s="593"/>
      <c r="AA2" s="593"/>
      <c r="AB2" s="594"/>
      <c r="AC2" s="592" t="s">
        <v>489</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2" t="s">
        <v>17</v>
      </c>
      <c r="H3" s="665"/>
      <c r="I3" s="665"/>
      <c r="J3" s="665"/>
      <c r="K3" s="665"/>
      <c r="L3" s="664" t="s">
        <v>18</v>
      </c>
      <c r="M3" s="665"/>
      <c r="N3" s="665"/>
      <c r="O3" s="665"/>
      <c r="P3" s="665"/>
      <c r="Q3" s="665"/>
      <c r="R3" s="665"/>
      <c r="S3" s="665"/>
      <c r="T3" s="665"/>
      <c r="U3" s="665"/>
      <c r="V3" s="665"/>
      <c r="W3" s="665"/>
      <c r="X3" s="666"/>
      <c r="Y3" s="650" t="s">
        <v>19</v>
      </c>
      <c r="Z3" s="651"/>
      <c r="AA3" s="651"/>
      <c r="AB3" s="795"/>
      <c r="AC3" s="812"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row>
    <row r="4" spans="1:50" ht="24.75" customHeight="1" x14ac:dyDescent="0.15">
      <c r="A4" s="1045"/>
      <c r="B4" s="1046"/>
      <c r="C4" s="1046"/>
      <c r="D4" s="1046"/>
      <c r="E4" s="1046"/>
      <c r="F4" s="1047"/>
      <c r="G4" s="667"/>
      <c r="H4" s="668"/>
      <c r="I4" s="668"/>
      <c r="J4" s="668"/>
      <c r="K4" s="669"/>
      <c r="L4" s="661"/>
      <c r="M4" s="662"/>
      <c r="N4" s="662"/>
      <c r="O4" s="662"/>
      <c r="P4" s="662"/>
      <c r="Q4" s="662"/>
      <c r="R4" s="662"/>
      <c r="S4" s="662"/>
      <c r="T4" s="662"/>
      <c r="U4" s="662"/>
      <c r="V4" s="662"/>
      <c r="W4" s="662"/>
      <c r="X4" s="663"/>
      <c r="Y4" s="388"/>
      <c r="Z4" s="389"/>
      <c r="AA4" s="389"/>
      <c r="AB4" s="802"/>
      <c r="AC4" s="667"/>
      <c r="AD4" s="668"/>
      <c r="AE4" s="668"/>
      <c r="AF4" s="668"/>
      <c r="AG4" s="669"/>
      <c r="AH4" s="661"/>
      <c r="AI4" s="662"/>
      <c r="AJ4" s="662"/>
      <c r="AK4" s="662"/>
      <c r="AL4" s="662"/>
      <c r="AM4" s="662"/>
      <c r="AN4" s="662"/>
      <c r="AO4" s="662"/>
      <c r="AP4" s="662"/>
      <c r="AQ4" s="662"/>
      <c r="AR4" s="662"/>
      <c r="AS4" s="662"/>
      <c r="AT4" s="663"/>
      <c r="AU4" s="388"/>
      <c r="AV4" s="389"/>
      <c r="AW4" s="389"/>
      <c r="AX4" s="390"/>
    </row>
    <row r="5" spans="1:50" ht="24.75" customHeight="1" x14ac:dyDescent="0.15">
      <c r="A5" s="1045"/>
      <c r="B5" s="1046"/>
      <c r="C5" s="1046"/>
      <c r="D5" s="1046"/>
      <c r="E5" s="1046"/>
      <c r="F5" s="1047"/>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row>
    <row r="6" spans="1:50" ht="24.75" customHeight="1" x14ac:dyDescent="0.15">
      <c r="A6" s="1045"/>
      <c r="B6" s="1046"/>
      <c r="C6" s="1046"/>
      <c r="D6" s="1046"/>
      <c r="E6" s="1046"/>
      <c r="F6" s="1047"/>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row>
    <row r="7" spans="1:50" ht="24.75" customHeight="1" x14ac:dyDescent="0.15">
      <c r="A7" s="1045"/>
      <c r="B7" s="1046"/>
      <c r="C7" s="1046"/>
      <c r="D7" s="1046"/>
      <c r="E7" s="1046"/>
      <c r="F7" s="1047"/>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row>
    <row r="8" spans="1:50" ht="24.75" customHeight="1" x14ac:dyDescent="0.15">
      <c r="A8" s="1045"/>
      <c r="B8" s="1046"/>
      <c r="C8" s="1046"/>
      <c r="D8" s="1046"/>
      <c r="E8" s="1046"/>
      <c r="F8" s="1047"/>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row>
    <row r="9" spans="1:50" ht="24.75" customHeight="1" x14ac:dyDescent="0.15">
      <c r="A9" s="1045"/>
      <c r="B9" s="1046"/>
      <c r="C9" s="1046"/>
      <c r="D9" s="1046"/>
      <c r="E9" s="1046"/>
      <c r="F9" s="1047"/>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row>
    <row r="10" spans="1:50" ht="24.75" customHeight="1" x14ac:dyDescent="0.15">
      <c r="A10" s="1045"/>
      <c r="B10" s="1046"/>
      <c r="C10" s="1046"/>
      <c r="D10" s="1046"/>
      <c r="E10" s="1046"/>
      <c r="F10" s="1047"/>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row>
    <row r="11" spans="1:50" ht="24.75" customHeight="1" x14ac:dyDescent="0.15">
      <c r="A11" s="1045"/>
      <c r="B11" s="1046"/>
      <c r="C11" s="1046"/>
      <c r="D11" s="1046"/>
      <c r="E11" s="1046"/>
      <c r="F11" s="1047"/>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row>
    <row r="12" spans="1:50" ht="24.75" customHeight="1" x14ac:dyDescent="0.15">
      <c r="A12" s="1045"/>
      <c r="B12" s="1046"/>
      <c r="C12" s="1046"/>
      <c r="D12" s="1046"/>
      <c r="E12" s="1046"/>
      <c r="F12" s="1047"/>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row>
    <row r="13" spans="1:50" ht="24.75" customHeight="1" x14ac:dyDescent="0.15">
      <c r="A13" s="1045"/>
      <c r="B13" s="1046"/>
      <c r="C13" s="1046"/>
      <c r="D13" s="1046"/>
      <c r="E13" s="1046"/>
      <c r="F13" s="1047"/>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2" t="s">
        <v>390</v>
      </c>
      <c r="H15" s="593"/>
      <c r="I15" s="593"/>
      <c r="J15" s="593"/>
      <c r="K15" s="593"/>
      <c r="L15" s="593"/>
      <c r="M15" s="593"/>
      <c r="N15" s="593"/>
      <c r="O15" s="593"/>
      <c r="P15" s="593"/>
      <c r="Q15" s="593"/>
      <c r="R15" s="593"/>
      <c r="S15" s="593"/>
      <c r="T15" s="593"/>
      <c r="U15" s="593"/>
      <c r="V15" s="593"/>
      <c r="W15" s="593"/>
      <c r="X15" s="593"/>
      <c r="Y15" s="593"/>
      <c r="Z15" s="593"/>
      <c r="AA15" s="593"/>
      <c r="AB15" s="594"/>
      <c r="AC15" s="592" t="s">
        <v>391</v>
      </c>
      <c r="AD15" s="593"/>
      <c r="AE15" s="593"/>
      <c r="AF15" s="593"/>
      <c r="AG15" s="593"/>
      <c r="AH15" s="593"/>
      <c r="AI15" s="593"/>
      <c r="AJ15" s="593"/>
      <c r="AK15" s="593"/>
      <c r="AL15" s="593"/>
      <c r="AM15" s="593"/>
      <c r="AN15" s="593"/>
      <c r="AO15" s="593"/>
      <c r="AP15" s="593"/>
      <c r="AQ15" s="593"/>
      <c r="AR15" s="593"/>
      <c r="AS15" s="593"/>
      <c r="AT15" s="593"/>
      <c r="AU15" s="593"/>
      <c r="AV15" s="593"/>
      <c r="AW15" s="593"/>
      <c r="AX15" s="790"/>
    </row>
    <row r="16" spans="1:50" ht="25.5" customHeight="1" x14ac:dyDescent="0.15">
      <c r="A16" s="1045"/>
      <c r="B16" s="1046"/>
      <c r="C16" s="1046"/>
      <c r="D16" s="1046"/>
      <c r="E16" s="1046"/>
      <c r="F16" s="1047"/>
      <c r="G16" s="812"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5"/>
      <c r="AC16" s="812"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row>
    <row r="17" spans="1:50" ht="24.75" customHeight="1" x14ac:dyDescent="0.15">
      <c r="A17" s="1045"/>
      <c r="B17" s="1046"/>
      <c r="C17" s="1046"/>
      <c r="D17" s="1046"/>
      <c r="E17" s="1046"/>
      <c r="F17" s="1047"/>
      <c r="G17" s="667"/>
      <c r="H17" s="668"/>
      <c r="I17" s="668"/>
      <c r="J17" s="668"/>
      <c r="K17" s="669"/>
      <c r="L17" s="661"/>
      <c r="M17" s="662"/>
      <c r="N17" s="662"/>
      <c r="O17" s="662"/>
      <c r="P17" s="662"/>
      <c r="Q17" s="662"/>
      <c r="R17" s="662"/>
      <c r="S17" s="662"/>
      <c r="T17" s="662"/>
      <c r="U17" s="662"/>
      <c r="V17" s="662"/>
      <c r="W17" s="662"/>
      <c r="X17" s="663"/>
      <c r="Y17" s="388"/>
      <c r="Z17" s="389"/>
      <c r="AA17" s="389"/>
      <c r="AB17" s="802"/>
      <c r="AC17" s="667"/>
      <c r="AD17" s="668"/>
      <c r="AE17" s="668"/>
      <c r="AF17" s="668"/>
      <c r="AG17" s="669"/>
      <c r="AH17" s="661"/>
      <c r="AI17" s="662"/>
      <c r="AJ17" s="662"/>
      <c r="AK17" s="662"/>
      <c r="AL17" s="662"/>
      <c r="AM17" s="662"/>
      <c r="AN17" s="662"/>
      <c r="AO17" s="662"/>
      <c r="AP17" s="662"/>
      <c r="AQ17" s="662"/>
      <c r="AR17" s="662"/>
      <c r="AS17" s="662"/>
      <c r="AT17" s="663"/>
      <c r="AU17" s="388"/>
      <c r="AV17" s="389"/>
      <c r="AW17" s="389"/>
      <c r="AX17" s="390"/>
    </row>
    <row r="18" spans="1:50" ht="24.75" customHeight="1" x14ac:dyDescent="0.15">
      <c r="A18" s="1045"/>
      <c r="B18" s="1046"/>
      <c r="C18" s="1046"/>
      <c r="D18" s="1046"/>
      <c r="E18" s="1046"/>
      <c r="F18" s="1047"/>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row>
    <row r="19" spans="1:50" ht="24.75" customHeight="1" x14ac:dyDescent="0.15">
      <c r="A19" s="1045"/>
      <c r="B19" s="1046"/>
      <c r="C19" s="1046"/>
      <c r="D19" s="1046"/>
      <c r="E19" s="1046"/>
      <c r="F19" s="1047"/>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row>
    <row r="20" spans="1:50" ht="24.75" customHeight="1" x14ac:dyDescent="0.15">
      <c r="A20" s="1045"/>
      <c r="B20" s="1046"/>
      <c r="C20" s="1046"/>
      <c r="D20" s="1046"/>
      <c r="E20" s="1046"/>
      <c r="F20" s="1047"/>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row>
    <row r="21" spans="1:50" ht="24.75" customHeight="1" x14ac:dyDescent="0.15">
      <c r="A21" s="1045"/>
      <c r="B21" s="1046"/>
      <c r="C21" s="1046"/>
      <c r="D21" s="1046"/>
      <c r="E21" s="1046"/>
      <c r="F21" s="1047"/>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row>
    <row r="22" spans="1:50" ht="24.75" customHeight="1" x14ac:dyDescent="0.15">
      <c r="A22" s="1045"/>
      <c r="B22" s="1046"/>
      <c r="C22" s="1046"/>
      <c r="D22" s="1046"/>
      <c r="E22" s="1046"/>
      <c r="F22" s="1047"/>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row>
    <row r="23" spans="1:50" ht="24.75" customHeight="1" x14ac:dyDescent="0.15">
      <c r="A23" s="1045"/>
      <c r="B23" s="1046"/>
      <c r="C23" s="1046"/>
      <c r="D23" s="1046"/>
      <c r="E23" s="1046"/>
      <c r="F23" s="1047"/>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row>
    <row r="24" spans="1:50" ht="24.75" customHeight="1" x14ac:dyDescent="0.15">
      <c r="A24" s="1045"/>
      <c r="B24" s="1046"/>
      <c r="C24" s="1046"/>
      <c r="D24" s="1046"/>
      <c r="E24" s="1046"/>
      <c r="F24" s="1047"/>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row>
    <row r="25" spans="1:50" ht="24.75" customHeight="1" x14ac:dyDescent="0.15">
      <c r="A25" s="1045"/>
      <c r="B25" s="1046"/>
      <c r="C25" s="1046"/>
      <c r="D25" s="1046"/>
      <c r="E25" s="1046"/>
      <c r="F25" s="1047"/>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row>
    <row r="26" spans="1:50" ht="24.75" customHeight="1" x14ac:dyDescent="0.15">
      <c r="A26" s="1045"/>
      <c r="B26" s="1046"/>
      <c r="C26" s="1046"/>
      <c r="D26" s="1046"/>
      <c r="E26" s="1046"/>
      <c r="F26" s="1047"/>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2" t="s">
        <v>389</v>
      </c>
      <c r="H28" s="593"/>
      <c r="I28" s="593"/>
      <c r="J28" s="593"/>
      <c r="K28" s="593"/>
      <c r="L28" s="593"/>
      <c r="M28" s="593"/>
      <c r="N28" s="593"/>
      <c r="O28" s="593"/>
      <c r="P28" s="593"/>
      <c r="Q28" s="593"/>
      <c r="R28" s="593"/>
      <c r="S28" s="593"/>
      <c r="T28" s="593"/>
      <c r="U28" s="593"/>
      <c r="V28" s="593"/>
      <c r="W28" s="593"/>
      <c r="X28" s="593"/>
      <c r="Y28" s="593"/>
      <c r="Z28" s="593"/>
      <c r="AA28" s="593"/>
      <c r="AB28" s="594"/>
      <c r="AC28" s="592" t="s">
        <v>392</v>
      </c>
      <c r="AD28" s="593"/>
      <c r="AE28" s="593"/>
      <c r="AF28" s="593"/>
      <c r="AG28" s="593"/>
      <c r="AH28" s="593"/>
      <c r="AI28" s="593"/>
      <c r="AJ28" s="593"/>
      <c r="AK28" s="593"/>
      <c r="AL28" s="593"/>
      <c r="AM28" s="593"/>
      <c r="AN28" s="593"/>
      <c r="AO28" s="593"/>
      <c r="AP28" s="593"/>
      <c r="AQ28" s="593"/>
      <c r="AR28" s="593"/>
      <c r="AS28" s="593"/>
      <c r="AT28" s="593"/>
      <c r="AU28" s="593"/>
      <c r="AV28" s="593"/>
      <c r="AW28" s="593"/>
      <c r="AX28" s="790"/>
    </row>
    <row r="29" spans="1:50" ht="24.75" customHeight="1" x14ac:dyDescent="0.15">
      <c r="A29" s="1045"/>
      <c r="B29" s="1046"/>
      <c r="C29" s="1046"/>
      <c r="D29" s="1046"/>
      <c r="E29" s="1046"/>
      <c r="F29" s="1047"/>
      <c r="G29" s="812"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5"/>
      <c r="AC29" s="812"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row>
    <row r="30" spans="1:50" ht="24.75" customHeight="1" x14ac:dyDescent="0.15">
      <c r="A30" s="1045"/>
      <c r="B30" s="1046"/>
      <c r="C30" s="1046"/>
      <c r="D30" s="1046"/>
      <c r="E30" s="1046"/>
      <c r="F30" s="1047"/>
      <c r="G30" s="667"/>
      <c r="H30" s="668"/>
      <c r="I30" s="668"/>
      <c r="J30" s="668"/>
      <c r="K30" s="669"/>
      <c r="L30" s="661"/>
      <c r="M30" s="662"/>
      <c r="N30" s="662"/>
      <c r="O30" s="662"/>
      <c r="P30" s="662"/>
      <c r="Q30" s="662"/>
      <c r="R30" s="662"/>
      <c r="S30" s="662"/>
      <c r="T30" s="662"/>
      <c r="U30" s="662"/>
      <c r="V30" s="662"/>
      <c r="W30" s="662"/>
      <c r="X30" s="663"/>
      <c r="Y30" s="388"/>
      <c r="Z30" s="389"/>
      <c r="AA30" s="389"/>
      <c r="AB30" s="802"/>
      <c r="AC30" s="667"/>
      <c r="AD30" s="668"/>
      <c r="AE30" s="668"/>
      <c r="AF30" s="668"/>
      <c r="AG30" s="669"/>
      <c r="AH30" s="661"/>
      <c r="AI30" s="662"/>
      <c r="AJ30" s="662"/>
      <c r="AK30" s="662"/>
      <c r="AL30" s="662"/>
      <c r="AM30" s="662"/>
      <c r="AN30" s="662"/>
      <c r="AO30" s="662"/>
      <c r="AP30" s="662"/>
      <c r="AQ30" s="662"/>
      <c r="AR30" s="662"/>
      <c r="AS30" s="662"/>
      <c r="AT30" s="663"/>
      <c r="AU30" s="388"/>
      <c r="AV30" s="389"/>
      <c r="AW30" s="389"/>
      <c r="AX30" s="390"/>
    </row>
    <row r="31" spans="1:50" ht="24.75" customHeight="1" x14ac:dyDescent="0.15">
      <c r="A31" s="1045"/>
      <c r="B31" s="1046"/>
      <c r="C31" s="1046"/>
      <c r="D31" s="1046"/>
      <c r="E31" s="1046"/>
      <c r="F31" s="1047"/>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row>
    <row r="32" spans="1:50" ht="24.75" customHeight="1" x14ac:dyDescent="0.15">
      <c r="A32" s="1045"/>
      <c r="B32" s="1046"/>
      <c r="C32" s="1046"/>
      <c r="D32" s="1046"/>
      <c r="E32" s="1046"/>
      <c r="F32" s="1047"/>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row>
    <row r="33" spans="1:50" ht="24.75" customHeight="1" x14ac:dyDescent="0.15">
      <c r="A33" s="1045"/>
      <c r="B33" s="1046"/>
      <c r="C33" s="1046"/>
      <c r="D33" s="1046"/>
      <c r="E33" s="1046"/>
      <c r="F33" s="1047"/>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row>
    <row r="34" spans="1:50" ht="24.75" customHeight="1" x14ac:dyDescent="0.15">
      <c r="A34" s="1045"/>
      <c r="B34" s="1046"/>
      <c r="C34" s="1046"/>
      <c r="D34" s="1046"/>
      <c r="E34" s="1046"/>
      <c r="F34" s="1047"/>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row>
    <row r="35" spans="1:50" ht="24.75" customHeight="1" x14ac:dyDescent="0.15">
      <c r="A35" s="1045"/>
      <c r="B35" s="1046"/>
      <c r="C35" s="1046"/>
      <c r="D35" s="1046"/>
      <c r="E35" s="1046"/>
      <c r="F35" s="1047"/>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row>
    <row r="36" spans="1:50" ht="24.75" customHeight="1" x14ac:dyDescent="0.15">
      <c r="A36" s="1045"/>
      <c r="B36" s="1046"/>
      <c r="C36" s="1046"/>
      <c r="D36" s="1046"/>
      <c r="E36" s="1046"/>
      <c r="F36" s="1047"/>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row>
    <row r="37" spans="1:50" ht="24.75" customHeight="1" x14ac:dyDescent="0.15">
      <c r="A37" s="1045"/>
      <c r="B37" s="1046"/>
      <c r="C37" s="1046"/>
      <c r="D37" s="1046"/>
      <c r="E37" s="1046"/>
      <c r="F37" s="1047"/>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row>
    <row r="38" spans="1:50" ht="24.75" customHeight="1" x14ac:dyDescent="0.15">
      <c r="A38" s="1045"/>
      <c r="B38" s="1046"/>
      <c r="C38" s="1046"/>
      <c r="D38" s="1046"/>
      <c r="E38" s="1046"/>
      <c r="F38" s="1047"/>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row>
    <row r="39" spans="1:50" ht="24.75" customHeight="1" x14ac:dyDescent="0.15">
      <c r="A39" s="1045"/>
      <c r="B39" s="1046"/>
      <c r="C39" s="1046"/>
      <c r="D39" s="1046"/>
      <c r="E39" s="1046"/>
      <c r="F39" s="1047"/>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2" t="s">
        <v>437</v>
      </c>
      <c r="H41" s="593"/>
      <c r="I41" s="593"/>
      <c r="J41" s="593"/>
      <c r="K41" s="593"/>
      <c r="L41" s="593"/>
      <c r="M41" s="593"/>
      <c r="N41" s="593"/>
      <c r="O41" s="593"/>
      <c r="P41" s="593"/>
      <c r="Q41" s="593"/>
      <c r="R41" s="593"/>
      <c r="S41" s="593"/>
      <c r="T41" s="593"/>
      <c r="U41" s="593"/>
      <c r="V41" s="593"/>
      <c r="W41" s="593"/>
      <c r="X41" s="593"/>
      <c r="Y41" s="593"/>
      <c r="Z41" s="593"/>
      <c r="AA41" s="593"/>
      <c r="AB41" s="594"/>
      <c r="AC41" s="592" t="s">
        <v>303</v>
      </c>
      <c r="AD41" s="593"/>
      <c r="AE41" s="593"/>
      <c r="AF41" s="593"/>
      <c r="AG41" s="593"/>
      <c r="AH41" s="593"/>
      <c r="AI41" s="593"/>
      <c r="AJ41" s="593"/>
      <c r="AK41" s="593"/>
      <c r="AL41" s="593"/>
      <c r="AM41" s="593"/>
      <c r="AN41" s="593"/>
      <c r="AO41" s="593"/>
      <c r="AP41" s="593"/>
      <c r="AQ41" s="593"/>
      <c r="AR41" s="593"/>
      <c r="AS41" s="593"/>
      <c r="AT41" s="593"/>
      <c r="AU41" s="593"/>
      <c r="AV41" s="593"/>
      <c r="AW41" s="593"/>
      <c r="AX41" s="790"/>
    </row>
    <row r="42" spans="1:50" ht="24.75" customHeight="1" x14ac:dyDescent="0.15">
      <c r="A42" s="1045"/>
      <c r="B42" s="1046"/>
      <c r="C42" s="1046"/>
      <c r="D42" s="1046"/>
      <c r="E42" s="1046"/>
      <c r="F42" s="1047"/>
      <c r="G42" s="812"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5"/>
      <c r="AC42" s="812"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row>
    <row r="43" spans="1:50" ht="24.75" customHeight="1" x14ac:dyDescent="0.15">
      <c r="A43" s="1045"/>
      <c r="B43" s="1046"/>
      <c r="C43" s="1046"/>
      <c r="D43" s="1046"/>
      <c r="E43" s="1046"/>
      <c r="F43" s="1047"/>
      <c r="G43" s="667"/>
      <c r="H43" s="668"/>
      <c r="I43" s="668"/>
      <c r="J43" s="668"/>
      <c r="K43" s="669"/>
      <c r="L43" s="661"/>
      <c r="M43" s="662"/>
      <c r="N43" s="662"/>
      <c r="O43" s="662"/>
      <c r="P43" s="662"/>
      <c r="Q43" s="662"/>
      <c r="R43" s="662"/>
      <c r="S43" s="662"/>
      <c r="T43" s="662"/>
      <c r="U43" s="662"/>
      <c r="V43" s="662"/>
      <c r="W43" s="662"/>
      <c r="X43" s="663"/>
      <c r="Y43" s="388"/>
      <c r="Z43" s="389"/>
      <c r="AA43" s="389"/>
      <c r="AB43" s="802"/>
      <c r="AC43" s="667"/>
      <c r="AD43" s="668"/>
      <c r="AE43" s="668"/>
      <c r="AF43" s="668"/>
      <c r="AG43" s="669"/>
      <c r="AH43" s="661"/>
      <c r="AI43" s="662"/>
      <c r="AJ43" s="662"/>
      <c r="AK43" s="662"/>
      <c r="AL43" s="662"/>
      <c r="AM43" s="662"/>
      <c r="AN43" s="662"/>
      <c r="AO43" s="662"/>
      <c r="AP43" s="662"/>
      <c r="AQ43" s="662"/>
      <c r="AR43" s="662"/>
      <c r="AS43" s="662"/>
      <c r="AT43" s="663"/>
      <c r="AU43" s="388"/>
      <c r="AV43" s="389"/>
      <c r="AW43" s="389"/>
      <c r="AX43" s="390"/>
    </row>
    <row r="44" spans="1:50" ht="24.75" customHeight="1" x14ac:dyDescent="0.15">
      <c r="A44" s="1045"/>
      <c r="B44" s="1046"/>
      <c r="C44" s="1046"/>
      <c r="D44" s="1046"/>
      <c r="E44" s="1046"/>
      <c r="F44" s="1047"/>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row>
    <row r="45" spans="1:50" ht="24.75" customHeight="1" x14ac:dyDescent="0.15">
      <c r="A45" s="1045"/>
      <c r="B45" s="1046"/>
      <c r="C45" s="1046"/>
      <c r="D45" s="1046"/>
      <c r="E45" s="1046"/>
      <c r="F45" s="1047"/>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row>
    <row r="46" spans="1:50" ht="24.75" customHeight="1" x14ac:dyDescent="0.15">
      <c r="A46" s="1045"/>
      <c r="B46" s="1046"/>
      <c r="C46" s="1046"/>
      <c r="D46" s="1046"/>
      <c r="E46" s="1046"/>
      <c r="F46" s="1047"/>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row>
    <row r="47" spans="1:50" ht="24.75" customHeight="1" x14ac:dyDescent="0.15">
      <c r="A47" s="1045"/>
      <c r="B47" s="1046"/>
      <c r="C47" s="1046"/>
      <c r="D47" s="1046"/>
      <c r="E47" s="1046"/>
      <c r="F47" s="1047"/>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row>
    <row r="48" spans="1:50" ht="24.75" customHeight="1" x14ac:dyDescent="0.15">
      <c r="A48" s="1045"/>
      <c r="B48" s="1046"/>
      <c r="C48" s="1046"/>
      <c r="D48" s="1046"/>
      <c r="E48" s="1046"/>
      <c r="F48" s="1047"/>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row>
    <row r="49" spans="1:50" ht="24.75" customHeight="1" x14ac:dyDescent="0.15">
      <c r="A49" s="1045"/>
      <c r="B49" s="1046"/>
      <c r="C49" s="1046"/>
      <c r="D49" s="1046"/>
      <c r="E49" s="1046"/>
      <c r="F49" s="1047"/>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row>
    <row r="50" spans="1:50" ht="24.75" customHeight="1" x14ac:dyDescent="0.15">
      <c r="A50" s="1045"/>
      <c r="B50" s="1046"/>
      <c r="C50" s="1046"/>
      <c r="D50" s="1046"/>
      <c r="E50" s="1046"/>
      <c r="F50" s="1047"/>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row>
    <row r="51" spans="1:50" ht="24.75" customHeight="1" x14ac:dyDescent="0.15">
      <c r="A51" s="1045"/>
      <c r="B51" s="1046"/>
      <c r="C51" s="1046"/>
      <c r="D51" s="1046"/>
      <c r="E51" s="1046"/>
      <c r="F51" s="1047"/>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row>
    <row r="52" spans="1:50" ht="24.75" customHeight="1" x14ac:dyDescent="0.15">
      <c r="A52" s="1045"/>
      <c r="B52" s="1046"/>
      <c r="C52" s="1046"/>
      <c r="D52" s="1046"/>
      <c r="E52" s="1046"/>
      <c r="F52" s="1047"/>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2" t="s">
        <v>304</v>
      </c>
      <c r="H55" s="593"/>
      <c r="I55" s="593"/>
      <c r="J55" s="593"/>
      <c r="K55" s="593"/>
      <c r="L55" s="593"/>
      <c r="M55" s="593"/>
      <c r="N55" s="593"/>
      <c r="O55" s="593"/>
      <c r="P55" s="593"/>
      <c r="Q55" s="593"/>
      <c r="R55" s="593"/>
      <c r="S55" s="593"/>
      <c r="T55" s="593"/>
      <c r="U55" s="593"/>
      <c r="V55" s="593"/>
      <c r="W55" s="593"/>
      <c r="X55" s="593"/>
      <c r="Y55" s="593"/>
      <c r="Z55" s="593"/>
      <c r="AA55" s="593"/>
      <c r="AB55" s="594"/>
      <c r="AC55" s="592" t="s">
        <v>393</v>
      </c>
      <c r="AD55" s="593"/>
      <c r="AE55" s="593"/>
      <c r="AF55" s="593"/>
      <c r="AG55" s="593"/>
      <c r="AH55" s="593"/>
      <c r="AI55" s="593"/>
      <c r="AJ55" s="593"/>
      <c r="AK55" s="593"/>
      <c r="AL55" s="593"/>
      <c r="AM55" s="593"/>
      <c r="AN55" s="593"/>
      <c r="AO55" s="593"/>
      <c r="AP55" s="593"/>
      <c r="AQ55" s="593"/>
      <c r="AR55" s="593"/>
      <c r="AS55" s="593"/>
      <c r="AT55" s="593"/>
      <c r="AU55" s="593"/>
      <c r="AV55" s="593"/>
      <c r="AW55" s="593"/>
      <c r="AX55" s="790"/>
    </row>
    <row r="56" spans="1:50" ht="24.75" customHeight="1" x14ac:dyDescent="0.15">
      <c r="A56" s="1045"/>
      <c r="B56" s="1046"/>
      <c r="C56" s="1046"/>
      <c r="D56" s="1046"/>
      <c r="E56" s="1046"/>
      <c r="F56" s="1047"/>
      <c r="G56" s="812"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5"/>
      <c r="AC56" s="812"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row>
    <row r="57" spans="1:50" ht="24.75" customHeight="1" x14ac:dyDescent="0.15">
      <c r="A57" s="1045"/>
      <c r="B57" s="1046"/>
      <c r="C57" s="1046"/>
      <c r="D57" s="1046"/>
      <c r="E57" s="1046"/>
      <c r="F57" s="1047"/>
      <c r="G57" s="667"/>
      <c r="H57" s="668"/>
      <c r="I57" s="668"/>
      <c r="J57" s="668"/>
      <c r="K57" s="669"/>
      <c r="L57" s="661"/>
      <c r="M57" s="662"/>
      <c r="N57" s="662"/>
      <c r="O57" s="662"/>
      <c r="P57" s="662"/>
      <c r="Q57" s="662"/>
      <c r="R57" s="662"/>
      <c r="S57" s="662"/>
      <c r="T57" s="662"/>
      <c r="U57" s="662"/>
      <c r="V57" s="662"/>
      <c r="W57" s="662"/>
      <c r="X57" s="663"/>
      <c r="Y57" s="388"/>
      <c r="Z57" s="389"/>
      <c r="AA57" s="389"/>
      <c r="AB57" s="802"/>
      <c r="AC57" s="667"/>
      <c r="AD57" s="668"/>
      <c r="AE57" s="668"/>
      <c r="AF57" s="668"/>
      <c r="AG57" s="669"/>
      <c r="AH57" s="661"/>
      <c r="AI57" s="662"/>
      <c r="AJ57" s="662"/>
      <c r="AK57" s="662"/>
      <c r="AL57" s="662"/>
      <c r="AM57" s="662"/>
      <c r="AN57" s="662"/>
      <c r="AO57" s="662"/>
      <c r="AP57" s="662"/>
      <c r="AQ57" s="662"/>
      <c r="AR57" s="662"/>
      <c r="AS57" s="662"/>
      <c r="AT57" s="663"/>
      <c r="AU57" s="388"/>
      <c r="AV57" s="389"/>
      <c r="AW57" s="389"/>
      <c r="AX57" s="390"/>
    </row>
    <row r="58" spans="1:50" ht="24.75" customHeight="1" x14ac:dyDescent="0.15">
      <c r="A58" s="1045"/>
      <c r="B58" s="1046"/>
      <c r="C58" s="1046"/>
      <c r="D58" s="1046"/>
      <c r="E58" s="1046"/>
      <c r="F58" s="1047"/>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row>
    <row r="59" spans="1:50" ht="24.75" customHeight="1" x14ac:dyDescent="0.15">
      <c r="A59" s="1045"/>
      <c r="B59" s="1046"/>
      <c r="C59" s="1046"/>
      <c r="D59" s="1046"/>
      <c r="E59" s="1046"/>
      <c r="F59" s="1047"/>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row>
    <row r="60" spans="1:50" ht="24.75" customHeight="1" x14ac:dyDescent="0.15">
      <c r="A60" s="1045"/>
      <c r="B60" s="1046"/>
      <c r="C60" s="1046"/>
      <c r="D60" s="1046"/>
      <c r="E60" s="1046"/>
      <c r="F60" s="1047"/>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row>
    <row r="61" spans="1:50" ht="24.75" customHeight="1" x14ac:dyDescent="0.15">
      <c r="A61" s="1045"/>
      <c r="B61" s="1046"/>
      <c r="C61" s="1046"/>
      <c r="D61" s="1046"/>
      <c r="E61" s="1046"/>
      <c r="F61" s="1047"/>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row>
    <row r="62" spans="1:50" ht="24.75" customHeight="1" x14ac:dyDescent="0.15">
      <c r="A62" s="1045"/>
      <c r="B62" s="1046"/>
      <c r="C62" s="1046"/>
      <c r="D62" s="1046"/>
      <c r="E62" s="1046"/>
      <c r="F62" s="1047"/>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row>
    <row r="63" spans="1:50" ht="24.75" customHeight="1" x14ac:dyDescent="0.15">
      <c r="A63" s="1045"/>
      <c r="B63" s="1046"/>
      <c r="C63" s="1046"/>
      <c r="D63" s="1046"/>
      <c r="E63" s="1046"/>
      <c r="F63" s="1047"/>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row>
    <row r="64" spans="1:50" ht="24.75" customHeight="1" x14ac:dyDescent="0.15">
      <c r="A64" s="1045"/>
      <c r="B64" s="1046"/>
      <c r="C64" s="1046"/>
      <c r="D64" s="1046"/>
      <c r="E64" s="1046"/>
      <c r="F64" s="1047"/>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row>
    <row r="65" spans="1:50" ht="24.75" customHeight="1" x14ac:dyDescent="0.15">
      <c r="A65" s="1045"/>
      <c r="B65" s="1046"/>
      <c r="C65" s="1046"/>
      <c r="D65" s="1046"/>
      <c r="E65" s="1046"/>
      <c r="F65" s="1047"/>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row>
    <row r="66" spans="1:50" ht="24.75" customHeight="1" x14ac:dyDescent="0.15">
      <c r="A66" s="1045"/>
      <c r="B66" s="1046"/>
      <c r="C66" s="1046"/>
      <c r="D66" s="1046"/>
      <c r="E66" s="1046"/>
      <c r="F66" s="1047"/>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2" t="s">
        <v>394</v>
      </c>
      <c r="H68" s="593"/>
      <c r="I68" s="593"/>
      <c r="J68" s="593"/>
      <c r="K68" s="593"/>
      <c r="L68" s="593"/>
      <c r="M68" s="593"/>
      <c r="N68" s="593"/>
      <c r="O68" s="593"/>
      <c r="P68" s="593"/>
      <c r="Q68" s="593"/>
      <c r="R68" s="593"/>
      <c r="S68" s="593"/>
      <c r="T68" s="593"/>
      <c r="U68" s="593"/>
      <c r="V68" s="593"/>
      <c r="W68" s="593"/>
      <c r="X68" s="593"/>
      <c r="Y68" s="593"/>
      <c r="Z68" s="593"/>
      <c r="AA68" s="593"/>
      <c r="AB68" s="594"/>
      <c r="AC68" s="592" t="s">
        <v>395</v>
      </c>
      <c r="AD68" s="593"/>
      <c r="AE68" s="593"/>
      <c r="AF68" s="593"/>
      <c r="AG68" s="593"/>
      <c r="AH68" s="593"/>
      <c r="AI68" s="593"/>
      <c r="AJ68" s="593"/>
      <c r="AK68" s="593"/>
      <c r="AL68" s="593"/>
      <c r="AM68" s="593"/>
      <c r="AN68" s="593"/>
      <c r="AO68" s="593"/>
      <c r="AP68" s="593"/>
      <c r="AQ68" s="593"/>
      <c r="AR68" s="593"/>
      <c r="AS68" s="593"/>
      <c r="AT68" s="593"/>
      <c r="AU68" s="593"/>
      <c r="AV68" s="593"/>
      <c r="AW68" s="593"/>
      <c r="AX68" s="790"/>
    </row>
    <row r="69" spans="1:50" ht="25.5" customHeight="1" x14ac:dyDescent="0.15">
      <c r="A69" s="1045"/>
      <c r="B69" s="1046"/>
      <c r="C69" s="1046"/>
      <c r="D69" s="1046"/>
      <c r="E69" s="1046"/>
      <c r="F69" s="1047"/>
      <c r="G69" s="812"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5"/>
      <c r="AC69" s="812"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row>
    <row r="70" spans="1:50" ht="24.75" customHeight="1" x14ac:dyDescent="0.15">
      <c r="A70" s="1045"/>
      <c r="B70" s="1046"/>
      <c r="C70" s="1046"/>
      <c r="D70" s="1046"/>
      <c r="E70" s="1046"/>
      <c r="F70" s="1047"/>
      <c r="G70" s="667"/>
      <c r="H70" s="668"/>
      <c r="I70" s="668"/>
      <c r="J70" s="668"/>
      <c r="K70" s="669"/>
      <c r="L70" s="661"/>
      <c r="M70" s="662"/>
      <c r="N70" s="662"/>
      <c r="O70" s="662"/>
      <c r="P70" s="662"/>
      <c r="Q70" s="662"/>
      <c r="R70" s="662"/>
      <c r="S70" s="662"/>
      <c r="T70" s="662"/>
      <c r="U70" s="662"/>
      <c r="V70" s="662"/>
      <c r="W70" s="662"/>
      <c r="X70" s="663"/>
      <c r="Y70" s="388"/>
      <c r="Z70" s="389"/>
      <c r="AA70" s="389"/>
      <c r="AB70" s="802"/>
      <c r="AC70" s="667"/>
      <c r="AD70" s="668"/>
      <c r="AE70" s="668"/>
      <c r="AF70" s="668"/>
      <c r="AG70" s="669"/>
      <c r="AH70" s="661"/>
      <c r="AI70" s="662"/>
      <c r="AJ70" s="662"/>
      <c r="AK70" s="662"/>
      <c r="AL70" s="662"/>
      <c r="AM70" s="662"/>
      <c r="AN70" s="662"/>
      <c r="AO70" s="662"/>
      <c r="AP70" s="662"/>
      <c r="AQ70" s="662"/>
      <c r="AR70" s="662"/>
      <c r="AS70" s="662"/>
      <c r="AT70" s="663"/>
      <c r="AU70" s="388"/>
      <c r="AV70" s="389"/>
      <c r="AW70" s="389"/>
      <c r="AX70" s="390"/>
    </row>
    <row r="71" spans="1:50" ht="24.75" customHeight="1" x14ac:dyDescent="0.15">
      <c r="A71" s="1045"/>
      <c r="B71" s="1046"/>
      <c r="C71" s="1046"/>
      <c r="D71" s="1046"/>
      <c r="E71" s="1046"/>
      <c r="F71" s="1047"/>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row>
    <row r="72" spans="1:50" ht="24.75" customHeight="1" x14ac:dyDescent="0.15">
      <c r="A72" s="1045"/>
      <c r="B72" s="1046"/>
      <c r="C72" s="1046"/>
      <c r="D72" s="1046"/>
      <c r="E72" s="1046"/>
      <c r="F72" s="1047"/>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row>
    <row r="73" spans="1:50" ht="24.75" customHeight="1" x14ac:dyDescent="0.15">
      <c r="A73" s="1045"/>
      <c r="B73" s="1046"/>
      <c r="C73" s="1046"/>
      <c r="D73" s="1046"/>
      <c r="E73" s="1046"/>
      <c r="F73" s="1047"/>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row>
    <row r="74" spans="1:50" ht="24.75" customHeight="1" x14ac:dyDescent="0.15">
      <c r="A74" s="1045"/>
      <c r="B74" s="1046"/>
      <c r="C74" s="1046"/>
      <c r="D74" s="1046"/>
      <c r="E74" s="1046"/>
      <c r="F74" s="1047"/>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row>
    <row r="75" spans="1:50" ht="24.75" customHeight="1" x14ac:dyDescent="0.15">
      <c r="A75" s="1045"/>
      <c r="B75" s="1046"/>
      <c r="C75" s="1046"/>
      <c r="D75" s="1046"/>
      <c r="E75" s="1046"/>
      <c r="F75" s="1047"/>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row>
    <row r="76" spans="1:50" ht="24.75" customHeight="1" x14ac:dyDescent="0.15">
      <c r="A76" s="1045"/>
      <c r="B76" s="1046"/>
      <c r="C76" s="1046"/>
      <c r="D76" s="1046"/>
      <c r="E76" s="1046"/>
      <c r="F76" s="1047"/>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row>
    <row r="77" spans="1:50" ht="24.75" customHeight="1" x14ac:dyDescent="0.15">
      <c r="A77" s="1045"/>
      <c r="B77" s="1046"/>
      <c r="C77" s="1046"/>
      <c r="D77" s="1046"/>
      <c r="E77" s="1046"/>
      <c r="F77" s="1047"/>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row>
    <row r="78" spans="1:50" ht="24.75" customHeight="1" x14ac:dyDescent="0.15">
      <c r="A78" s="1045"/>
      <c r="B78" s="1046"/>
      <c r="C78" s="1046"/>
      <c r="D78" s="1046"/>
      <c r="E78" s="1046"/>
      <c r="F78" s="1047"/>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row>
    <row r="79" spans="1:50" ht="24.75" customHeight="1" x14ac:dyDescent="0.15">
      <c r="A79" s="1045"/>
      <c r="B79" s="1046"/>
      <c r="C79" s="1046"/>
      <c r="D79" s="1046"/>
      <c r="E79" s="1046"/>
      <c r="F79" s="1047"/>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2" t="s">
        <v>396</v>
      </c>
      <c r="H81" s="593"/>
      <c r="I81" s="593"/>
      <c r="J81" s="593"/>
      <c r="K81" s="593"/>
      <c r="L81" s="593"/>
      <c r="M81" s="593"/>
      <c r="N81" s="593"/>
      <c r="O81" s="593"/>
      <c r="P81" s="593"/>
      <c r="Q81" s="593"/>
      <c r="R81" s="593"/>
      <c r="S81" s="593"/>
      <c r="T81" s="593"/>
      <c r="U81" s="593"/>
      <c r="V81" s="593"/>
      <c r="W81" s="593"/>
      <c r="X81" s="593"/>
      <c r="Y81" s="593"/>
      <c r="Z81" s="593"/>
      <c r="AA81" s="593"/>
      <c r="AB81" s="594"/>
      <c r="AC81" s="592" t="s">
        <v>397</v>
      </c>
      <c r="AD81" s="593"/>
      <c r="AE81" s="593"/>
      <c r="AF81" s="593"/>
      <c r="AG81" s="593"/>
      <c r="AH81" s="593"/>
      <c r="AI81" s="593"/>
      <c r="AJ81" s="593"/>
      <c r="AK81" s="593"/>
      <c r="AL81" s="593"/>
      <c r="AM81" s="593"/>
      <c r="AN81" s="593"/>
      <c r="AO81" s="593"/>
      <c r="AP81" s="593"/>
      <c r="AQ81" s="593"/>
      <c r="AR81" s="593"/>
      <c r="AS81" s="593"/>
      <c r="AT81" s="593"/>
      <c r="AU81" s="593"/>
      <c r="AV81" s="593"/>
      <c r="AW81" s="593"/>
      <c r="AX81" s="790"/>
    </row>
    <row r="82" spans="1:50" ht="24.75" customHeight="1" x14ac:dyDescent="0.15">
      <c r="A82" s="1045"/>
      <c r="B82" s="1046"/>
      <c r="C82" s="1046"/>
      <c r="D82" s="1046"/>
      <c r="E82" s="1046"/>
      <c r="F82" s="1047"/>
      <c r="G82" s="812"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5"/>
      <c r="AC82" s="812"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row>
    <row r="83" spans="1:50" ht="24.75" customHeight="1" x14ac:dyDescent="0.15">
      <c r="A83" s="1045"/>
      <c r="B83" s="1046"/>
      <c r="C83" s="1046"/>
      <c r="D83" s="1046"/>
      <c r="E83" s="1046"/>
      <c r="F83" s="1047"/>
      <c r="G83" s="667"/>
      <c r="H83" s="668"/>
      <c r="I83" s="668"/>
      <c r="J83" s="668"/>
      <c r="K83" s="669"/>
      <c r="L83" s="661"/>
      <c r="M83" s="662"/>
      <c r="N83" s="662"/>
      <c r="O83" s="662"/>
      <c r="P83" s="662"/>
      <c r="Q83" s="662"/>
      <c r="R83" s="662"/>
      <c r="S83" s="662"/>
      <c r="T83" s="662"/>
      <c r="U83" s="662"/>
      <c r="V83" s="662"/>
      <c r="W83" s="662"/>
      <c r="X83" s="663"/>
      <c r="Y83" s="388"/>
      <c r="Z83" s="389"/>
      <c r="AA83" s="389"/>
      <c r="AB83" s="802"/>
      <c r="AC83" s="667"/>
      <c r="AD83" s="668"/>
      <c r="AE83" s="668"/>
      <c r="AF83" s="668"/>
      <c r="AG83" s="669"/>
      <c r="AH83" s="661"/>
      <c r="AI83" s="662"/>
      <c r="AJ83" s="662"/>
      <c r="AK83" s="662"/>
      <c r="AL83" s="662"/>
      <c r="AM83" s="662"/>
      <c r="AN83" s="662"/>
      <c r="AO83" s="662"/>
      <c r="AP83" s="662"/>
      <c r="AQ83" s="662"/>
      <c r="AR83" s="662"/>
      <c r="AS83" s="662"/>
      <c r="AT83" s="663"/>
      <c r="AU83" s="388"/>
      <c r="AV83" s="389"/>
      <c r="AW83" s="389"/>
      <c r="AX83" s="390"/>
    </row>
    <row r="84" spans="1:50" ht="24.75" customHeight="1" x14ac:dyDescent="0.15">
      <c r="A84" s="1045"/>
      <c r="B84" s="1046"/>
      <c r="C84" s="1046"/>
      <c r="D84" s="1046"/>
      <c r="E84" s="1046"/>
      <c r="F84" s="1047"/>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row>
    <row r="85" spans="1:50" ht="24.75" customHeight="1" x14ac:dyDescent="0.15">
      <c r="A85" s="1045"/>
      <c r="B85" s="1046"/>
      <c r="C85" s="1046"/>
      <c r="D85" s="1046"/>
      <c r="E85" s="1046"/>
      <c r="F85" s="1047"/>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row>
    <row r="86" spans="1:50" ht="24.75" customHeight="1" x14ac:dyDescent="0.15">
      <c r="A86" s="1045"/>
      <c r="B86" s="1046"/>
      <c r="C86" s="1046"/>
      <c r="D86" s="1046"/>
      <c r="E86" s="1046"/>
      <c r="F86" s="1047"/>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row>
    <row r="87" spans="1:50" ht="24.75" customHeight="1" x14ac:dyDescent="0.15">
      <c r="A87" s="1045"/>
      <c r="B87" s="1046"/>
      <c r="C87" s="1046"/>
      <c r="D87" s="1046"/>
      <c r="E87" s="1046"/>
      <c r="F87" s="1047"/>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row>
    <row r="88" spans="1:50" ht="24.75" customHeight="1" x14ac:dyDescent="0.15">
      <c r="A88" s="1045"/>
      <c r="B88" s="1046"/>
      <c r="C88" s="1046"/>
      <c r="D88" s="1046"/>
      <c r="E88" s="1046"/>
      <c r="F88" s="1047"/>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row>
    <row r="89" spans="1:50" ht="24.75" customHeight="1" x14ac:dyDescent="0.15">
      <c r="A89" s="1045"/>
      <c r="B89" s="1046"/>
      <c r="C89" s="1046"/>
      <c r="D89" s="1046"/>
      <c r="E89" s="1046"/>
      <c r="F89" s="1047"/>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row>
    <row r="90" spans="1:50" ht="24.75" customHeight="1" x14ac:dyDescent="0.15">
      <c r="A90" s="1045"/>
      <c r="B90" s="1046"/>
      <c r="C90" s="1046"/>
      <c r="D90" s="1046"/>
      <c r="E90" s="1046"/>
      <c r="F90" s="1047"/>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row>
    <row r="91" spans="1:50" ht="24.75" customHeight="1" x14ac:dyDescent="0.15">
      <c r="A91" s="1045"/>
      <c r="B91" s="1046"/>
      <c r="C91" s="1046"/>
      <c r="D91" s="1046"/>
      <c r="E91" s="1046"/>
      <c r="F91" s="1047"/>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row>
    <row r="92" spans="1:50" ht="24.75" customHeight="1" x14ac:dyDescent="0.15">
      <c r="A92" s="1045"/>
      <c r="B92" s="1046"/>
      <c r="C92" s="1046"/>
      <c r="D92" s="1046"/>
      <c r="E92" s="1046"/>
      <c r="F92" s="1047"/>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2" t="s">
        <v>398</v>
      </c>
      <c r="H94" s="593"/>
      <c r="I94" s="593"/>
      <c r="J94" s="593"/>
      <c r="K94" s="593"/>
      <c r="L94" s="593"/>
      <c r="M94" s="593"/>
      <c r="N94" s="593"/>
      <c r="O94" s="593"/>
      <c r="P94" s="593"/>
      <c r="Q94" s="593"/>
      <c r="R94" s="593"/>
      <c r="S94" s="593"/>
      <c r="T94" s="593"/>
      <c r="U94" s="593"/>
      <c r="V94" s="593"/>
      <c r="W94" s="593"/>
      <c r="X94" s="593"/>
      <c r="Y94" s="593"/>
      <c r="Z94" s="593"/>
      <c r="AA94" s="593"/>
      <c r="AB94" s="594"/>
      <c r="AC94" s="592" t="s">
        <v>305</v>
      </c>
      <c r="AD94" s="593"/>
      <c r="AE94" s="593"/>
      <c r="AF94" s="593"/>
      <c r="AG94" s="593"/>
      <c r="AH94" s="593"/>
      <c r="AI94" s="593"/>
      <c r="AJ94" s="593"/>
      <c r="AK94" s="593"/>
      <c r="AL94" s="593"/>
      <c r="AM94" s="593"/>
      <c r="AN94" s="593"/>
      <c r="AO94" s="593"/>
      <c r="AP94" s="593"/>
      <c r="AQ94" s="593"/>
      <c r="AR94" s="593"/>
      <c r="AS94" s="593"/>
      <c r="AT94" s="593"/>
      <c r="AU94" s="593"/>
      <c r="AV94" s="593"/>
      <c r="AW94" s="593"/>
      <c r="AX94" s="790"/>
    </row>
    <row r="95" spans="1:50" ht="24.75" customHeight="1" x14ac:dyDescent="0.15">
      <c r="A95" s="1045"/>
      <c r="B95" s="1046"/>
      <c r="C95" s="1046"/>
      <c r="D95" s="1046"/>
      <c r="E95" s="1046"/>
      <c r="F95" s="1047"/>
      <c r="G95" s="812"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5"/>
      <c r="AC95" s="812"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row>
    <row r="96" spans="1:50" ht="24.75" customHeight="1" x14ac:dyDescent="0.15">
      <c r="A96" s="1045"/>
      <c r="B96" s="1046"/>
      <c r="C96" s="1046"/>
      <c r="D96" s="1046"/>
      <c r="E96" s="1046"/>
      <c r="F96" s="1047"/>
      <c r="G96" s="667"/>
      <c r="H96" s="668"/>
      <c r="I96" s="668"/>
      <c r="J96" s="668"/>
      <c r="K96" s="669"/>
      <c r="L96" s="661"/>
      <c r="M96" s="662"/>
      <c r="N96" s="662"/>
      <c r="O96" s="662"/>
      <c r="P96" s="662"/>
      <c r="Q96" s="662"/>
      <c r="R96" s="662"/>
      <c r="S96" s="662"/>
      <c r="T96" s="662"/>
      <c r="U96" s="662"/>
      <c r="V96" s="662"/>
      <c r="W96" s="662"/>
      <c r="X96" s="663"/>
      <c r="Y96" s="388"/>
      <c r="Z96" s="389"/>
      <c r="AA96" s="389"/>
      <c r="AB96" s="802"/>
      <c r="AC96" s="667"/>
      <c r="AD96" s="668"/>
      <c r="AE96" s="668"/>
      <c r="AF96" s="668"/>
      <c r="AG96" s="669"/>
      <c r="AH96" s="661"/>
      <c r="AI96" s="662"/>
      <c r="AJ96" s="662"/>
      <c r="AK96" s="662"/>
      <c r="AL96" s="662"/>
      <c r="AM96" s="662"/>
      <c r="AN96" s="662"/>
      <c r="AO96" s="662"/>
      <c r="AP96" s="662"/>
      <c r="AQ96" s="662"/>
      <c r="AR96" s="662"/>
      <c r="AS96" s="662"/>
      <c r="AT96" s="663"/>
      <c r="AU96" s="388"/>
      <c r="AV96" s="389"/>
      <c r="AW96" s="389"/>
      <c r="AX96" s="390"/>
    </row>
    <row r="97" spans="1:50" ht="24.75" customHeight="1" x14ac:dyDescent="0.15">
      <c r="A97" s="1045"/>
      <c r="B97" s="1046"/>
      <c r="C97" s="1046"/>
      <c r="D97" s="1046"/>
      <c r="E97" s="1046"/>
      <c r="F97" s="1047"/>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row>
    <row r="98" spans="1:50" ht="24.75" customHeight="1" x14ac:dyDescent="0.15">
      <c r="A98" s="1045"/>
      <c r="B98" s="1046"/>
      <c r="C98" s="1046"/>
      <c r="D98" s="1046"/>
      <c r="E98" s="1046"/>
      <c r="F98" s="1047"/>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row>
    <row r="99" spans="1:50" ht="24.75" customHeight="1" x14ac:dyDescent="0.15">
      <c r="A99" s="1045"/>
      <c r="B99" s="1046"/>
      <c r="C99" s="1046"/>
      <c r="D99" s="1046"/>
      <c r="E99" s="1046"/>
      <c r="F99" s="1047"/>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row>
    <row r="100" spans="1:50" ht="24.75" customHeight="1" x14ac:dyDescent="0.15">
      <c r="A100" s="1045"/>
      <c r="B100" s="1046"/>
      <c r="C100" s="1046"/>
      <c r="D100" s="1046"/>
      <c r="E100" s="1046"/>
      <c r="F100" s="1047"/>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row>
    <row r="101" spans="1:50" ht="24.75" customHeight="1" x14ac:dyDescent="0.15">
      <c r="A101" s="1045"/>
      <c r="B101" s="1046"/>
      <c r="C101" s="1046"/>
      <c r="D101" s="1046"/>
      <c r="E101" s="1046"/>
      <c r="F101" s="1047"/>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row>
    <row r="102" spans="1:50" ht="24.75" customHeight="1" x14ac:dyDescent="0.15">
      <c r="A102" s="1045"/>
      <c r="B102" s="1046"/>
      <c r="C102" s="1046"/>
      <c r="D102" s="1046"/>
      <c r="E102" s="1046"/>
      <c r="F102" s="1047"/>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row>
    <row r="103" spans="1:50" ht="24.75" customHeight="1" x14ac:dyDescent="0.15">
      <c r="A103" s="1045"/>
      <c r="B103" s="1046"/>
      <c r="C103" s="1046"/>
      <c r="D103" s="1046"/>
      <c r="E103" s="1046"/>
      <c r="F103" s="1047"/>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row>
    <row r="104" spans="1:50" ht="24.75" customHeight="1" x14ac:dyDescent="0.15">
      <c r="A104" s="1045"/>
      <c r="B104" s="1046"/>
      <c r="C104" s="1046"/>
      <c r="D104" s="1046"/>
      <c r="E104" s="1046"/>
      <c r="F104" s="1047"/>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row>
    <row r="105" spans="1:50" ht="24.75" customHeight="1" x14ac:dyDescent="0.15">
      <c r="A105" s="1045"/>
      <c r="B105" s="1046"/>
      <c r="C105" s="1046"/>
      <c r="D105" s="1046"/>
      <c r="E105" s="1046"/>
      <c r="F105" s="1047"/>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2" t="s">
        <v>306</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399</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0"/>
    </row>
    <row r="109" spans="1:50" ht="24.75" customHeight="1" x14ac:dyDescent="0.15">
      <c r="A109" s="1045"/>
      <c r="B109" s="1046"/>
      <c r="C109" s="1046"/>
      <c r="D109" s="1046"/>
      <c r="E109" s="1046"/>
      <c r="F109" s="1047"/>
      <c r="G109" s="812"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5"/>
      <c r="AC109" s="812"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row>
    <row r="110" spans="1:50" ht="24.75" customHeight="1" x14ac:dyDescent="0.15">
      <c r="A110" s="1045"/>
      <c r="B110" s="1046"/>
      <c r="C110" s="1046"/>
      <c r="D110" s="1046"/>
      <c r="E110" s="1046"/>
      <c r="F110" s="1047"/>
      <c r="G110" s="667"/>
      <c r="H110" s="668"/>
      <c r="I110" s="668"/>
      <c r="J110" s="668"/>
      <c r="K110" s="669"/>
      <c r="L110" s="661"/>
      <c r="M110" s="662"/>
      <c r="N110" s="662"/>
      <c r="O110" s="662"/>
      <c r="P110" s="662"/>
      <c r="Q110" s="662"/>
      <c r="R110" s="662"/>
      <c r="S110" s="662"/>
      <c r="T110" s="662"/>
      <c r="U110" s="662"/>
      <c r="V110" s="662"/>
      <c r="W110" s="662"/>
      <c r="X110" s="663"/>
      <c r="Y110" s="388"/>
      <c r="Z110" s="389"/>
      <c r="AA110" s="389"/>
      <c r="AB110" s="802"/>
      <c r="AC110" s="667"/>
      <c r="AD110" s="668"/>
      <c r="AE110" s="668"/>
      <c r="AF110" s="668"/>
      <c r="AG110" s="669"/>
      <c r="AH110" s="661"/>
      <c r="AI110" s="662"/>
      <c r="AJ110" s="662"/>
      <c r="AK110" s="662"/>
      <c r="AL110" s="662"/>
      <c r="AM110" s="662"/>
      <c r="AN110" s="662"/>
      <c r="AO110" s="662"/>
      <c r="AP110" s="662"/>
      <c r="AQ110" s="662"/>
      <c r="AR110" s="662"/>
      <c r="AS110" s="662"/>
      <c r="AT110" s="663"/>
      <c r="AU110" s="388"/>
      <c r="AV110" s="389"/>
      <c r="AW110" s="389"/>
      <c r="AX110" s="390"/>
    </row>
    <row r="111" spans="1:50" ht="24.75" customHeight="1" x14ac:dyDescent="0.15">
      <c r="A111" s="1045"/>
      <c r="B111" s="1046"/>
      <c r="C111" s="1046"/>
      <c r="D111" s="1046"/>
      <c r="E111" s="1046"/>
      <c r="F111" s="1047"/>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row>
    <row r="112" spans="1:50" ht="24.75" customHeight="1" x14ac:dyDescent="0.15">
      <c r="A112" s="1045"/>
      <c r="B112" s="1046"/>
      <c r="C112" s="1046"/>
      <c r="D112" s="1046"/>
      <c r="E112" s="1046"/>
      <c r="F112" s="1047"/>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row>
    <row r="113" spans="1:50" ht="24.75" customHeight="1" x14ac:dyDescent="0.15">
      <c r="A113" s="1045"/>
      <c r="B113" s="1046"/>
      <c r="C113" s="1046"/>
      <c r="D113" s="1046"/>
      <c r="E113" s="1046"/>
      <c r="F113" s="1047"/>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row>
    <row r="114" spans="1:50" ht="24.75" customHeight="1" x14ac:dyDescent="0.15">
      <c r="A114" s="1045"/>
      <c r="B114" s="1046"/>
      <c r="C114" s="1046"/>
      <c r="D114" s="1046"/>
      <c r="E114" s="1046"/>
      <c r="F114" s="1047"/>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row>
    <row r="115" spans="1:50" ht="24.75" customHeight="1" x14ac:dyDescent="0.15">
      <c r="A115" s="1045"/>
      <c r="B115" s="1046"/>
      <c r="C115" s="1046"/>
      <c r="D115" s="1046"/>
      <c r="E115" s="1046"/>
      <c r="F115" s="1047"/>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row>
    <row r="116" spans="1:50" ht="24.75" customHeight="1" x14ac:dyDescent="0.15">
      <c r="A116" s="1045"/>
      <c r="B116" s="1046"/>
      <c r="C116" s="1046"/>
      <c r="D116" s="1046"/>
      <c r="E116" s="1046"/>
      <c r="F116" s="1047"/>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row>
    <row r="117" spans="1:50" ht="24.75" customHeight="1" x14ac:dyDescent="0.15">
      <c r="A117" s="1045"/>
      <c r="B117" s="1046"/>
      <c r="C117" s="1046"/>
      <c r="D117" s="1046"/>
      <c r="E117" s="1046"/>
      <c r="F117" s="1047"/>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row>
    <row r="118" spans="1:50" ht="24.75" customHeight="1" x14ac:dyDescent="0.15">
      <c r="A118" s="1045"/>
      <c r="B118" s="1046"/>
      <c r="C118" s="1046"/>
      <c r="D118" s="1046"/>
      <c r="E118" s="1046"/>
      <c r="F118" s="1047"/>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row>
    <row r="119" spans="1:50" ht="24.75" customHeight="1" x14ac:dyDescent="0.15">
      <c r="A119" s="1045"/>
      <c r="B119" s="1046"/>
      <c r="C119" s="1046"/>
      <c r="D119" s="1046"/>
      <c r="E119" s="1046"/>
      <c r="F119" s="1047"/>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2" t="s">
        <v>400</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401</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0"/>
    </row>
    <row r="122" spans="1:50" ht="25.5" customHeight="1" x14ac:dyDescent="0.15">
      <c r="A122" s="1045"/>
      <c r="B122" s="1046"/>
      <c r="C122" s="1046"/>
      <c r="D122" s="1046"/>
      <c r="E122" s="1046"/>
      <c r="F122" s="1047"/>
      <c r="G122" s="812"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5"/>
      <c r="AC122" s="812"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row>
    <row r="123" spans="1:50" ht="24.75" customHeight="1" x14ac:dyDescent="0.15">
      <c r="A123" s="1045"/>
      <c r="B123" s="1046"/>
      <c r="C123" s="1046"/>
      <c r="D123" s="1046"/>
      <c r="E123" s="1046"/>
      <c r="F123" s="1047"/>
      <c r="G123" s="667"/>
      <c r="H123" s="668"/>
      <c r="I123" s="668"/>
      <c r="J123" s="668"/>
      <c r="K123" s="669"/>
      <c r="L123" s="661"/>
      <c r="M123" s="662"/>
      <c r="N123" s="662"/>
      <c r="O123" s="662"/>
      <c r="P123" s="662"/>
      <c r="Q123" s="662"/>
      <c r="R123" s="662"/>
      <c r="S123" s="662"/>
      <c r="T123" s="662"/>
      <c r="U123" s="662"/>
      <c r="V123" s="662"/>
      <c r="W123" s="662"/>
      <c r="X123" s="663"/>
      <c r="Y123" s="388"/>
      <c r="Z123" s="389"/>
      <c r="AA123" s="389"/>
      <c r="AB123" s="802"/>
      <c r="AC123" s="667"/>
      <c r="AD123" s="668"/>
      <c r="AE123" s="668"/>
      <c r="AF123" s="668"/>
      <c r="AG123" s="669"/>
      <c r="AH123" s="661"/>
      <c r="AI123" s="662"/>
      <c r="AJ123" s="662"/>
      <c r="AK123" s="662"/>
      <c r="AL123" s="662"/>
      <c r="AM123" s="662"/>
      <c r="AN123" s="662"/>
      <c r="AO123" s="662"/>
      <c r="AP123" s="662"/>
      <c r="AQ123" s="662"/>
      <c r="AR123" s="662"/>
      <c r="AS123" s="662"/>
      <c r="AT123" s="663"/>
      <c r="AU123" s="388"/>
      <c r="AV123" s="389"/>
      <c r="AW123" s="389"/>
      <c r="AX123" s="390"/>
    </row>
    <row r="124" spans="1:50" ht="24.75" customHeight="1" x14ac:dyDescent="0.15">
      <c r="A124" s="1045"/>
      <c r="B124" s="1046"/>
      <c r="C124" s="1046"/>
      <c r="D124" s="1046"/>
      <c r="E124" s="1046"/>
      <c r="F124" s="1047"/>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row>
    <row r="125" spans="1:50" ht="24.75" customHeight="1" x14ac:dyDescent="0.15">
      <c r="A125" s="1045"/>
      <c r="B125" s="1046"/>
      <c r="C125" s="1046"/>
      <c r="D125" s="1046"/>
      <c r="E125" s="1046"/>
      <c r="F125" s="1047"/>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row>
    <row r="126" spans="1:50" ht="24.75" customHeight="1" x14ac:dyDescent="0.15">
      <c r="A126" s="1045"/>
      <c r="B126" s="1046"/>
      <c r="C126" s="1046"/>
      <c r="D126" s="1046"/>
      <c r="E126" s="1046"/>
      <c r="F126" s="1047"/>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row>
    <row r="127" spans="1:50" ht="24.75" customHeight="1" x14ac:dyDescent="0.15">
      <c r="A127" s="1045"/>
      <c r="B127" s="1046"/>
      <c r="C127" s="1046"/>
      <c r="D127" s="1046"/>
      <c r="E127" s="1046"/>
      <c r="F127" s="1047"/>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row>
    <row r="128" spans="1:50" ht="24.75" customHeight="1" x14ac:dyDescent="0.15">
      <c r="A128" s="1045"/>
      <c r="B128" s="1046"/>
      <c r="C128" s="1046"/>
      <c r="D128" s="1046"/>
      <c r="E128" s="1046"/>
      <c r="F128" s="1047"/>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row>
    <row r="129" spans="1:50" ht="24.75" customHeight="1" x14ac:dyDescent="0.15">
      <c r="A129" s="1045"/>
      <c r="B129" s="1046"/>
      <c r="C129" s="1046"/>
      <c r="D129" s="1046"/>
      <c r="E129" s="1046"/>
      <c r="F129" s="1047"/>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row>
    <row r="130" spans="1:50" ht="24.75" customHeight="1" x14ac:dyDescent="0.15">
      <c r="A130" s="1045"/>
      <c r="B130" s="1046"/>
      <c r="C130" s="1046"/>
      <c r="D130" s="1046"/>
      <c r="E130" s="1046"/>
      <c r="F130" s="1047"/>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row>
    <row r="131" spans="1:50" ht="24.75" customHeight="1" x14ac:dyDescent="0.15">
      <c r="A131" s="1045"/>
      <c r="B131" s="1046"/>
      <c r="C131" s="1046"/>
      <c r="D131" s="1046"/>
      <c r="E131" s="1046"/>
      <c r="F131" s="1047"/>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row>
    <row r="132" spans="1:50" ht="24.75" customHeight="1" x14ac:dyDescent="0.15">
      <c r="A132" s="1045"/>
      <c r="B132" s="1046"/>
      <c r="C132" s="1046"/>
      <c r="D132" s="1046"/>
      <c r="E132" s="1046"/>
      <c r="F132" s="1047"/>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2" t="s">
        <v>402</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403</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0"/>
    </row>
    <row r="135" spans="1:50" ht="24.75" customHeight="1" x14ac:dyDescent="0.15">
      <c r="A135" s="1045"/>
      <c r="B135" s="1046"/>
      <c r="C135" s="1046"/>
      <c r="D135" s="1046"/>
      <c r="E135" s="1046"/>
      <c r="F135" s="1047"/>
      <c r="G135" s="812"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5"/>
      <c r="AC135" s="812"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row>
    <row r="136" spans="1:50" ht="24.75" customHeight="1" x14ac:dyDescent="0.15">
      <c r="A136" s="1045"/>
      <c r="B136" s="1046"/>
      <c r="C136" s="1046"/>
      <c r="D136" s="1046"/>
      <c r="E136" s="1046"/>
      <c r="F136" s="1047"/>
      <c r="G136" s="667"/>
      <c r="H136" s="668"/>
      <c r="I136" s="668"/>
      <c r="J136" s="668"/>
      <c r="K136" s="669"/>
      <c r="L136" s="661"/>
      <c r="M136" s="662"/>
      <c r="N136" s="662"/>
      <c r="O136" s="662"/>
      <c r="P136" s="662"/>
      <c r="Q136" s="662"/>
      <c r="R136" s="662"/>
      <c r="S136" s="662"/>
      <c r="T136" s="662"/>
      <c r="U136" s="662"/>
      <c r="V136" s="662"/>
      <c r="W136" s="662"/>
      <c r="X136" s="663"/>
      <c r="Y136" s="388"/>
      <c r="Z136" s="389"/>
      <c r="AA136" s="389"/>
      <c r="AB136" s="802"/>
      <c r="AC136" s="667"/>
      <c r="AD136" s="668"/>
      <c r="AE136" s="668"/>
      <c r="AF136" s="668"/>
      <c r="AG136" s="669"/>
      <c r="AH136" s="661"/>
      <c r="AI136" s="662"/>
      <c r="AJ136" s="662"/>
      <c r="AK136" s="662"/>
      <c r="AL136" s="662"/>
      <c r="AM136" s="662"/>
      <c r="AN136" s="662"/>
      <c r="AO136" s="662"/>
      <c r="AP136" s="662"/>
      <c r="AQ136" s="662"/>
      <c r="AR136" s="662"/>
      <c r="AS136" s="662"/>
      <c r="AT136" s="663"/>
      <c r="AU136" s="388"/>
      <c r="AV136" s="389"/>
      <c r="AW136" s="389"/>
      <c r="AX136" s="390"/>
    </row>
    <row r="137" spans="1:50" ht="24.75" customHeight="1" x14ac:dyDescent="0.15">
      <c r="A137" s="1045"/>
      <c r="B137" s="1046"/>
      <c r="C137" s="1046"/>
      <c r="D137" s="1046"/>
      <c r="E137" s="1046"/>
      <c r="F137" s="1047"/>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row>
    <row r="138" spans="1:50" ht="24.75" customHeight="1" x14ac:dyDescent="0.15">
      <c r="A138" s="1045"/>
      <c r="B138" s="1046"/>
      <c r="C138" s="1046"/>
      <c r="D138" s="1046"/>
      <c r="E138" s="1046"/>
      <c r="F138" s="1047"/>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row>
    <row r="139" spans="1:50" ht="24.75" customHeight="1" x14ac:dyDescent="0.15">
      <c r="A139" s="1045"/>
      <c r="B139" s="1046"/>
      <c r="C139" s="1046"/>
      <c r="D139" s="1046"/>
      <c r="E139" s="1046"/>
      <c r="F139" s="1047"/>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row>
    <row r="140" spans="1:50" ht="24.75" customHeight="1" x14ac:dyDescent="0.15">
      <c r="A140" s="1045"/>
      <c r="B140" s="1046"/>
      <c r="C140" s="1046"/>
      <c r="D140" s="1046"/>
      <c r="E140" s="1046"/>
      <c r="F140" s="1047"/>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row>
    <row r="141" spans="1:50" ht="24.75" customHeight="1" x14ac:dyDescent="0.15">
      <c r="A141" s="1045"/>
      <c r="B141" s="1046"/>
      <c r="C141" s="1046"/>
      <c r="D141" s="1046"/>
      <c r="E141" s="1046"/>
      <c r="F141" s="1047"/>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row>
    <row r="142" spans="1:50" ht="24.75" customHeight="1" x14ac:dyDescent="0.15">
      <c r="A142" s="1045"/>
      <c r="B142" s="1046"/>
      <c r="C142" s="1046"/>
      <c r="D142" s="1046"/>
      <c r="E142" s="1046"/>
      <c r="F142" s="1047"/>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row>
    <row r="143" spans="1:50" ht="24.75" customHeight="1" x14ac:dyDescent="0.15">
      <c r="A143" s="1045"/>
      <c r="B143" s="1046"/>
      <c r="C143" s="1046"/>
      <c r="D143" s="1046"/>
      <c r="E143" s="1046"/>
      <c r="F143" s="1047"/>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row>
    <row r="144" spans="1:50" ht="24.75" customHeight="1" x14ac:dyDescent="0.15">
      <c r="A144" s="1045"/>
      <c r="B144" s="1046"/>
      <c r="C144" s="1046"/>
      <c r="D144" s="1046"/>
      <c r="E144" s="1046"/>
      <c r="F144" s="1047"/>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row>
    <row r="145" spans="1:50" ht="24.75" customHeight="1" x14ac:dyDescent="0.15">
      <c r="A145" s="1045"/>
      <c r="B145" s="1046"/>
      <c r="C145" s="1046"/>
      <c r="D145" s="1046"/>
      <c r="E145" s="1046"/>
      <c r="F145" s="1047"/>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2" t="s">
        <v>404</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307</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0"/>
    </row>
    <row r="148" spans="1:50" ht="24.75" customHeight="1" x14ac:dyDescent="0.15">
      <c r="A148" s="1045"/>
      <c r="B148" s="1046"/>
      <c r="C148" s="1046"/>
      <c r="D148" s="1046"/>
      <c r="E148" s="1046"/>
      <c r="F148" s="1047"/>
      <c r="G148" s="812"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5"/>
      <c r="AC148" s="812"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row>
    <row r="149" spans="1:50" ht="24.75" customHeight="1" x14ac:dyDescent="0.15">
      <c r="A149" s="1045"/>
      <c r="B149" s="1046"/>
      <c r="C149" s="1046"/>
      <c r="D149" s="1046"/>
      <c r="E149" s="1046"/>
      <c r="F149" s="1047"/>
      <c r="G149" s="667"/>
      <c r="H149" s="668"/>
      <c r="I149" s="668"/>
      <c r="J149" s="668"/>
      <c r="K149" s="669"/>
      <c r="L149" s="661"/>
      <c r="M149" s="662"/>
      <c r="N149" s="662"/>
      <c r="O149" s="662"/>
      <c r="P149" s="662"/>
      <c r="Q149" s="662"/>
      <c r="R149" s="662"/>
      <c r="S149" s="662"/>
      <c r="T149" s="662"/>
      <c r="U149" s="662"/>
      <c r="V149" s="662"/>
      <c r="W149" s="662"/>
      <c r="X149" s="663"/>
      <c r="Y149" s="388"/>
      <c r="Z149" s="389"/>
      <c r="AA149" s="389"/>
      <c r="AB149" s="802"/>
      <c r="AC149" s="667"/>
      <c r="AD149" s="668"/>
      <c r="AE149" s="668"/>
      <c r="AF149" s="668"/>
      <c r="AG149" s="669"/>
      <c r="AH149" s="661"/>
      <c r="AI149" s="662"/>
      <c r="AJ149" s="662"/>
      <c r="AK149" s="662"/>
      <c r="AL149" s="662"/>
      <c r="AM149" s="662"/>
      <c r="AN149" s="662"/>
      <c r="AO149" s="662"/>
      <c r="AP149" s="662"/>
      <c r="AQ149" s="662"/>
      <c r="AR149" s="662"/>
      <c r="AS149" s="662"/>
      <c r="AT149" s="663"/>
      <c r="AU149" s="388"/>
      <c r="AV149" s="389"/>
      <c r="AW149" s="389"/>
      <c r="AX149" s="390"/>
    </row>
    <row r="150" spans="1:50" ht="24.75" customHeight="1" x14ac:dyDescent="0.15">
      <c r="A150" s="1045"/>
      <c r="B150" s="1046"/>
      <c r="C150" s="1046"/>
      <c r="D150" s="1046"/>
      <c r="E150" s="1046"/>
      <c r="F150" s="1047"/>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row>
    <row r="151" spans="1:50" ht="24.75" customHeight="1" x14ac:dyDescent="0.15">
      <c r="A151" s="1045"/>
      <c r="B151" s="1046"/>
      <c r="C151" s="1046"/>
      <c r="D151" s="1046"/>
      <c r="E151" s="1046"/>
      <c r="F151" s="1047"/>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row>
    <row r="152" spans="1:50" ht="24.75" customHeight="1" x14ac:dyDescent="0.15">
      <c r="A152" s="1045"/>
      <c r="B152" s="1046"/>
      <c r="C152" s="1046"/>
      <c r="D152" s="1046"/>
      <c r="E152" s="1046"/>
      <c r="F152" s="1047"/>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row>
    <row r="153" spans="1:50" ht="24.75" customHeight="1" x14ac:dyDescent="0.15">
      <c r="A153" s="1045"/>
      <c r="B153" s="1046"/>
      <c r="C153" s="1046"/>
      <c r="D153" s="1046"/>
      <c r="E153" s="1046"/>
      <c r="F153" s="1047"/>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row>
    <row r="154" spans="1:50" ht="24.75" customHeight="1" x14ac:dyDescent="0.15">
      <c r="A154" s="1045"/>
      <c r="B154" s="1046"/>
      <c r="C154" s="1046"/>
      <c r="D154" s="1046"/>
      <c r="E154" s="1046"/>
      <c r="F154" s="1047"/>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row>
    <row r="155" spans="1:50" ht="24.75" customHeight="1" x14ac:dyDescent="0.15">
      <c r="A155" s="1045"/>
      <c r="B155" s="1046"/>
      <c r="C155" s="1046"/>
      <c r="D155" s="1046"/>
      <c r="E155" s="1046"/>
      <c r="F155" s="1047"/>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row>
    <row r="156" spans="1:50" ht="24.75" customHeight="1" x14ac:dyDescent="0.15">
      <c r="A156" s="1045"/>
      <c r="B156" s="1046"/>
      <c r="C156" s="1046"/>
      <c r="D156" s="1046"/>
      <c r="E156" s="1046"/>
      <c r="F156" s="1047"/>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row>
    <row r="157" spans="1:50" ht="24.75" customHeight="1" x14ac:dyDescent="0.15">
      <c r="A157" s="1045"/>
      <c r="B157" s="1046"/>
      <c r="C157" s="1046"/>
      <c r="D157" s="1046"/>
      <c r="E157" s="1046"/>
      <c r="F157" s="1047"/>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row>
    <row r="158" spans="1:50" ht="24.75" customHeight="1" x14ac:dyDescent="0.15">
      <c r="A158" s="1045"/>
      <c r="B158" s="1046"/>
      <c r="C158" s="1046"/>
      <c r="D158" s="1046"/>
      <c r="E158" s="1046"/>
      <c r="F158" s="1047"/>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2" t="s">
        <v>308</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405</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0"/>
    </row>
    <row r="162" spans="1:50" ht="24.75" customHeight="1" x14ac:dyDescent="0.15">
      <c r="A162" s="1045"/>
      <c r="B162" s="1046"/>
      <c r="C162" s="1046"/>
      <c r="D162" s="1046"/>
      <c r="E162" s="1046"/>
      <c r="F162" s="1047"/>
      <c r="G162" s="812"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5"/>
      <c r="AC162" s="812"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row>
    <row r="163" spans="1:50" ht="24.75" customHeight="1" x14ac:dyDescent="0.15">
      <c r="A163" s="1045"/>
      <c r="B163" s="1046"/>
      <c r="C163" s="1046"/>
      <c r="D163" s="1046"/>
      <c r="E163" s="1046"/>
      <c r="F163" s="1047"/>
      <c r="G163" s="667"/>
      <c r="H163" s="668"/>
      <c r="I163" s="668"/>
      <c r="J163" s="668"/>
      <c r="K163" s="669"/>
      <c r="L163" s="661"/>
      <c r="M163" s="662"/>
      <c r="N163" s="662"/>
      <c r="O163" s="662"/>
      <c r="P163" s="662"/>
      <c r="Q163" s="662"/>
      <c r="R163" s="662"/>
      <c r="S163" s="662"/>
      <c r="T163" s="662"/>
      <c r="U163" s="662"/>
      <c r="V163" s="662"/>
      <c r="W163" s="662"/>
      <c r="X163" s="663"/>
      <c r="Y163" s="388"/>
      <c r="Z163" s="389"/>
      <c r="AA163" s="389"/>
      <c r="AB163" s="802"/>
      <c r="AC163" s="667"/>
      <c r="AD163" s="668"/>
      <c r="AE163" s="668"/>
      <c r="AF163" s="668"/>
      <c r="AG163" s="669"/>
      <c r="AH163" s="661"/>
      <c r="AI163" s="662"/>
      <c r="AJ163" s="662"/>
      <c r="AK163" s="662"/>
      <c r="AL163" s="662"/>
      <c r="AM163" s="662"/>
      <c r="AN163" s="662"/>
      <c r="AO163" s="662"/>
      <c r="AP163" s="662"/>
      <c r="AQ163" s="662"/>
      <c r="AR163" s="662"/>
      <c r="AS163" s="662"/>
      <c r="AT163" s="663"/>
      <c r="AU163" s="388"/>
      <c r="AV163" s="389"/>
      <c r="AW163" s="389"/>
      <c r="AX163" s="390"/>
    </row>
    <row r="164" spans="1:50" ht="24.75" customHeight="1" x14ac:dyDescent="0.15">
      <c r="A164" s="1045"/>
      <c r="B164" s="1046"/>
      <c r="C164" s="1046"/>
      <c r="D164" s="1046"/>
      <c r="E164" s="1046"/>
      <c r="F164" s="1047"/>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row>
    <row r="165" spans="1:50" ht="24.75" customHeight="1" x14ac:dyDescent="0.15">
      <c r="A165" s="1045"/>
      <c r="B165" s="1046"/>
      <c r="C165" s="1046"/>
      <c r="D165" s="1046"/>
      <c r="E165" s="1046"/>
      <c r="F165" s="1047"/>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row>
    <row r="166" spans="1:50" ht="24.75" customHeight="1" x14ac:dyDescent="0.15">
      <c r="A166" s="1045"/>
      <c r="B166" s="1046"/>
      <c r="C166" s="1046"/>
      <c r="D166" s="1046"/>
      <c r="E166" s="1046"/>
      <c r="F166" s="1047"/>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row>
    <row r="167" spans="1:50" ht="24.75" customHeight="1" x14ac:dyDescent="0.15">
      <c r="A167" s="1045"/>
      <c r="B167" s="1046"/>
      <c r="C167" s="1046"/>
      <c r="D167" s="1046"/>
      <c r="E167" s="1046"/>
      <c r="F167" s="1047"/>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row>
    <row r="168" spans="1:50" ht="24.75" customHeight="1" x14ac:dyDescent="0.15">
      <c r="A168" s="1045"/>
      <c r="B168" s="1046"/>
      <c r="C168" s="1046"/>
      <c r="D168" s="1046"/>
      <c r="E168" s="1046"/>
      <c r="F168" s="1047"/>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row>
    <row r="169" spans="1:50" ht="24.75" customHeight="1" x14ac:dyDescent="0.15">
      <c r="A169" s="1045"/>
      <c r="B169" s="1046"/>
      <c r="C169" s="1046"/>
      <c r="D169" s="1046"/>
      <c r="E169" s="1046"/>
      <c r="F169" s="1047"/>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row>
    <row r="170" spans="1:50" ht="24.75" customHeight="1" x14ac:dyDescent="0.15">
      <c r="A170" s="1045"/>
      <c r="B170" s="1046"/>
      <c r="C170" s="1046"/>
      <c r="D170" s="1046"/>
      <c r="E170" s="1046"/>
      <c r="F170" s="1047"/>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row>
    <row r="171" spans="1:50" ht="24.75" customHeight="1" x14ac:dyDescent="0.15">
      <c r="A171" s="1045"/>
      <c r="B171" s="1046"/>
      <c r="C171" s="1046"/>
      <c r="D171" s="1046"/>
      <c r="E171" s="1046"/>
      <c r="F171" s="1047"/>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row>
    <row r="172" spans="1:50" ht="24.75" customHeight="1" x14ac:dyDescent="0.15">
      <c r="A172" s="1045"/>
      <c r="B172" s="1046"/>
      <c r="C172" s="1046"/>
      <c r="D172" s="1046"/>
      <c r="E172" s="1046"/>
      <c r="F172" s="1047"/>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2" t="s">
        <v>406</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407</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0"/>
    </row>
    <row r="175" spans="1:50" ht="25.5" customHeight="1" x14ac:dyDescent="0.15">
      <c r="A175" s="1045"/>
      <c r="B175" s="1046"/>
      <c r="C175" s="1046"/>
      <c r="D175" s="1046"/>
      <c r="E175" s="1046"/>
      <c r="F175" s="1047"/>
      <c r="G175" s="812"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5"/>
      <c r="AC175" s="812"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row>
    <row r="176" spans="1:50" ht="24.75" customHeight="1" x14ac:dyDescent="0.15">
      <c r="A176" s="1045"/>
      <c r="B176" s="1046"/>
      <c r="C176" s="1046"/>
      <c r="D176" s="1046"/>
      <c r="E176" s="1046"/>
      <c r="F176" s="1047"/>
      <c r="G176" s="667"/>
      <c r="H176" s="668"/>
      <c r="I176" s="668"/>
      <c r="J176" s="668"/>
      <c r="K176" s="669"/>
      <c r="L176" s="661"/>
      <c r="M176" s="662"/>
      <c r="N176" s="662"/>
      <c r="O176" s="662"/>
      <c r="P176" s="662"/>
      <c r="Q176" s="662"/>
      <c r="R176" s="662"/>
      <c r="S176" s="662"/>
      <c r="T176" s="662"/>
      <c r="U176" s="662"/>
      <c r="V176" s="662"/>
      <c r="W176" s="662"/>
      <c r="X176" s="663"/>
      <c r="Y176" s="388"/>
      <c r="Z176" s="389"/>
      <c r="AA176" s="389"/>
      <c r="AB176" s="802"/>
      <c r="AC176" s="667"/>
      <c r="AD176" s="668"/>
      <c r="AE176" s="668"/>
      <c r="AF176" s="668"/>
      <c r="AG176" s="669"/>
      <c r="AH176" s="661"/>
      <c r="AI176" s="662"/>
      <c r="AJ176" s="662"/>
      <c r="AK176" s="662"/>
      <c r="AL176" s="662"/>
      <c r="AM176" s="662"/>
      <c r="AN176" s="662"/>
      <c r="AO176" s="662"/>
      <c r="AP176" s="662"/>
      <c r="AQ176" s="662"/>
      <c r="AR176" s="662"/>
      <c r="AS176" s="662"/>
      <c r="AT176" s="663"/>
      <c r="AU176" s="388"/>
      <c r="AV176" s="389"/>
      <c r="AW176" s="389"/>
      <c r="AX176" s="390"/>
    </row>
    <row r="177" spans="1:50" ht="24.75" customHeight="1" x14ac:dyDescent="0.15">
      <c r="A177" s="1045"/>
      <c r="B177" s="1046"/>
      <c r="C177" s="1046"/>
      <c r="D177" s="1046"/>
      <c r="E177" s="1046"/>
      <c r="F177" s="1047"/>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row>
    <row r="178" spans="1:50" ht="24.75" customHeight="1" x14ac:dyDescent="0.15">
      <c r="A178" s="1045"/>
      <c r="B178" s="1046"/>
      <c r="C178" s="1046"/>
      <c r="D178" s="1046"/>
      <c r="E178" s="1046"/>
      <c r="F178" s="1047"/>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row>
    <row r="179" spans="1:50" ht="24.75" customHeight="1" x14ac:dyDescent="0.15">
      <c r="A179" s="1045"/>
      <c r="B179" s="1046"/>
      <c r="C179" s="1046"/>
      <c r="D179" s="1046"/>
      <c r="E179" s="1046"/>
      <c r="F179" s="1047"/>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row>
    <row r="180" spans="1:50" ht="24.75" customHeight="1" x14ac:dyDescent="0.15">
      <c r="A180" s="1045"/>
      <c r="B180" s="1046"/>
      <c r="C180" s="1046"/>
      <c r="D180" s="1046"/>
      <c r="E180" s="1046"/>
      <c r="F180" s="1047"/>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row>
    <row r="181" spans="1:50" ht="24.75" customHeight="1" x14ac:dyDescent="0.15">
      <c r="A181" s="1045"/>
      <c r="B181" s="1046"/>
      <c r="C181" s="1046"/>
      <c r="D181" s="1046"/>
      <c r="E181" s="1046"/>
      <c r="F181" s="1047"/>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row>
    <row r="182" spans="1:50" ht="24.75" customHeight="1" x14ac:dyDescent="0.15">
      <c r="A182" s="1045"/>
      <c r="B182" s="1046"/>
      <c r="C182" s="1046"/>
      <c r="D182" s="1046"/>
      <c r="E182" s="1046"/>
      <c r="F182" s="1047"/>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row>
    <row r="183" spans="1:50" ht="24.75" customHeight="1" x14ac:dyDescent="0.15">
      <c r="A183" s="1045"/>
      <c r="B183" s="1046"/>
      <c r="C183" s="1046"/>
      <c r="D183" s="1046"/>
      <c r="E183" s="1046"/>
      <c r="F183" s="1047"/>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row>
    <row r="184" spans="1:50" ht="24.75" customHeight="1" x14ac:dyDescent="0.15">
      <c r="A184" s="1045"/>
      <c r="B184" s="1046"/>
      <c r="C184" s="1046"/>
      <c r="D184" s="1046"/>
      <c r="E184" s="1046"/>
      <c r="F184" s="1047"/>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row>
    <row r="185" spans="1:50" ht="24.75" customHeight="1" x14ac:dyDescent="0.15">
      <c r="A185" s="1045"/>
      <c r="B185" s="1046"/>
      <c r="C185" s="1046"/>
      <c r="D185" s="1046"/>
      <c r="E185" s="1046"/>
      <c r="F185" s="1047"/>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2" t="s">
        <v>409</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408</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0"/>
    </row>
    <row r="188" spans="1:50" ht="24.75" customHeight="1" x14ac:dyDescent="0.15">
      <c r="A188" s="1045"/>
      <c r="B188" s="1046"/>
      <c r="C188" s="1046"/>
      <c r="D188" s="1046"/>
      <c r="E188" s="1046"/>
      <c r="F188" s="1047"/>
      <c r="G188" s="812"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5"/>
      <c r="AC188" s="812"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row>
    <row r="189" spans="1:50" ht="24.75" customHeight="1" x14ac:dyDescent="0.15">
      <c r="A189" s="1045"/>
      <c r="B189" s="1046"/>
      <c r="C189" s="1046"/>
      <c r="D189" s="1046"/>
      <c r="E189" s="1046"/>
      <c r="F189" s="1047"/>
      <c r="G189" s="667"/>
      <c r="H189" s="668"/>
      <c r="I189" s="668"/>
      <c r="J189" s="668"/>
      <c r="K189" s="669"/>
      <c r="L189" s="661"/>
      <c r="M189" s="662"/>
      <c r="N189" s="662"/>
      <c r="O189" s="662"/>
      <c r="P189" s="662"/>
      <c r="Q189" s="662"/>
      <c r="R189" s="662"/>
      <c r="S189" s="662"/>
      <c r="T189" s="662"/>
      <c r="U189" s="662"/>
      <c r="V189" s="662"/>
      <c r="W189" s="662"/>
      <c r="X189" s="663"/>
      <c r="Y189" s="388"/>
      <c r="Z189" s="389"/>
      <c r="AA189" s="389"/>
      <c r="AB189" s="802"/>
      <c r="AC189" s="667"/>
      <c r="AD189" s="668"/>
      <c r="AE189" s="668"/>
      <c r="AF189" s="668"/>
      <c r="AG189" s="669"/>
      <c r="AH189" s="661"/>
      <c r="AI189" s="662"/>
      <c r="AJ189" s="662"/>
      <c r="AK189" s="662"/>
      <c r="AL189" s="662"/>
      <c r="AM189" s="662"/>
      <c r="AN189" s="662"/>
      <c r="AO189" s="662"/>
      <c r="AP189" s="662"/>
      <c r="AQ189" s="662"/>
      <c r="AR189" s="662"/>
      <c r="AS189" s="662"/>
      <c r="AT189" s="663"/>
      <c r="AU189" s="388"/>
      <c r="AV189" s="389"/>
      <c r="AW189" s="389"/>
      <c r="AX189" s="390"/>
    </row>
    <row r="190" spans="1:50" ht="24.75" customHeight="1" x14ac:dyDescent="0.15">
      <c r="A190" s="1045"/>
      <c r="B190" s="1046"/>
      <c r="C190" s="1046"/>
      <c r="D190" s="1046"/>
      <c r="E190" s="1046"/>
      <c r="F190" s="1047"/>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row>
    <row r="191" spans="1:50" ht="24.75" customHeight="1" x14ac:dyDescent="0.15">
      <c r="A191" s="1045"/>
      <c r="B191" s="1046"/>
      <c r="C191" s="1046"/>
      <c r="D191" s="1046"/>
      <c r="E191" s="1046"/>
      <c r="F191" s="1047"/>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row>
    <row r="192" spans="1:50" ht="24.75" customHeight="1" x14ac:dyDescent="0.15">
      <c r="A192" s="1045"/>
      <c r="B192" s="1046"/>
      <c r="C192" s="1046"/>
      <c r="D192" s="1046"/>
      <c r="E192" s="1046"/>
      <c r="F192" s="1047"/>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row>
    <row r="193" spans="1:50" ht="24.75" customHeight="1" x14ac:dyDescent="0.15">
      <c r="A193" s="1045"/>
      <c r="B193" s="1046"/>
      <c r="C193" s="1046"/>
      <c r="D193" s="1046"/>
      <c r="E193" s="1046"/>
      <c r="F193" s="1047"/>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row>
    <row r="194" spans="1:50" ht="24.75" customHeight="1" x14ac:dyDescent="0.15">
      <c r="A194" s="1045"/>
      <c r="B194" s="1046"/>
      <c r="C194" s="1046"/>
      <c r="D194" s="1046"/>
      <c r="E194" s="1046"/>
      <c r="F194" s="1047"/>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row>
    <row r="195" spans="1:50" ht="24.75" customHeight="1" x14ac:dyDescent="0.15">
      <c r="A195" s="1045"/>
      <c r="B195" s="1046"/>
      <c r="C195" s="1046"/>
      <c r="D195" s="1046"/>
      <c r="E195" s="1046"/>
      <c r="F195" s="1047"/>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row>
    <row r="196" spans="1:50" ht="24.75" customHeight="1" x14ac:dyDescent="0.15">
      <c r="A196" s="1045"/>
      <c r="B196" s="1046"/>
      <c r="C196" s="1046"/>
      <c r="D196" s="1046"/>
      <c r="E196" s="1046"/>
      <c r="F196" s="1047"/>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row>
    <row r="197" spans="1:50" ht="24.75" customHeight="1" x14ac:dyDescent="0.15">
      <c r="A197" s="1045"/>
      <c r="B197" s="1046"/>
      <c r="C197" s="1046"/>
      <c r="D197" s="1046"/>
      <c r="E197" s="1046"/>
      <c r="F197" s="1047"/>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row>
    <row r="198" spans="1:50" ht="24.75" customHeight="1" x14ac:dyDescent="0.15">
      <c r="A198" s="1045"/>
      <c r="B198" s="1046"/>
      <c r="C198" s="1046"/>
      <c r="D198" s="1046"/>
      <c r="E198" s="1046"/>
      <c r="F198" s="1047"/>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2" t="s">
        <v>410</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309</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0"/>
    </row>
    <row r="201" spans="1:50" ht="24.75" customHeight="1" x14ac:dyDescent="0.15">
      <c r="A201" s="1045"/>
      <c r="B201" s="1046"/>
      <c r="C201" s="1046"/>
      <c r="D201" s="1046"/>
      <c r="E201" s="1046"/>
      <c r="F201" s="1047"/>
      <c r="G201" s="812"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5"/>
      <c r="AC201" s="812"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row>
    <row r="202" spans="1:50" ht="24.75" customHeight="1" x14ac:dyDescent="0.15">
      <c r="A202" s="1045"/>
      <c r="B202" s="1046"/>
      <c r="C202" s="1046"/>
      <c r="D202" s="1046"/>
      <c r="E202" s="1046"/>
      <c r="F202" s="1047"/>
      <c r="G202" s="667"/>
      <c r="H202" s="668"/>
      <c r="I202" s="668"/>
      <c r="J202" s="668"/>
      <c r="K202" s="669"/>
      <c r="L202" s="661"/>
      <c r="M202" s="662"/>
      <c r="N202" s="662"/>
      <c r="O202" s="662"/>
      <c r="P202" s="662"/>
      <c r="Q202" s="662"/>
      <c r="R202" s="662"/>
      <c r="S202" s="662"/>
      <c r="T202" s="662"/>
      <c r="U202" s="662"/>
      <c r="V202" s="662"/>
      <c r="W202" s="662"/>
      <c r="X202" s="663"/>
      <c r="Y202" s="388"/>
      <c r="Z202" s="389"/>
      <c r="AA202" s="389"/>
      <c r="AB202" s="802"/>
      <c r="AC202" s="667"/>
      <c r="AD202" s="668"/>
      <c r="AE202" s="668"/>
      <c r="AF202" s="668"/>
      <c r="AG202" s="669"/>
      <c r="AH202" s="661"/>
      <c r="AI202" s="662"/>
      <c r="AJ202" s="662"/>
      <c r="AK202" s="662"/>
      <c r="AL202" s="662"/>
      <c r="AM202" s="662"/>
      <c r="AN202" s="662"/>
      <c r="AO202" s="662"/>
      <c r="AP202" s="662"/>
      <c r="AQ202" s="662"/>
      <c r="AR202" s="662"/>
      <c r="AS202" s="662"/>
      <c r="AT202" s="663"/>
      <c r="AU202" s="388"/>
      <c r="AV202" s="389"/>
      <c r="AW202" s="389"/>
      <c r="AX202" s="390"/>
    </row>
    <row r="203" spans="1:50" ht="24.75" customHeight="1" x14ac:dyDescent="0.15">
      <c r="A203" s="1045"/>
      <c r="B203" s="1046"/>
      <c r="C203" s="1046"/>
      <c r="D203" s="1046"/>
      <c r="E203" s="1046"/>
      <c r="F203" s="1047"/>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row>
    <row r="204" spans="1:50" ht="24.75" customHeight="1" x14ac:dyDescent="0.15">
      <c r="A204" s="1045"/>
      <c r="B204" s="1046"/>
      <c r="C204" s="1046"/>
      <c r="D204" s="1046"/>
      <c r="E204" s="1046"/>
      <c r="F204" s="1047"/>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row>
    <row r="205" spans="1:50" ht="24.75" customHeight="1" x14ac:dyDescent="0.15">
      <c r="A205" s="1045"/>
      <c r="B205" s="1046"/>
      <c r="C205" s="1046"/>
      <c r="D205" s="1046"/>
      <c r="E205" s="1046"/>
      <c r="F205" s="1047"/>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row>
    <row r="206" spans="1:50" ht="24.75" customHeight="1" x14ac:dyDescent="0.15">
      <c r="A206" s="1045"/>
      <c r="B206" s="1046"/>
      <c r="C206" s="1046"/>
      <c r="D206" s="1046"/>
      <c r="E206" s="1046"/>
      <c r="F206" s="1047"/>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row>
    <row r="207" spans="1:50" ht="24.75" customHeight="1" x14ac:dyDescent="0.15">
      <c r="A207" s="1045"/>
      <c r="B207" s="1046"/>
      <c r="C207" s="1046"/>
      <c r="D207" s="1046"/>
      <c r="E207" s="1046"/>
      <c r="F207" s="1047"/>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row>
    <row r="208" spans="1:50" ht="24.75" customHeight="1" x14ac:dyDescent="0.15">
      <c r="A208" s="1045"/>
      <c r="B208" s="1046"/>
      <c r="C208" s="1046"/>
      <c r="D208" s="1046"/>
      <c r="E208" s="1046"/>
      <c r="F208" s="1047"/>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row>
    <row r="209" spans="1:50" ht="24.75" customHeight="1" x14ac:dyDescent="0.15">
      <c r="A209" s="1045"/>
      <c r="B209" s="1046"/>
      <c r="C209" s="1046"/>
      <c r="D209" s="1046"/>
      <c r="E209" s="1046"/>
      <c r="F209" s="1047"/>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row>
    <row r="210" spans="1:50" ht="24.75" customHeight="1" x14ac:dyDescent="0.15">
      <c r="A210" s="1045"/>
      <c r="B210" s="1046"/>
      <c r="C210" s="1046"/>
      <c r="D210" s="1046"/>
      <c r="E210" s="1046"/>
      <c r="F210" s="1047"/>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row>
    <row r="211" spans="1:50" ht="24.75" customHeight="1" x14ac:dyDescent="0.15">
      <c r="A211" s="1045"/>
      <c r="B211" s="1046"/>
      <c r="C211" s="1046"/>
      <c r="D211" s="1046"/>
      <c r="E211" s="1046"/>
      <c r="F211" s="1047"/>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2" t="s">
        <v>310</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411</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0"/>
    </row>
    <row r="215" spans="1:50" ht="24.75" customHeight="1" x14ac:dyDescent="0.15">
      <c r="A215" s="1045"/>
      <c r="B215" s="1046"/>
      <c r="C215" s="1046"/>
      <c r="D215" s="1046"/>
      <c r="E215" s="1046"/>
      <c r="F215" s="1047"/>
      <c r="G215" s="812"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5"/>
      <c r="AC215" s="812"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row>
    <row r="216" spans="1:50" ht="24.75" customHeight="1" x14ac:dyDescent="0.15">
      <c r="A216" s="1045"/>
      <c r="B216" s="1046"/>
      <c r="C216" s="1046"/>
      <c r="D216" s="1046"/>
      <c r="E216" s="1046"/>
      <c r="F216" s="1047"/>
      <c r="G216" s="667"/>
      <c r="H216" s="668"/>
      <c r="I216" s="668"/>
      <c r="J216" s="668"/>
      <c r="K216" s="669"/>
      <c r="L216" s="661"/>
      <c r="M216" s="662"/>
      <c r="N216" s="662"/>
      <c r="O216" s="662"/>
      <c r="P216" s="662"/>
      <c r="Q216" s="662"/>
      <c r="R216" s="662"/>
      <c r="S216" s="662"/>
      <c r="T216" s="662"/>
      <c r="U216" s="662"/>
      <c r="V216" s="662"/>
      <c r="W216" s="662"/>
      <c r="X216" s="663"/>
      <c r="Y216" s="388"/>
      <c r="Z216" s="389"/>
      <c r="AA216" s="389"/>
      <c r="AB216" s="802"/>
      <c r="AC216" s="667"/>
      <c r="AD216" s="668"/>
      <c r="AE216" s="668"/>
      <c r="AF216" s="668"/>
      <c r="AG216" s="669"/>
      <c r="AH216" s="661"/>
      <c r="AI216" s="662"/>
      <c r="AJ216" s="662"/>
      <c r="AK216" s="662"/>
      <c r="AL216" s="662"/>
      <c r="AM216" s="662"/>
      <c r="AN216" s="662"/>
      <c r="AO216" s="662"/>
      <c r="AP216" s="662"/>
      <c r="AQ216" s="662"/>
      <c r="AR216" s="662"/>
      <c r="AS216" s="662"/>
      <c r="AT216" s="663"/>
      <c r="AU216" s="388"/>
      <c r="AV216" s="389"/>
      <c r="AW216" s="389"/>
      <c r="AX216" s="390"/>
    </row>
    <row r="217" spans="1:50" ht="24.75" customHeight="1" x14ac:dyDescent="0.15">
      <c r="A217" s="1045"/>
      <c r="B217" s="1046"/>
      <c r="C217" s="1046"/>
      <c r="D217" s="1046"/>
      <c r="E217" s="1046"/>
      <c r="F217" s="1047"/>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row>
    <row r="218" spans="1:50" ht="24.75" customHeight="1" x14ac:dyDescent="0.15">
      <c r="A218" s="1045"/>
      <c r="B218" s="1046"/>
      <c r="C218" s="1046"/>
      <c r="D218" s="1046"/>
      <c r="E218" s="1046"/>
      <c r="F218" s="1047"/>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row>
    <row r="219" spans="1:50" ht="24.75" customHeight="1" x14ac:dyDescent="0.15">
      <c r="A219" s="1045"/>
      <c r="B219" s="1046"/>
      <c r="C219" s="1046"/>
      <c r="D219" s="1046"/>
      <c r="E219" s="1046"/>
      <c r="F219" s="1047"/>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row>
    <row r="220" spans="1:50" ht="24.75" customHeight="1" x14ac:dyDescent="0.15">
      <c r="A220" s="1045"/>
      <c r="B220" s="1046"/>
      <c r="C220" s="1046"/>
      <c r="D220" s="1046"/>
      <c r="E220" s="1046"/>
      <c r="F220" s="1047"/>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row>
    <row r="221" spans="1:50" ht="24.75" customHeight="1" x14ac:dyDescent="0.15">
      <c r="A221" s="1045"/>
      <c r="B221" s="1046"/>
      <c r="C221" s="1046"/>
      <c r="D221" s="1046"/>
      <c r="E221" s="1046"/>
      <c r="F221" s="1047"/>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row>
    <row r="222" spans="1:50" ht="24.75" customHeight="1" x14ac:dyDescent="0.15">
      <c r="A222" s="1045"/>
      <c r="B222" s="1046"/>
      <c r="C222" s="1046"/>
      <c r="D222" s="1046"/>
      <c r="E222" s="1046"/>
      <c r="F222" s="1047"/>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row>
    <row r="223" spans="1:50" ht="24.75" customHeight="1" x14ac:dyDescent="0.15">
      <c r="A223" s="1045"/>
      <c r="B223" s="1046"/>
      <c r="C223" s="1046"/>
      <c r="D223" s="1046"/>
      <c r="E223" s="1046"/>
      <c r="F223" s="1047"/>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row>
    <row r="224" spans="1:50" ht="24.75" customHeight="1" x14ac:dyDescent="0.15">
      <c r="A224" s="1045"/>
      <c r="B224" s="1046"/>
      <c r="C224" s="1046"/>
      <c r="D224" s="1046"/>
      <c r="E224" s="1046"/>
      <c r="F224" s="1047"/>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row>
    <row r="225" spans="1:50" ht="24.75" customHeight="1" x14ac:dyDescent="0.15">
      <c r="A225" s="1045"/>
      <c r="B225" s="1046"/>
      <c r="C225" s="1046"/>
      <c r="D225" s="1046"/>
      <c r="E225" s="1046"/>
      <c r="F225" s="1047"/>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2" t="s">
        <v>412</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413</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0"/>
    </row>
    <row r="228" spans="1:50" ht="25.5" customHeight="1" x14ac:dyDescent="0.15">
      <c r="A228" s="1045"/>
      <c r="B228" s="1046"/>
      <c r="C228" s="1046"/>
      <c r="D228" s="1046"/>
      <c r="E228" s="1046"/>
      <c r="F228" s="1047"/>
      <c r="G228" s="812"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5"/>
      <c r="AC228" s="812"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row>
    <row r="229" spans="1:50" ht="24.75" customHeight="1" x14ac:dyDescent="0.15">
      <c r="A229" s="1045"/>
      <c r="B229" s="1046"/>
      <c r="C229" s="1046"/>
      <c r="D229" s="1046"/>
      <c r="E229" s="1046"/>
      <c r="F229" s="1047"/>
      <c r="G229" s="667"/>
      <c r="H229" s="668"/>
      <c r="I229" s="668"/>
      <c r="J229" s="668"/>
      <c r="K229" s="669"/>
      <c r="L229" s="661"/>
      <c r="M229" s="662"/>
      <c r="N229" s="662"/>
      <c r="O229" s="662"/>
      <c r="P229" s="662"/>
      <c r="Q229" s="662"/>
      <c r="R229" s="662"/>
      <c r="S229" s="662"/>
      <c r="T229" s="662"/>
      <c r="U229" s="662"/>
      <c r="V229" s="662"/>
      <c r="W229" s="662"/>
      <c r="X229" s="663"/>
      <c r="Y229" s="388"/>
      <c r="Z229" s="389"/>
      <c r="AA229" s="389"/>
      <c r="AB229" s="802"/>
      <c r="AC229" s="667"/>
      <c r="AD229" s="668"/>
      <c r="AE229" s="668"/>
      <c r="AF229" s="668"/>
      <c r="AG229" s="669"/>
      <c r="AH229" s="661"/>
      <c r="AI229" s="662"/>
      <c r="AJ229" s="662"/>
      <c r="AK229" s="662"/>
      <c r="AL229" s="662"/>
      <c r="AM229" s="662"/>
      <c r="AN229" s="662"/>
      <c r="AO229" s="662"/>
      <c r="AP229" s="662"/>
      <c r="AQ229" s="662"/>
      <c r="AR229" s="662"/>
      <c r="AS229" s="662"/>
      <c r="AT229" s="663"/>
      <c r="AU229" s="388"/>
      <c r="AV229" s="389"/>
      <c r="AW229" s="389"/>
      <c r="AX229" s="390"/>
    </row>
    <row r="230" spans="1:50" ht="24.75" customHeight="1" x14ac:dyDescent="0.15">
      <c r="A230" s="1045"/>
      <c r="B230" s="1046"/>
      <c r="C230" s="1046"/>
      <c r="D230" s="1046"/>
      <c r="E230" s="1046"/>
      <c r="F230" s="1047"/>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row>
    <row r="231" spans="1:50" ht="24.75" customHeight="1" x14ac:dyDescent="0.15">
      <c r="A231" s="1045"/>
      <c r="B231" s="1046"/>
      <c r="C231" s="1046"/>
      <c r="D231" s="1046"/>
      <c r="E231" s="1046"/>
      <c r="F231" s="1047"/>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row>
    <row r="232" spans="1:50" ht="24.75" customHeight="1" x14ac:dyDescent="0.15">
      <c r="A232" s="1045"/>
      <c r="B232" s="1046"/>
      <c r="C232" s="1046"/>
      <c r="D232" s="1046"/>
      <c r="E232" s="1046"/>
      <c r="F232" s="1047"/>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row>
    <row r="233" spans="1:50" ht="24.75" customHeight="1" x14ac:dyDescent="0.15">
      <c r="A233" s="1045"/>
      <c r="B233" s="1046"/>
      <c r="C233" s="1046"/>
      <c r="D233" s="1046"/>
      <c r="E233" s="1046"/>
      <c r="F233" s="1047"/>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row>
    <row r="234" spans="1:50" ht="24.75" customHeight="1" x14ac:dyDescent="0.15">
      <c r="A234" s="1045"/>
      <c r="B234" s="1046"/>
      <c r="C234" s="1046"/>
      <c r="D234" s="1046"/>
      <c r="E234" s="1046"/>
      <c r="F234" s="1047"/>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row>
    <row r="235" spans="1:50" ht="24.75" customHeight="1" x14ac:dyDescent="0.15">
      <c r="A235" s="1045"/>
      <c r="B235" s="1046"/>
      <c r="C235" s="1046"/>
      <c r="D235" s="1046"/>
      <c r="E235" s="1046"/>
      <c r="F235" s="1047"/>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row>
    <row r="236" spans="1:50" ht="24.75" customHeight="1" x14ac:dyDescent="0.15">
      <c r="A236" s="1045"/>
      <c r="B236" s="1046"/>
      <c r="C236" s="1046"/>
      <c r="D236" s="1046"/>
      <c r="E236" s="1046"/>
      <c r="F236" s="1047"/>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row>
    <row r="237" spans="1:50" ht="24.75" customHeight="1" x14ac:dyDescent="0.15">
      <c r="A237" s="1045"/>
      <c r="B237" s="1046"/>
      <c r="C237" s="1046"/>
      <c r="D237" s="1046"/>
      <c r="E237" s="1046"/>
      <c r="F237" s="1047"/>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row>
    <row r="238" spans="1:50" ht="24.75" customHeight="1" x14ac:dyDescent="0.15">
      <c r="A238" s="1045"/>
      <c r="B238" s="1046"/>
      <c r="C238" s="1046"/>
      <c r="D238" s="1046"/>
      <c r="E238" s="1046"/>
      <c r="F238" s="1047"/>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2" t="s">
        <v>414</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415</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0"/>
    </row>
    <row r="241" spans="1:50" ht="24.75" customHeight="1" x14ac:dyDescent="0.15">
      <c r="A241" s="1045"/>
      <c r="B241" s="1046"/>
      <c r="C241" s="1046"/>
      <c r="D241" s="1046"/>
      <c r="E241" s="1046"/>
      <c r="F241" s="1047"/>
      <c r="G241" s="812"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5"/>
      <c r="AC241" s="812"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row>
    <row r="242" spans="1:50" ht="24.75" customHeight="1" x14ac:dyDescent="0.15">
      <c r="A242" s="1045"/>
      <c r="B242" s="1046"/>
      <c r="C242" s="1046"/>
      <c r="D242" s="1046"/>
      <c r="E242" s="1046"/>
      <c r="F242" s="1047"/>
      <c r="G242" s="667"/>
      <c r="H242" s="668"/>
      <c r="I242" s="668"/>
      <c r="J242" s="668"/>
      <c r="K242" s="669"/>
      <c r="L242" s="661"/>
      <c r="M242" s="662"/>
      <c r="N242" s="662"/>
      <c r="O242" s="662"/>
      <c r="P242" s="662"/>
      <c r="Q242" s="662"/>
      <c r="R242" s="662"/>
      <c r="S242" s="662"/>
      <c r="T242" s="662"/>
      <c r="U242" s="662"/>
      <c r="V242" s="662"/>
      <c r="W242" s="662"/>
      <c r="X242" s="663"/>
      <c r="Y242" s="388"/>
      <c r="Z242" s="389"/>
      <c r="AA242" s="389"/>
      <c r="AB242" s="802"/>
      <c r="AC242" s="667"/>
      <c r="AD242" s="668"/>
      <c r="AE242" s="668"/>
      <c r="AF242" s="668"/>
      <c r="AG242" s="669"/>
      <c r="AH242" s="661"/>
      <c r="AI242" s="662"/>
      <c r="AJ242" s="662"/>
      <c r="AK242" s="662"/>
      <c r="AL242" s="662"/>
      <c r="AM242" s="662"/>
      <c r="AN242" s="662"/>
      <c r="AO242" s="662"/>
      <c r="AP242" s="662"/>
      <c r="AQ242" s="662"/>
      <c r="AR242" s="662"/>
      <c r="AS242" s="662"/>
      <c r="AT242" s="663"/>
      <c r="AU242" s="388"/>
      <c r="AV242" s="389"/>
      <c r="AW242" s="389"/>
      <c r="AX242" s="390"/>
    </row>
    <row r="243" spans="1:50" ht="24.75" customHeight="1" x14ac:dyDescent="0.15">
      <c r="A243" s="1045"/>
      <c r="B243" s="1046"/>
      <c r="C243" s="1046"/>
      <c r="D243" s="1046"/>
      <c r="E243" s="1046"/>
      <c r="F243" s="1047"/>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row>
    <row r="244" spans="1:50" ht="24.75" customHeight="1" x14ac:dyDescent="0.15">
      <c r="A244" s="1045"/>
      <c r="B244" s="1046"/>
      <c r="C244" s="1046"/>
      <c r="D244" s="1046"/>
      <c r="E244" s="1046"/>
      <c r="F244" s="1047"/>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row>
    <row r="245" spans="1:50" ht="24.75" customHeight="1" x14ac:dyDescent="0.15">
      <c r="A245" s="1045"/>
      <c r="B245" s="1046"/>
      <c r="C245" s="1046"/>
      <c r="D245" s="1046"/>
      <c r="E245" s="1046"/>
      <c r="F245" s="1047"/>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row>
    <row r="246" spans="1:50" ht="24.75" customHeight="1" x14ac:dyDescent="0.15">
      <c r="A246" s="1045"/>
      <c r="B246" s="1046"/>
      <c r="C246" s="1046"/>
      <c r="D246" s="1046"/>
      <c r="E246" s="1046"/>
      <c r="F246" s="1047"/>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row>
    <row r="247" spans="1:50" ht="24.75" customHeight="1" x14ac:dyDescent="0.15">
      <c r="A247" s="1045"/>
      <c r="B247" s="1046"/>
      <c r="C247" s="1046"/>
      <c r="D247" s="1046"/>
      <c r="E247" s="1046"/>
      <c r="F247" s="1047"/>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row>
    <row r="248" spans="1:50" ht="24.75" customHeight="1" x14ac:dyDescent="0.15">
      <c r="A248" s="1045"/>
      <c r="B248" s="1046"/>
      <c r="C248" s="1046"/>
      <c r="D248" s="1046"/>
      <c r="E248" s="1046"/>
      <c r="F248" s="1047"/>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row>
    <row r="249" spans="1:50" ht="24.75" customHeight="1" x14ac:dyDescent="0.15">
      <c r="A249" s="1045"/>
      <c r="B249" s="1046"/>
      <c r="C249" s="1046"/>
      <c r="D249" s="1046"/>
      <c r="E249" s="1046"/>
      <c r="F249" s="1047"/>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row>
    <row r="250" spans="1:50" ht="24.75" customHeight="1" x14ac:dyDescent="0.15">
      <c r="A250" s="1045"/>
      <c r="B250" s="1046"/>
      <c r="C250" s="1046"/>
      <c r="D250" s="1046"/>
      <c r="E250" s="1046"/>
      <c r="F250" s="1047"/>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row>
    <row r="251" spans="1:50" ht="24.75" customHeight="1" x14ac:dyDescent="0.15">
      <c r="A251" s="1045"/>
      <c r="B251" s="1046"/>
      <c r="C251" s="1046"/>
      <c r="D251" s="1046"/>
      <c r="E251" s="1046"/>
      <c r="F251" s="1047"/>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2" t="s">
        <v>416</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311</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0"/>
    </row>
    <row r="254" spans="1:50" ht="24.75" customHeight="1" x14ac:dyDescent="0.15">
      <c r="A254" s="1045"/>
      <c r="B254" s="1046"/>
      <c r="C254" s="1046"/>
      <c r="D254" s="1046"/>
      <c r="E254" s="1046"/>
      <c r="F254" s="1047"/>
      <c r="G254" s="812"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5"/>
      <c r="AC254" s="812"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row>
    <row r="255" spans="1:50" ht="24.75" customHeight="1" x14ac:dyDescent="0.15">
      <c r="A255" s="1045"/>
      <c r="B255" s="1046"/>
      <c r="C255" s="1046"/>
      <c r="D255" s="1046"/>
      <c r="E255" s="1046"/>
      <c r="F255" s="1047"/>
      <c r="G255" s="667"/>
      <c r="H255" s="668"/>
      <c r="I255" s="668"/>
      <c r="J255" s="668"/>
      <c r="K255" s="669"/>
      <c r="L255" s="661"/>
      <c r="M255" s="662"/>
      <c r="N255" s="662"/>
      <c r="O255" s="662"/>
      <c r="P255" s="662"/>
      <c r="Q255" s="662"/>
      <c r="R255" s="662"/>
      <c r="S255" s="662"/>
      <c r="T255" s="662"/>
      <c r="U255" s="662"/>
      <c r="V255" s="662"/>
      <c r="W255" s="662"/>
      <c r="X255" s="663"/>
      <c r="Y255" s="388"/>
      <c r="Z255" s="389"/>
      <c r="AA255" s="389"/>
      <c r="AB255" s="802"/>
      <c r="AC255" s="667"/>
      <c r="AD255" s="668"/>
      <c r="AE255" s="668"/>
      <c r="AF255" s="668"/>
      <c r="AG255" s="669"/>
      <c r="AH255" s="661"/>
      <c r="AI255" s="662"/>
      <c r="AJ255" s="662"/>
      <c r="AK255" s="662"/>
      <c r="AL255" s="662"/>
      <c r="AM255" s="662"/>
      <c r="AN255" s="662"/>
      <c r="AO255" s="662"/>
      <c r="AP255" s="662"/>
      <c r="AQ255" s="662"/>
      <c r="AR255" s="662"/>
      <c r="AS255" s="662"/>
      <c r="AT255" s="663"/>
      <c r="AU255" s="388"/>
      <c r="AV255" s="389"/>
      <c r="AW255" s="389"/>
      <c r="AX255" s="390"/>
    </row>
    <row r="256" spans="1:50" ht="24.75" customHeight="1" x14ac:dyDescent="0.15">
      <c r="A256" s="1045"/>
      <c r="B256" s="1046"/>
      <c r="C256" s="1046"/>
      <c r="D256" s="1046"/>
      <c r="E256" s="1046"/>
      <c r="F256" s="1047"/>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row>
    <row r="257" spans="1:50" ht="24.75" customHeight="1" x14ac:dyDescent="0.15">
      <c r="A257" s="1045"/>
      <c r="B257" s="1046"/>
      <c r="C257" s="1046"/>
      <c r="D257" s="1046"/>
      <c r="E257" s="1046"/>
      <c r="F257" s="1047"/>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row>
    <row r="258" spans="1:50" ht="24.75" customHeight="1" x14ac:dyDescent="0.15">
      <c r="A258" s="1045"/>
      <c r="B258" s="1046"/>
      <c r="C258" s="1046"/>
      <c r="D258" s="1046"/>
      <c r="E258" s="1046"/>
      <c r="F258" s="1047"/>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row>
    <row r="259" spans="1:50" ht="24.75" customHeight="1" x14ac:dyDescent="0.15">
      <c r="A259" s="1045"/>
      <c r="B259" s="1046"/>
      <c r="C259" s="1046"/>
      <c r="D259" s="1046"/>
      <c r="E259" s="1046"/>
      <c r="F259" s="1047"/>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row>
    <row r="260" spans="1:50" ht="24.75" customHeight="1" x14ac:dyDescent="0.15">
      <c r="A260" s="1045"/>
      <c r="B260" s="1046"/>
      <c r="C260" s="1046"/>
      <c r="D260" s="1046"/>
      <c r="E260" s="1046"/>
      <c r="F260" s="1047"/>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row>
    <row r="261" spans="1:50" ht="24.75" customHeight="1" x14ac:dyDescent="0.15">
      <c r="A261" s="1045"/>
      <c r="B261" s="1046"/>
      <c r="C261" s="1046"/>
      <c r="D261" s="1046"/>
      <c r="E261" s="1046"/>
      <c r="F261" s="1047"/>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row>
    <row r="262" spans="1:50" ht="24.75" customHeight="1" x14ac:dyDescent="0.15">
      <c r="A262" s="1045"/>
      <c r="B262" s="1046"/>
      <c r="C262" s="1046"/>
      <c r="D262" s="1046"/>
      <c r="E262" s="1046"/>
      <c r="F262" s="1047"/>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row>
    <row r="263" spans="1:50" ht="24.75" customHeight="1" x14ac:dyDescent="0.15">
      <c r="A263" s="1045"/>
      <c r="B263" s="1046"/>
      <c r="C263" s="1046"/>
      <c r="D263" s="1046"/>
      <c r="E263" s="1046"/>
      <c r="F263" s="1047"/>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row>
    <row r="264" spans="1:50" ht="24.75" customHeight="1" x14ac:dyDescent="0.15">
      <c r="A264" s="1045"/>
      <c r="B264" s="1046"/>
      <c r="C264" s="1046"/>
      <c r="D264" s="1046"/>
      <c r="E264" s="1046"/>
      <c r="F264" s="1047"/>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2019-08-14T04:32:54Z</cp:lastPrinted>
  <dcterms:created xsi:type="dcterms:W3CDTF">2012-03-13T00:50:25Z</dcterms:created>
  <dcterms:modified xsi:type="dcterms:W3CDTF">2019-08-15T16:12:56Z</dcterms:modified>
</cp:coreProperties>
</file>