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レビュー最終公表\05セット版\"/>
    </mc:Choice>
  </mc:AlternateContent>
  <bookViews>
    <workbookView showHorizontalScroll="0" showVerticalScroll="0" showSheetTabs="0" xWindow="372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<sst xmlns="http://schemas.openxmlformats.org/spreadsheetml/2006/main" count="2890" uniqueCount="640">
  <si>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</si>
  <si>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</si>
  <si>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</si>
  <si>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</si>
  <si>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</si>
  <si>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</si>
  <si>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</si>
  <si>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</si>
  <si>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</si>
  <si>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</si>
  <si>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</si>
  <si>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</si>
  <si>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</si>
  <si>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</si>
  <si>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</si>
  <si>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</si>
  <si>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</si>
  <si>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</si>
  <si>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</si>
  <si>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</si>
  <si>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</si>
  <si>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</si>
  <si>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</si>
  <si>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</si>
  <si>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</si>
  <si>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</si>
  <si>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</si>
  <si>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</si>
  <si>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</si>
  <si>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</si>
  <si>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</si>
  <si>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</si>
  <si>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</si>
  <si>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</si>
  <si>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</si>
  <si>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</si>
  <si>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</si>
  <si>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</si>
  <si>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</si>
  <si>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</si>
  <si>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</si>
  <si>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</si>
  <si>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</si>
  <si>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</si>
  <si>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</si>
  <si>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</si>
  <si>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</si>
  <si>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</si>
  <si>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</si>
  <si>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</si>
  <si>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</si>
  <si>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</si>
  <si>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</si>
  <si>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</si>
  <si>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</si>
  <si>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</si>
  <si>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</si>
  <si>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</si>
  <si>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</si>
  <si>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</si>
  <si>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</si>
  <si>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</si>
  <si>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</si>
  <si>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</si>
  <si>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</si>
  <si>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</si>
  <si>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</si>
  <si>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</si>
  <si>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</si>
  <si>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</si>
  <si>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</si>
  <si>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</si>
  <si>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</si>
  <si>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</si>
  <si>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</si>
  <si>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</si>
  <si>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</si>
  <si>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</si>
  <si>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</si>
  <si>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</si>
  <si>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</si>
  <si>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</si>
  <si>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</si>
  <si>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</si>
  <si>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</si>
  <si>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</si>
  <si>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</si>
  <si>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</si>
  <si>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</si>
  <si>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</si>
  <si>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</si>
  <si>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</si>
  <si>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</si>
  <si>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</si>
  <si>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</si>
  <si>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</si>
  <si>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</si>
  <si>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</si>
  <si>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</si>
  <si>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</si>
  <si>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</si>
  <si>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</si>
  <si>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</si>
  <si>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</si>
  <si>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</si>
  <si>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</si>
  <si>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</si>
  <si>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</si>
  <si>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</si>
  <si>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</si>
  <si>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</si>
  <si>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</si>
  <si>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</si>
  <si>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</si>
  <si>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</si>
  <si>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</si>
  <si>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</si>
  <si>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</si>
  <si>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</si>
  <si>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</si>
  <si>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</si>
  <si>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</si>
  <si>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</si>
  <si>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</si>
  <si>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</si>
  <si>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</si>
  <si>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</si>
  <si>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</si>
  <si>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</si>
  <si>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</si>
  <si>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</si>
  <si>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</si>
  <si>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</si>
  <si>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</si>
  <si>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</si>
  <si>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</si>
  <si>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</si>
  <si>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</si>
  <si>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</si>
  <si>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</si>
  <si>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</si>
  <si>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</si>
  <si>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</si>
  <si>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</si>
  <si>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</si>
  <si>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</si>
  <si>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</si>
  <si>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</si>
  <si>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</si>
  <si>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</si>
  <si>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</si>
  <si>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</si>
  <si>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</si>
  <si>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</si>
  <si>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</si>
  <si>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</si>
  <si>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</si>
  <si>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</si>
  <si>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</si>
  <si>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</si>
  <si>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</si>
  <si>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</si>
  <si>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</si>
  <si>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</si>
  <si>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</si>
  <si>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</si>
  <si>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</si>
  <si>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</si>
  <si>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</si>
  <si>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</si>
  <si>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</si>
  <si>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</si>
  <si>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</si>
  <si>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</si>
  <si>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</si>
  <si>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</si>
  <si>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</si>
  <si>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</si>
  <si>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</si>
  <si>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</si>
  <si>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</si>
  <si>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</si>
  <si>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</si>
  <si>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</si>
  <si>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</si>
  <si>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</si>
  <si>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</si>
  <si>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</si>
  <si>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</si>
  <si>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</si>
  <si>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</si>
  <si>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</si>
  <si>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</si>
  <si>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</si>
  <si>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</si>
  <si>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</si>
  <si>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</si>
  <si>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</si>
  <si>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</si>
  <si>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</si>
  <si>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</si>
  <si>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</si>
  <si>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</si>
  <si>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</si>
  <si>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</si>
  <si>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</si>
  <si>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</si>
  <si>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</si>
  <si>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</si>
  <si>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</si>
  <si>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</si>
  <si>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</si>
  <si>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</si>
  <si>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</si>
  <si>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</si>
  <si>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</si>
  <si>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</si>
  <si>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</si>
  <si>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</si>
  <si>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</si>
  <si>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</si>
  <si>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</si>
  <si>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</si>
  <si>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</si>
  <si>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</si>
  <si>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</si>
  <si>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</si>
  <si>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</si>
  <si>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</si>
  <si>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</si>
  <si>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</si>
  <si>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</si>
  <si>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</si>
  <si>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</si>
  <si>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</si>
  <si>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</si>
  <si>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</si>
  <si>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</si>
  <si>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</si>
  <si>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</si>
  <si>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</si>
  <si>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</si>
  <si>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</si>
  <si>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</si>
  <si>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</si>
  <si>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</si>
  <si>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</si>
  <si>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</si>
  <si>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</si>
  <si>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</si>
  <si>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</si>
  <si>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</si>
  <si>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</si>
  <si>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</si>
  <si>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</si>
  <si>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</si>
  <si>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</si>
  <si>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</si>
  <si>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</si>
  <si>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</si>
  <si>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</si>
  <si>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</si>
  <si>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</si>
  <si>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</si>
  <si>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</si>
  <si>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</si>
  <si>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</si>
  <si>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</si>
  <si>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</si>
  <si>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</si>
  <si>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</si>
  <si>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</si>
  <si>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</si>
  <si>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</si>
  <si>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</si>
  <si>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</si>
  <si>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</si>
  <si>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</si>
  <si>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</si>
  <si>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</si>
  <si>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</si>
  <si>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</si>
  <si>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</si>
  <si>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</si>
  <si>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</si>
  <si>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</si>
  <si>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</si>
  <si>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</si>
  <si>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</si>
  <si>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</si>
  <si>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</si>
  <si>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</si>
  <si>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</si>
  <si>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</si>
  <si>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</si>
  <si>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</si>
  <si>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</si>
  <si>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</si>
  <si>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</si>
  <si>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</si>
  <si>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</si>
  <si>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</si>
  <si>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</si>
  <si>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</si>
  <si>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</si>
  <si>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</si>
  <si>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</si>
  <si>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</si>
  <si>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</si>
  <si>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</si>
  <si>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</si>
  <si>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</si>
  <si>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</si>
  <si>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</si>
  <si>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</si>
  <si>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</si>
  <si>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</si>
  <si>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</si>
  <si>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</si>
  <si>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</si>
  <si>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</si>
  <si>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</si>
  <si>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</si>
  <si>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</si>
  <si>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</si>
  <si>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</si>
  <si>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</si>
  <si>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</si>
  <si>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</si>
  <si>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</si>
  <si>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</si>
  <si>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</si>
  <si>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</si>
  <si>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</si>
  <si>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</si>
  <si>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</si>
  <si>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</si>
  <si>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</si>
  <si>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</si>
  <si>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</si>
  <si>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</si>
  <si>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</si>
  <si>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</si>
  <si>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</si>
  <si>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</si>
  <si>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</si>
  <si>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</si>
  <si>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</si>
  <si>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</si>
  <si>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</si>
  <si>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</si>
  <si>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</si>
  <si>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</si>
  <si>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</si>
  <si>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</si>
  <si>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</si>
  <si>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</si>
  <si>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</si>
  <si>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</si>
  <si>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</si>
  <si>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</si>
  <si>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</si>
  <si>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</si>
  <si>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</si>
  <si>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</si>
  <si>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</si>
  <si>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</si>
  <si>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</si>
  <si>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</si>
  <si>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</si>
  <si>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</si>
  <si>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</si>
  <si>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</si>
  <si>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</si>
  <si>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</si>
  <si>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</si>
  <si>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</si>
  <si>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</si>
  <si>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</si>
  <si>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</si>
  <si>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</si>
  <si>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</si>
  <si>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</si>
  <si>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</si>
  <si>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</si>
  <si>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</si>
  <si>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</si>
  <si>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</si>
  <si>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</si>
  <si>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</si>
  <si>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</si>
  <si>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</si>
  <si>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</si>
  <si>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</si>
  <si>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</si>
  <si>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</si>
  <si>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</si>
  <si>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</si>
  <si>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</si>
  <si>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</si>
  <si>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</si>
  <si>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</si>
  <si>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</si>
  <si>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</si>
  <si>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</si>
  <si>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</si>
  <si>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</si>
  <si>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</si>
  <si>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</si>
  <si>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</si>
  <si>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</si>
  <si>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</si>
  <si>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</si>
  <si>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</si>
  <si>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</si>
  <si>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</si>
  <si>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</si>
  <si>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</si>
  <si>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</si>
  <si>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</si>
  <si>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</si>
  <si>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</si>
  <si>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</si>
  <si>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</si>
  <si>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</si>
  <si>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</si>
  <si>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</si>
  <si>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</si>
  <si>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</si>
  <si>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</si>
  <si>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</si>
  <si>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</si>
  <si>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</si>
  <si>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</si>
  <si>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</si>
  <si>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</si>
  <si>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</si>
  <si>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</si>
  <si>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</si>
  <si>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</si>
  <si>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</si>
  <si>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</si>
  <si>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</si>
  <si>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</si>
  <si>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</si>
  <si>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</si>
  <si>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</si>
  <si>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</si>
  <si>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</si>
  <si>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</si>
  <si>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</si>
  <si>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</si>
  <si>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</si>
  <si>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</si>
  <si>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</si>
  <si>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</si>
  <si>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</si>
  <si>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</si>
  <si>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</si>
  <si>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</si>
  <si>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</si>
  <si>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</si>
  <si>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</si>
  <si>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</si>
  <si>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</si>
  <si>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</si>
  <si>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</si>
  <si>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</si>
  <si>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</si>
  <si>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</si>
  <si>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</si>
  <si>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</si>
  <si>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</si>
  <si>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</si>
  <si>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</si>
  <si>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</si>
  <si>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</si>
  <si>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</si>
  <si>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</si>
  <si>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</si>
  <si>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</si>
  <si>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</si>
  <si>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</si>
  <si>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</si>
  <si>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</si>
  <si>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</si>
  <si>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</si>
  <si>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</si>
  <si>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</si>
  <si>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</si>
  <si>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</si>
  <si>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</si>
  <si>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</si>
  <si>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</si>
  <si>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</si>
  <si>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</si>
  <si>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</si>
  <si>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</si>
  <si>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</si>
  <si>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</si>
  <si>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</si>
  <si>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</si>
  <si>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</si>
  <si>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</si>
  <si>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</si>
  <si>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</si>
  <si>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</si>
  <si>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</si>
  <si>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</si>
  <si>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</si>
  <si>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</si>
  <si>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</si>
  <si>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</si>
  <si>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</si>
  <si>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</si>
  <si>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</si>
  <si>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</si>
  <si>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</si>
  <si>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</si>
  <si>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</si>
  <si>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</si>
  <si>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</si>
  <si>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</si>
  <si>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</si>
  <si>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</si>
  <si>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</si>
  <si>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</si>
  <si>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</si>
  <si>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</si>
  <si>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</si>
  <si>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</si>
  <si>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</si>
  <si>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</si>
  <si>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</si>
  <si>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</si>
  <si>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</si>
  <si>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</si>
  <si>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</si>
  <si>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</si>
  <si>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</si>
  <si>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</si>
  <si>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</si>
  <si>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</si>
  <si>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</si>
  <si>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</si>
  <si>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</si>
  <si>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</si>
  <si>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</si>
  <si>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</si>
  <si>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</si>
  <si>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</si>
  <si>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</si>
  <si>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</si>
  <si>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</si>
  <si>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</si>
  <si>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</si>
  <si>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</si>
  <si>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</si>
  <si>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</si>
  <si>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</si>
  <si>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</si>
  <si>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</si>
  <si>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</si>
  <si>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</si>
  <si>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</si>
  <si>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</si>
  <si>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</si>
  <si>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</si>
  <si>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</si>
  <si>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</si>
  <si>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不妊治療のための休暇制度等環境整備事業</t>
    <phoneticPr fontId="5"/>
  </si>
  <si>
    <t>○</t>
  </si>
  <si>
    <t>-</t>
  </si>
  <si>
    <t>-</t>
    <phoneticPr fontId="5"/>
  </si>
  <si>
    <t>-</t>
    <phoneticPr fontId="5"/>
  </si>
  <si>
    <t>-</t>
    <phoneticPr fontId="5"/>
  </si>
  <si>
    <t>-</t>
    <phoneticPr fontId="5"/>
  </si>
  <si>
    <t>-</t>
    <phoneticPr fontId="5"/>
  </si>
  <si>
    <t>-</t>
    <phoneticPr fontId="5"/>
  </si>
  <si>
    <t>‐</t>
  </si>
  <si>
    <t>-</t>
    <phoneticPr fontId="5"/>
  </si>
  <si>
    <t>働き方改革実行計画（平成29年３月28日）
経済財政運営と改革の基本的方針2018（平成30年６月15日）</t>
    <rPh sb="0" eb="1">
      <t>ハタラ</t>
    </rPh>
    <rPh sb="2" eb="3">
      <t>カタ</t>
    </rPh>
    <rPh sb="3" eb="5">
      <t>カイカク</t>
    </rPh>
    <rPh sb="5" eb="7">
      <t>ジッコウ</t>
    </rPh>
    <rPh sb="7" eb="9">
      <t>ケイカク</t>
    </rPh>
    <rPh sb="10" eb="12">
      <t>ヘイセイ</t>
    </rPh>
    <rPh sb="14" eb="15">
      <t>ネン</t>
    </rPh>
    <rPh sb="16" eb="17">
      <t>ガツ</t>
    </rPh>
    <rPh sb="19" eb="20">
      <t>ニチ</t>
    </rPh>
    <rPh sb="22" eb="24">
      <t>ケイザイ</t>
    </rPh>
    <rPh sb="24" eb="26">
      <t>ザイセイ</t>
    </rPh>
    <rPh sb="26" eb="28">
      <t>ウンエイ</t>
    </rPh>
    <rPh sb="29" eb="31">
      <t>カイカク</t>
    </rPh>
    <rPh sb="32" eb="35">
      <t>キホンテキ</t>
    </rPh>
    <rPh sb="35" eb="37">
      <t>ホウシン</t>
    </rPh>
    <rPh sb="42" eb="44">
      <t>ヘイセイ</t>
    </rPh>
    <rPh sb="46" eb="47">
      <t>ネン</t>
    </rPh>
    <rPh sb="48" eb="49">
      <t>ガツ</t>
    </rPh>
    <rPh sb="51" eb="52">
      <t>ニチ</t>
    </rPh>
    <phoneticPr fontId="5"/>
  </si>
  <si>
    <t>厚生労働省</t>
  </si>
  <si>
    <t xml:space="preserve">　事業主向けに時間単位で取得できる年次有給休暇制度や柔軟な働き方を可能とする制度等、仕事と不妊治療との両立に資する制度等の導入マニュアルを作成し、周知を行う。
　併せて、不妊治療を受ける労働者の事業主、上司、同僚のみならず広く不妊治療についての理解を深めるためのパンフレットを作成し周知を行う。
</t>
    <rPh sb="1" eb="4">
      <t>ジギョウヌシ</t>
    </rPh>
    <rPh sb="4" eb="5">
      <t>ム</t>
    </rPh>
    <rPh sb="81" eb="82">
      <t>アワ</t>
    </rPh>
    <phoneticPr fontId="5"/>
  </si>
  <si>
    <t>年次有給休暇取得率</t>
    <phoneticPr fontId="5"/>
  </si>
  <si>
    <t>-</t>
    <phoneticPr fontId="5"/>
  </si>
  <si>
    <t>特別な休暇制度普及率</t>
    <phoneticPr fontId="5"/>
  </si>
  <si>
    <t>％</t>
    <phoneticPr fontId="5"/>
  </si>
  <si>
    <t>％以上</t>
    <phoneticPr fontId="5"/>
  </si>
  <si>
    <t>％</t>
    <phoneticPr fontId="5"/>
  </si>
  <si>
    <t>％以上</t>
    <phoneticPr fontId="5"/>
  </si>
  <si>
    <t>-</t>
    <phoneticPr fontId="5"/>
  </si>
  <si>
    <t>-</t>
    <phoneticPr fontId="5"/>
  </si>
  <si>
    <t>-</t>
    <phoneticPr fontId="5"/>
  </si>
  <si>
    <t>-</t>
    <phoneticPr fontId="5"/>
  </si>
  <si>
    <t>長時間労働の抑制、年次有給休暇の取得促進、不妊治療休暇の普及等、労働時間等の設定の改善の促進を図ることとなり測定指標に寄与するものと見込んでいる。</t>
    <rPh sb="21" eb="23">
      <t>フニン</t>
    </rPh>
    <rPh sb="23" eb="25">
      <t>チリョウ</t>
    </rPh>
    <phoneticPr fontId="5"/>
  </si>
  <si>
    <t>-</t>
    <phoneticPr fontId="5"/>
  </si>
  <si>
    <t>-</t>
    <phoneticPr fontId="5"/>
  </si>
  <si>
    <t>-</t>
    <phoneticPr fontId="5"/>
  </si>
  <si>
    <t>-</t>
    <phoneticPr fontId="5"/>
  </si>
  <si>
    <t>-</t>
    <phoneticPr fontId="5"/>
  </si>
  <si>
    <t>-</t>
    <phoneticPr fontId="5"/>
  </si>
  <si>
    <t>-</t>
    <phoneticPr fontId="5"/>
  </si>
  <si>
    <t>-</t>
    <phoneticPr fontId="5"/>
  </si>
  <si>
    <t>回</t>
    <rPh sb="0" eb="1">
      <t>カイ</t>
    </rPh>
    <phoneticPr fontId="5"/>
  </si>
  <si>
    <t>-</t>
    <phoneticPr fontId="5"/>
  </si>
  <si>
    <t>労働時間等設定改善援助事業委託費</t>
    <rPh sb="0" eb="2">
      <t>ロウドウ</t>
    </rPh>
    <rPh sb="2" eb="4">
      <t>ジカン</t>
    </rPh>
    <rPh sb="4" eb="5">
      <t>トウ</t>
    </rPh>
    <rPh sb="5" eb="7">
      <t>セッテイ</t>
    </rPh>
    <rPh sb="7" eb="9">
      <t>カイゼン</t>
    </rPh>
    <rPh sb="9" eb="11">
      <t>エンジョ</t>
    </rPh>
    <rPh sb="11" eb="13">
      <t>ジギョウ</t>
    </rPh>
    <rPh sb="13" eb="15">
      <t>イタク</t>
    </rPh>
    <rPh sb="15" eb="16">
      <t>ヒ</t>
    </rPh>
    <phoneticPr fontId="5"/>
  </si>
  <si>
    <t>-</t>
    <phoneticPr fontId="5"/>
  </si>
  <si>
    <t>近年の結婚年齢の上昇や晩婚化に伴い、不妊治療を受ける者は年々増加しており、不妊治療のための休暇制度整備する事業として、国民や社会のニーズがある事業である。</t>
    <rPh sb="0" eb="2">
      <t>キンネン</t>
    </rPh>
    <rPh sb="3" eb="5">
      <t>ケッコン</t>
    </rPh>
    <rPh sb="5" eb="7">
      <t>ネンレイ</t>
    </rPh>
    <rPh sb="8" eb="10">
      <t>ジョウショウ</t>
    </rPh>
    <rPh sb="11" eb="14">
      <t>バンコンカ</t>
    </rPh>
    <rPh sb="15" eb="16">
      <t>トモナ</t>
    </rPh>
    <rPh sb="18" eb="20">
      <t>フニン</t>
    </rPh>
    <rPh sb="20" eb="22">
      <t>チリョウ</t>
    </rPh>
    <rPh sb="23" eb="24">
      <t>ウ</t>
    </rPh>
    <rPh sb="26" eb="27">
      <t>モノ</t>
    </rPh>
    <rPh sb="28" eb="30">
      <t>ネンネン</t>
    </rPh>
    <rPh sb="30" eb="32">
      <t>ゾウカ</t>
    </rPh>
    <rPh sb="37" eb="39">
      <t>フニン</t>
    </rPh>
    <rPh sb="39" eb="41">
      <t>チリョウ</t>
    </rPh>
    <rPh sb="45" eb="47">
      <t>キュウカ</t>
    </rPh>
    <rPh sb="47" eb="49">
      <t>セイド</t>
    </rPh>
    <rPh sb="49" eb="51">
      <t>セイビ</t>
    </rPh>
    <rPh sb="53" eb="55">
      <t>ジギョウ</t>
    </rPh>
    <rPh sb="59" eb="61">
      <t>コクミン</t>
    </rPh>
    <rPh sb="62" eb="64">
      <t>シャカイ</t>
    </rPh>
    <rPh sb="71" eb="73">
      <t>ジギョウ</t>
    </rPh>
    <phoneticPr fontId="5"/>
  </si>
  <si>
    <t>政府が決定した「働き方改革実行計画」等においても取り組むこととしていることから、国が実施すべき事業である。</t>
    <phoneticPr fontId="5"/>
  </si>
  <si>
    <t>A.（未定）</t>
    <rPh sb="3" eb="5">
      <t>ミテイ</t>
    </rPh>
    <phoneticPr fontId="5"/>
  </si>
  <si>
    <t>-</t>
    <phoneticPr fontId="5"/>
  </si>
  <si>
    <t>-</t>
    <phoneticPr fontId="5"/>
  </si>
  <si>
    <t>-</t>
    <phoneticPr fontId="5"/>
  </si>
  <si>
    <t>-</t>
    <phoneticPr fontId="5"/>
  </si>
  <si>
    <t>-</t>
    <phoneticPr fontId="5"/>
  </si>
  <si>
    <t>　　Ｘ/Ｙ</t>
    <phoneticPr fontId="5"/>
  </si>
  <si>
    <t>百万円</t>
    <phoneticPr fontId="5"/>
  </si>
  <si>
    <t>-</t>
    <phoneticPr fontId="5"/>
  </si>
  <si>
    <t>検討委員会の開催・運営</t>
    <rPh sb="0" eb="2">
      <t>ケントウ</t>
    </rPh>
    <rPh sb="2" eb="5">
      <t>イインカイ</t>
    </rPh>
    <rPh sb="6" eb="8">
      <t>カイサイ</t>
    </rPh>
    <rPh sb="9" eb="11">
      <t>ウンエイ</t>
    </rPh>
    <phoneticPr fontId="5"/>
  </si>
  <si>
    <t>検討委員会に係る費用（Ｘ）（百万円）（※）／検討委員会開催件数（Ｙ）
（※）人件費等含む　　　　</t>
    <phoneticPr fontId="5"/>
  </si>
  <si>
    <t>雇用機会均等課</t>
    <phoneticPr fontId="5"/>
  </si>
  <si>
    <t>労働者災害補償保険法第29条第１項第3号</t>
    <phoneticPr fontId="5"/>
  </si>
  <si>
    <t>不妊治療のための休暇制度等の導入に取り組む企業を支援することにより、労働者のニーズに沿った多様な休暇制度等の普及を図る。</t>
    <rPh sb="34" eb="37">
      <t>ロウドウシャ</t>
    </rPh>
    <rPh sb="42" eb="43">
      <t>ソ</t>
    </rPh>
    <rPh sb="45" eb="47">
      <t>タヨウ</t>
    </rPh>
    <rPh sb="48" eb="50">
      <t>キュウカ</t>
    </rPh>
    <rPh sb="50" eb="52">
      <t>セイド</t>
    </rPh>
    <rPh sb="52" eb="53">
      <t>トウ</t>
    </rPh>
    <rPh sb="54" eb="56">
      <t>フキュウ</t>
    </rPh>
    <rPh sb="57" eb="58">
      <t>ハカ</t>
    </rPh>
    <phoneticPr fontId="5"/>
  </si>
  <si>
    <t>マニュアルの作成・配布部数</t>
    <rPh sb="6" eb="8">
      <t>サクセイ</t>
    </rPh>
    <rPh sb="11" eb="13">
      <t>ブスウ</t>
    </rPh>
    <phoneticPr fontId="5"/>
  </si>
  <si>
    <t>仕事と不妊治療との両立ができず16%の者が退職しており、柔軟な働き方のできる環境を整備することは優先度が高い。</t>
    <rPh sb="0" eb="2">
      <t>シゴト</t>
    </rPh>
    <rPh sb="3" eb="5">
      <t>フニン</t>
    </rPh>
    <rPh sb="5" eb="7">
      <t>チリョウ</t>
    </rPh>
    <rPh sb="9" eb="11">
      <t>リョウリツ</t>
    </rPh>
    <rPh sb="19" eb="20">
      <t>モノ</t>
    </rPh>
    <rPh sb="21" eb="23">
      <t>タイショク</t>
    </rPh>
    <rPh sb="28" eb="30">
      <t>ジュウナン</t>
    </rPh>
    <rPh sb="31" eb="32">
      <t>ハタラ</t>
    </rPh>
    <rPh sb="33" eb="34">
      <t>カタ</t>
    </rPh>
    <rPh sb="38" eb="40">
      <t>カンキョウ</t>
    </rPh>
    <rPh sb="41" eb="43">
      <t>セイビ</t>
    </rPh>
    <rPh sb="48" eb="51">
      <t>ユウセンド</t>
    </rPh>
    <rPh sb="52" eb="53">
      <t>タカ</t>
    </rPh>
    <phoneticPr fontId="5"/>
  </si>
  <si>
    <t>-</t>
    <phoneticPr fontId="5"/>
  </si>
  <si>
    <t>-</t>
    <phoneticPr fontId="5"/>
  </si>
  <si>
    <t>-</t>
    <phoneticPr fontId="5"/>
  </si>
  <si>
    <t>-</t>
    <phoneticPr fontId="5"/>
  </si>
  <si>
    <t>雇用環境・均等局</t>
    <rPh sb="0" eb="2">
      <t>コヨウ</t>
    </rPh>
    <rPh sb="2" eb="4">
      <t>カンキョウ</t>
    </rPh>
    <rPh sb="5" eb="7">
      <t>キントウ</t>
    </rPh>
    <rPh sb="7" eb="8">
      <t>キョク</t>
    </rPh>
    <phoneticPr fontId="5"/>
  </si>
  <si>
    <t>マニュアルの作成・配布
２万３千部</t>
    <rPh sb="6" eb="8">
      <t>サクセイ</t>
    </rPh>
    <rPh sb="9" eb="11">
      <t>ハイフ</t>
    </rPh>
    <rPh sb="13" eb="14">
      <t>マン</t>
    </rPh>
    <rPh sb="15" eb="17">
      <t>センブ</t>
    </rPh>
    <phoneticPr fontId="5"/>
  </si>
  <si>
    <t>-</t>
    <phoneticPr fontId="5"/>
  </si>
  <si>
    <t>Ⅳー３　働き方改革により多様で柔軟な働き方を実現するとともに、勤労者生活の充実を図ること</t>
    <phoneticPr fontId="5"/>
  </si>
  <si>
    <t>3/4</t>
    <phoneticPr fontId="5"/>
  </si>
  <si>
    <t>施策名：Ⅳ－３－１　長時間労働の抑制、年次有給休暇取得促進等により、ワーク・ライフ・バランスの観点から多様で柔軟な働き方を実現すること</t>
    <phoneticPr fontId="5"/>
  </si>
  <si>
    <t>点検対象外</t>
    <rPh sb="0" eb="2">
      <t>テンケン</t>
    </rPh>
    <rPh sb="2" eb="5">
      <t>タイショウガイ</t>
    </rPh>
    <phoneticPr fontId="5"/>
  </si>
  <si>
    <t>事業の必要性、効率性及び有効性の観点から、特段問題ない。</t>
    <phoneticPr fontId="5"/>
  </si>
  <si>
    <t>雇用機会均等課長
森實　久美子</t>
    <rPh sb="6" eb="8">
      <t>カチョウ</t>
    </rPh>
    <rPh sb="9" eb="11">
      <t>モリザネ</t>
    </rPh>
    <rPh sb="12" eb="15">
      <t>クミコ</t>
    </rPh>
    <phoneticPr fontId="5"/>
  </si>
  <si>
    <t>シンポジウムの開催等による増</t>
    <rPh sb="7" eb="9">
      <t>カイサイ</t>
    </rPh>
    <rPh sb="9" eb="10">
      <t>トウ</t>
    </rPh>
    <rPh sb="13" eb="14">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</si>
</sst>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133350</xdr:colOff>
      <xdr:row>741</xdr:row>
      <xdr:rowOff>0</xdr:rowOff>
    </xdr:from>
    <xdr:to>
      <xdr:col>34</xdr:col>
      <xdr:colOff>0</xdr:colOff>
      <xdr:row>743</xdr:row>
      <xdr:rowOff>9525</xdr:rowOff>
    </xdr:to>
    <xdr:sp macro="" textlink="">
      <xdr:nvSpPr>
        <xdr:cNvPr id="3" name="正方形/長方形 2"/>
        <xdr:cNvSpPr/>
      </xdr:nvSpPr>
      <xdr:spPr>
        <a:xfrm>
          <a:off x="4400550" y="36322000"/>
          <a:ext cx="2508250" cy="2889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　２０百万円</a:t>
          </a:r>
        </a:p>
      </xdr:txBody>
    </xdr:sp>
    <xdr:clientData/>
  </xdr:twoCellAnchor>
  <xdr:oneCellAnchor>
    <xdr:from>
      <xdr:col>22</xdr:col>
      <xdr:colOff>161925</xdr:colOff>
      <xdr:row>743</xdr:row>
      <xdr:rowOff>38100</xdr:rowOff>
    </xdr:from>
    <xdr:ext cx="2021194" cy="275717"/>
    <xdr:sp macro="" textlink="">
      <xdr:nvSpPr>
        <xdr:cNvPr id="4" name="テキスト ボックス 3"/>
        <xdr:cNvSpPr txBox="1"/>
      </xdr:nvSpPr>
      <xdr:spPr>
        <a:xfrm>
          <a:off x="4562475" y="44862750"/>
          <a:ext cx="20211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事業管理、委託者への指導</a:t>
          </a:r>
          <a:r>
            <a:rPr kumimoji="1" lang="en-US" altLang="ja-JP" sz="1100"/>
            <a:t>〕</a:t>
          </a:r>
          <a:endParaRPr kumimoji="1" lang="ja-JP" altLang="en-US" sz="1100"/>
        </a:p>
      </xdr:txBody>
    </xdr:sp>
    <xdr:clientData/>
  </xdr:oneCellAnchor>
  <xdr:twoCellAnchor>
    <xdr:from>
      <xdr:col>27</xdr:col>
      <xdr:colOff>171450</xdr:colOff>
      <xdr:row>745</xdr:row>
      <xdr:rowOff>28067</xdr:rowOff>
    </xdr:from>
    <xdr:to>
      <xdr:col>27</xdr:col>
      <xdr:colOff>172397</xdr:colOff>
      <xdr:row>749</xdr:row>
      <xdr:rowOff>9525</xdr:rowOff>
    </xdr:to>
    <xdr:cxnSp macro="">
      <xdr:nvCxnSpPr>
        <xdr:cNvPr id="6" name="直線矢印コネクタ 5"/>
        <xdr:cNvCxnSpPr>
          <a:stCxn id="4" idx="2"/>
        </xdr:cNvCxnSpPr>
      </xdr:nvCxnSpPr>
      <xdr:spPr>
        <a:xfrm flipH="1">
          <a:off x="5572125" y="45138467"/>
          <a:ext cx="947" cy="552958"/>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21</xdr:col>
      <xdr:colOff>139700</xdr:colOff>
      <xdr:row>749</xdr:row>
      <xdr:rowOff>47625</xdr:rowOff>
    </xdr:from>
    <xdr:to>
      <xdr:col>34</xdr:col>
      <xdr:colOff>3175</xdr:colOff>
      <xdr:row>751</xdr:row>
      <xdr:rowOff>57150</xdr:rowOff>
    </xdr:to>
    <xdr:sp macro="" textlink="">
      <xdr:nvSpPr>
        <xdr:cNvPr id="11" name="正方形/長方形 10"/>
        <xdr:cNvSpPr/>
      </xdr:nvSpPr>
      <xdr:spPr>
        <a:xfrm>
          <a:off x="4406900" y="37487225"/>
          <a:ext cx="2505075" cy="2889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○○（未定）</a:t>
          </a:r>
          <a:endParaRPr kumimoji="1" lang="en-US" altLang="ja-JP" sz="1100"/>
        </a:p>
      </xdr:txBody>
    </xdr:sp>
    <xdr:clientData/>
  </xdr:twoCellAnchor>
  <xdr:oneCellAnchor>
    <xdr:from>
      <xdr:col>24</xdr:col>
      <xdr:colOff>111125</xdr:colOff>
      <xdr:row>747</xdr:row>
      <xdr:rowOff>47625</xdr:rowOff>
    </xdr:from>
    <xdr:ext cx="466794" cy="275717"/>
    <xdr:sp macro="" textlink="">
      <xdr:nvSpPr>
        <xdr:cNvPr id="12" name="テキスト ボックス 11"/>
        <xdr:cNvSpPr txBox="1"/>
      </xdr:nvSpPr>
      <xdr:spPr>
        <a:xfrm>
          <a:off x="4987925" y="3720782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p>
      </xdr:txBody>
    </xdr:sp>
    <xdr:clientData/>
  </xdr:oneCellAnchor>
  <xdr:oneCellAnchor>
    <xdr:from>
      <xdr:col>18</xdr:col>
      <xdr:colOff>76200</xdr:colOff>
      <xdr:row>752</xdr:row>
      <xdr:rowOff>19051</xdr:rowOff>
    </xdr:from>
    <xdr:ext cx="4076700" cy="275717"/>
    <xdr:sp macro="" textlink="">
      <xdr:nvSpPr>
        <xdr:cNvPr id="13" name="テキスト ボックス 12"/>
        <xdr:cNvSpPr txBox="1"/>
      </xdr:nvSpPr>
      <xdr:spPr>
        <a:xfrm>
          <a:off x="3733800" y="37877751"/>
          <a:ext cx="40767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検討委員会の開催、マニュアル・パンフレットの作成・周知</a:t>
          </a:r>
          <a:r>
            <a:rPr kumimoji="1" lang="en-US" altLang="ja-JP" sz="1100"/>
            <a:t>〕</a:t>
          </a:r>
          <a:endParaRPr kumimoji="1" lang="ja-JP" altLang="en-US" sz="1100"/>
        </a:p>
      </xdr:txBody>
    </xdr:sp>
    <xdr:clientData/>
  </xdr:oneCellAnchor>
  <xdr:twoCellAnchor>
    <xdr:from>
      <xdr:col>38</xdr:col>
      <xdr:colOff>50800</xdr:colOff>
      <xdr:row>137</xdr:row>
      <xdr:rowOff>38100</xdr:rowOff>
    </xdr:from>
    <xdr:to>
      <xdr:col>41</xdr:col>
      <xdr:colOff>177800</xdr:colOff>
      <xdr:row>137</xdr:row>
      <xdr:rowOff>355599</xdr:rowOff>
    </xdr:to>
    <xdr:sp macro="" textlink="">
      <xdr:nvSpPr>
        <xdr:cNvPr id="20" name="テキスト ボックス 19"/>
        <xdr:cNvSpPr txBox="1"/>
      </xdr:nvSpPr>
      <xdr:spPr>
        <a:xfrm>
          <a:off x="7772400" y="15481300"/>
          <a:ext cx="736600" cy="317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38100</xdr:colOff>
      <xdr:row>133</xdr:row>
      <xdr:rowOff>12700</xdr:rowOff>
    </xdr:from>
    <xdr:to>
      <xdr:col>41</xdr:col>
      <xdr:colOff>165100</xdr:colOff>
      <xdr:row>133</xdr:row>
      <xdr:rowOff>330199</xdr:rowOff>
    </xdr:to>
    <xdr:sp macro="" textlink="">
      <xdr:nvSpPr>
        <xdr:cNvPr id="21" name="テキスト ボックス 20"/>
        <xdr:cNvSpPr txBox="1"/>
      </xdr:nvSpPr>
      <xdr:spPr>
        <a:xfrm>
          <a:off x="7759700" y="14236700"/>
          <a:ext cx="736600" cy="317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515</v>
      </c>
      <c r="AP2" s="219"/>
      <c r="AQ2" s="219"/>
      <c r="AR2" s="79" t="str">
        <f>IF(OR(AO2="　", AO2=""), "", "-")</f>
        <v>-</v>
      </c>
      <c r="AS2" s="220">
        <v>21</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582</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630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513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621</v>
      </c>
      <c r="AF5" s="717"/>
      <c r="AG5" s="717"/>
      <c r="AH5" s="717"/>
      <c r="AI5" s="717"/>
      <c r="AJ5" s="717"/>
      <c r="AK5" s="717"/>
      <c r="AL5" s="717"/>
      <c r="AM5" s="717"/>
      <c r="AN5" s="717"/>
      <c r="AO5" s="717"/>
      <c r="AP5" s="718"/>
      <c r="AQ5" s="719" t="s">
        <v>638</v>
      </c>
      <c r="AR5" s="720"/>
      <c r="AS5" s="720"/>
      <c r="AT5" s="720"/>
      <c r="AU5" s="720"/>
      <c r="AV5" s="720"/>
      <c r="AW5" s="720"/>
      <c r="AX5" s="721"/>
    </row>
    <row r="6" spans="1:50" ht="39" customHeight="1" x14ac:dyDescent="0.15">
      <c r="A6" s="724" t="s">
        <v>4</v>
      </c>
      <c r="B6" s="725"/>
      <c r="C6" s="725"/>
      <c r="D6" s="725"/>
      <c r="E6" s="725"/>
      <c r="F6" s="725"/>
      <c r="G6" s="877" t="str">
        <f>入力規則等!F39</f>
        <v>労働保険特別会計労災勘定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622</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581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少子化社会対策、男女共同参画</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623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573</v>
      </c>
      <c r="Q13" s="109"/>
      <c r="R13" s="109"/>
      <c r="S13" s="109"/>
      <c r="T13" s="109"/>
      <c r="U13" s="109"/>
      <c r="V13" s="110"/>
      <c r="W13" s="108" t="s">
        <v>572</v>
      </c>
      <c r="X13" s="109"/>
      <c r="Y13" s="109"/>
      <c r="Z13" s="109"/>
      <c r="AA13" s="109"/>
      <c r="AB13" s="109"/>
      <c r="AC13" s="110"/>
      <c r="AD13" s="108" t="s">
        <v>572</v>
      </c>
      <c r="AE13" s="109"/>
      <c r="AF13" s="109"/>
      <c r="AG13" s="109"/>
      <c r="AH13" s="109"/>
      <c r="AI13" s="109"/>
      <c r="AJ13" s="110"/>
      <c r="AK13" s="108">
        <v>20</v>
      </c>
      <c r="AL13" s="109"/>
      <c r="AM13" s="109"/>
      <c r="AN13" s="109"/>
      <c r="AO13" s="109"/>
      <c r="AP13" s="109"/>
      <c r="AQ13" s="110"/>
      <c r="AR13" s="105">
        <v>23</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573</v>
      </c>
      <c r="Q14" s="109"/>
      <c r="R14" s="109"/>
      <c r="S14" s="109"/>
      <c r="T14" s="109"/>
      <c r="U14" s="109"/>
      <c r="V14" s="110"/>
      <c r="W14" s="108" t="s">
        <v>572</v>
      </c>
      <c r="X14" s="109"/>
      <c r="Y14" s="109"/>
      <c r="Z14" s="109"/>
      <c r="AA14" s="109"/>
      <c r="AB14" s="109"/>
      <c r="AC14" s="110"/>
      <c r="AD14" s="108" t="s">
        <v>572</v>
      </c>
      <c r="AE14" s="109"/>
      <c r="AF14" s="109"/>
      <c r="AG14" s="109"/>
      <c r="AH14" s="109"/>
      <c r="AI14" s="109"/>
      <c r="AJ14" s="110"/>
      <c r="AK14" s="108">
        <v>0</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573</v>
      </c>
      <c r="Q15" s="109"/>
      <c r="R15" s="109"/>
      <c r="S15" s="109"/>
      <c r="T15" s="109"/>
      <c r="U15" s="109"/>
      <c r="V15" s="110"/>
      <c r="W15" s="108" t="s">
        <v>572</v>
      </c>
      <c r="X15" s="109"/>
      <c r="Y15" s="109"/>
      <c r="Z15" s="109"/>
      <c r="AA15" s="109"/>
      <c r="AB15" s="109"/>
      <c r="AC15" s="110"/>
      <c r="AD15" s="108" t="s">
        <v>572</v>
      </c>
      <c r="AE15" s="109"/>
      <c r="AF15" s="109"/>
      <c r="AG15" s="109"/>
      <c r="AH15" s="109"/>
      <c r="AI15" s="109"/>
      <c r="AJ15" s="110"/>
      <c r="AK15" s="108">
        <v>0</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573</v>
      </c>
      <c r="Q16" s="109"/>
      <c r="R16" s="109"/>
      <c r="S16" s="109"/>
      <c r="T16" s="109"/>
      <c r="U16" s="109"/>
      <c r="V16" s="110"/>
      <c r="W16" s="108" t="s">
        <v>572</v>
      </c>
      <c r="X16" s="109"/>
      <c r="Y16" s="109"/>
      <c r="Z16" s="109"/>
      <c r="AA16" s="109"/>
      <c r="AB16" s="109"/>
      <c r="AC16" s="110"/>
      <c r="AD16" s="108" t="s">
        <v>572</v>
      </c>
      <c r="AE16" s="109"/>
      <c r="AF16" s="109"/>
      <c r="AG16" s="109"/>
      <c r="AH16" s="109"/>
      <c r="AI16" s="109"/>
      <c r="AJ16" s="110"/>
      <c r="AK16" s="108">
        <v>0</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573</v>
      </c>
      <c r="Q17" s="109"/>
      <c r="R17" s="109"/>
      <c r="S17" s="109"/>
      <c r="T17" s="109"/>
      <c r="U17" s="109"/>
      <c r="V17" s="110"/>
      <c r="W17" s="108" t="s">
        <v>572</v>
      </c>
      <c r="X17" s="109"/>
      <c r="Y17" s="109"/>
      <c r="Z17" s="109"/>
      <c r="AA17" s="109"/>
      <c r="AB17" s="109"/>
      <c r="AC17" s="110"/>
      <c r="AD17" s="108" t="s">
        <v>572</v>
      </c>
      <c r="AE17" s="109"/>
      <c r="AF17" s="109"/>
      <c r="AG17" s="109"/>
      <c r="AH17" s="109"/>
      <c r="AI17" s="109"/>
      <c r="AJ17" s="110"/>
      <c r="AK17" s="108">
        <v>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20</v>
      </c>
      <c r="AL18" s="115"/>
      <c r="AM18" s="115"/>
      <c r="AN18" s="115"/>
      <c r="AO18" s="115"/>
      <c r="AP18" s="115"/>
      <c r="AQ18" s="116"/>
      <c r="AR18" s="114">
        <f>SUM(AR13:AX17)</f>
        <v>23</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606</v>
      </c>
      <c r="H23" s="187"/>
      <c r="I23" s="187"/>
      <c r="J23" s="187"/>
      <c r="K23" s="187"/>
      <c r="L23" s="187"/>
      <c r="M23" s="187"/>
      <c r="N23" s="187"/>
      <c r="O23" s="188"/>
      <c r="P23" s="105">
        <v>20</v>
      </c>
      <c r="Q23" s="106"/>
      <c r="R23" s="106"/>
      <c r="S23" s="106"/>
      <c r="T23" s="106"/>
      <c r="U23" s="106"/>
      <c r="V23" s="107"/>
      <c r="W23" s="105">
        <v>23</v>
      </c>
      <c r="X23" s="106"/>
      <c r="Y23" s="106"/>
      <c r="Z23" s="106"/>
      <c r="AA23" s="106"/>
      <c r="AB23" s="106"/>
      <c r="AC23" s="107"/>
      <c r="AD23" s="209" t="s">
        <v>639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20</v>
      </c>
      <c r="Q29" s="109"/>
      <c r="R29" s="109"/>
      <c r="S29" s="109"/>
      <c r="T29" s="109"/>
      <c r="U29" s="109"/>
      <c r="V29" s="110"/>
      <c r="W29" s="227">
        <f>AR13</f>
        <v>23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578</v>
      </c>
      <c r="AR31" s="136"/>
      <c r="AS31" s="137" t="s">
        <v>355</v>
      </c>
      <c r="AT31" s="172"/>
      <c r="AU31" s="271">
        <v>31</v>
      </c>
      <c r="AV31" s="271"/>
      <c r="AW31" s="379" t="s">
        <v>300</v>
      </c>
      <c r="AX31" s="380"/>
    </row>
    <row r="32" spans="1:50" ht="23.25" customHeight="1" x14ac:dyDescent="0.15">
      <c r="A32" s="515"/>
      <c r="B32" s="513"/>
      <c r="C32" s="513"/>
      <c r="D32" s="513"/>
      <c r="E32" s="513"/>
      <c r="F32" s="514"/>
      <c r="G32" s="540" t="s">
        <v>631</v>
      </c>
      <c r="H32" s="541"/>
      <c r="I32" s="541"/>
      <c r="J32" s="541"/>
      <c r="K32" s="541"/>
      <c r="L32" s="541"/>
      <c r="M32" s="541"/>
      <c r="N32" s="541"/>
      <c r="O32" s="542"/>
      <c r="P32" s="161" t="s">
        <v>624</v>
      </c>
      <c r="Q32" s="161"/>
      <c r="R32" s="161"/>
      <c r="S32" s="161"/>
      <c r="T32" s="161"/>
      <c r="U32" s="161"/>
      <c r="V32" s="161"/>
      <c r="W32" s="161"/>
      <c r="X32" s="231"/>
      <c r="Y32" s="338" t="s">
        <v>12</v>
      </c>
      <c r="Z32" s="549"/>
      <c r="AA32" s="550"/>
      <c r="AB32" s="551" t="s">
        <v>575</v>
      </c>
      <c r="AC32" s="551"/>
      <c r="AD32" s="551"/>
      <c r="AE32" s="364" t="s">
        <v>576</v>
      </c>
      <c r="AF32" s="365"/>
      <c r="AG32" s="365"/>
      <c r="AH32" s="365"/>
      <c r="AI32" s="364" t="s">
        <v>576</v>
      </c>
      <c r="AJ32" s="365"/>
      <c r="AK32" s="365"/>
      <c r="AL32" s="365"/>
      <c r="AM32" s="364" t="s">
        <v>573</v>
      </c>
      <c r="AN32" s="365"/>
      <c r="AO32" s="365"/>
      <c r="AP32" s="365"/>
      <c r="AQ32" s="111" t="s">
        <v>574</v>
      </c>
      <c r="AR32" s="112"/>
      <c r="AS32" s="112"/>
      <c r="AT32" s="113"/>
      <c r="AU32" s="365" t="s">
        <v>574</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573</v>
      </c>
      <c r="AC33" s="522"/>
      <c r="AD33" s="522"/>
      <c r="AE33" s="364" t="s">
        <v>573</v>
      </c>
      <c r="AF33" s="365"/>
      <c r="AG33" s="365"/>
      <c r="AH33" s="365"/>
      <c r="AI33" s="364" t="s">
        <v>573</v>
      </c>
      <c r="AJ33" s="365"/>
      <c r="AK33" s="365"/>
      <c r="AL33" s="365"/>
      <c r="AM33" s="364" t="s">
        <v>573</v>
      </c>
      <c r="AN33" s="365"/>
      <c r="AO33" s="365"/>
      <c r="AP33" s="365"/>
      <c r="AQ33" s="111" t="s">
        <v>576</v>
      </c>
      <c r="AR33" s="112"/>
      <c r="AS33" s="112"/>
      <c r="AT33" s="113"/>
      <c r="AU33" s="365">
        <v>23000</v>
      </c>
      <c r="AV33" s="365"/>
      <c r="AW33" s="365"/>
      <c r="AX33" s="367"/>
    </row>
    <row r="34" spans="1:50" ht="23.25" customHeight="1" thickBo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573</v>
      </c>
      <c r="AF34" s="365"/>
      <c r="AG34" s="365"/>
      <c r="AH34" s="365"/>
      <c r="AI34" s="364" t="s">
        <v>577</v>
      </c>
      <c r="AJ34" s="365"/>
      <c r="AK34" s="365"/>
      <c r="AL34" s="365"/>
      <c r="AM34" s="364" t="s">
        <v>573</v>
      </c>
      <c r="AN34" s="365"/>
      <c r="AO34" s="365"/>
      <c r="AP34" s="365"/>
      <c r="AQ34" s="111" t="s">
        <v>576</v>
      </c>
      <c r="AR34" s="112"/>
      <c r="AS34" s="112"/>
      <c r="AT34" s="113"/>
      <c r="AU34" s="365" t="s">
        <v>573</v>
      </c>
      <c r="AV34" s="365"/>
      <c r="AW34" s="365"/>
      <c r="AX34" s="367"/>
    </row>
    <row r="35" spans="1:50" ht="23.25" hidden="1"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hidden="1"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thickBot="1" x14ac:dyDescent="0.2">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619</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604</v>
      </c>
      <c r="AC101" s="551"/>
      <c r="AD101" s="551"/>
      <c r="AE101" s="364" t="s">
        <v>585</v>
      </c>
      <c r="AF101" s="365"/>
      <c r="AG101" s="365"/>
      <c r="AH101" s="366"/>
      <c r="AI101" s="364" t="s">
        <v>585</v>
      </c>
      <c r="AJ101" s="365"/>
      <c r="AK101" s="365"/>
      <c r="AL101" s="366"/>
      <c r="AM101" s="364" t="s">
        <v>605</v>
      </c>
      <c r="AN101" s="365"/>
      <c r="AO101" s="365"/>
      <c r="AP101" s="366"/>
      <c r="AQ101" s="364" t="s">
        <v>632</v>
      </c>
      <c r="AR101" s="365"/>
      <c r="AS101" s="365"/>
      <c r="AT101" s="366"/>
      <c r="AU101" s="364" t="s">
        <v>607</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604</v>
      </c>
      <c r="AC102" s="551"/>
      <c r="AD102" s="551"/>
      <c r="AE102" s="358" t="s">
        <v>585</v>
      </c>
      <c r="AF102" s="358"/>
      <c r="AG102" s="358"/>
      <c r="AH102" s="358"/>
      <c r="AI102" s="358" t="s">
        <v>585</v>
      </c>
      <c r="AJ102" s="358"/>
      <c r="AK102" s="358"/>
      <c r="AL102" s="358"/>
      <c r="AM102" s="358" t="s">
        <v>585</v>
      </c>
      <c r="AN102" s="358"/>
      <c r="AO102" s="358"/>
      <c r="AP102" s="358"/>
      <c r="AQ102" s="814">
        <v>4</v>
      </c>
      <c r="AR102" s="815"/>
      <c r="AS102" s="815"/>
      <c r="AT102" s="816"/>
      <c r="AU102" s="814" t="s">
        <v>607</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620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617</v>
      </c>
      <c r="AC116" s="301"/>
      <c r="AD116" s="302"/>
      <c r="AE116" s="358" t="s">
        <v>618</v>
      </c>
      <c r="AF116" s="358"/>
      <c r="AG116" s="358"/>
      <c r="AH116" s="358"/>
      <c r="AI116" s="358" t="s">
        <v>607</v>
      </c>
      <c r="AJ116" s="358"/>
      <c r="AK116" s="358"/>
      <c r="AL116" s="358"/>
      <c r="AM116" s="358" t="s">
        <v>607</v>
      </c>
      <c r="AN116" s="358"/>
      <c r="AO116" s="358"/>
      <c r="AP116" s="358"/>
      <c r="AQ116" s="364">
        <v>0.75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616</v>
      </c>
      <c r="AC117" s="342"/>
      <c r="AD117" s="343"/>
      <c r="AE117" s="306" t="s">
        <v>607</v>
      </c>
      <c r="AF117" s="306"/>
      <c r="AG117" s="306"/>
      <c r="AH117" s="306"/>
      <c r="AI117" s="306" t="s">
        <v>607</v>
      </c>
      <c r="AJ117" s="306"/>
      <c r="AK117" s="306"/>
      <c r="AL117" s="306"/>
      <c r="AM117" s="306" t="s">
        <v>607</v>
      </c>
      <c r="AN117" s="306"/>
      <c r="AO117" s="306"/>
      <c r="AP117" s="306"/>
      <c r="AQ117" s="306" t="s">
        <v>634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28.5" customHeight="1" x14ac:dyDescent="0.15">
      <c r="A130" s="993" t="s">
        <v>566</v>
      </c>
      <c r="B130" s="991"/>
      <c r="C130" s="990" t="s">
        <v>358</v>
      </c>
      <c r="D130" s="991"/>
      <c r="E130" s="308" t="s">
        <v>387</v>
      </c>
      <c r="F130" s="309"/>
      <c r="G130" s="310" t="s">
        <v>633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28.5" customHeight="1" x14ac:dyDescent="0.15">
      <c r="A131" s="994"/>
      <c r="B131" s="252"/>
      <c r="C131" s="251"/>
      <c r="D131" s="252"/>
      <c r="E131" s="238" t="s">
        <v>386</v>
      </c>
      <c r="F131" s="239"/>
      <c r="G131" s="235" t="s">
        <v>635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585</v>
      </c>
      <c r="AR133" s="271"/>
      <c r="AS133" s="137" t="s">
        <v>355</v>
      </c>
      <c r="AT133" s="172"/>
      <c r="AU133" s="136">
        <v>2020</v>
      </c>
      <c r="AV133" s="136"/>
      <c r="AW133" s="137" t="s">
        <v>300</v>
      </c>
      <c r="AX133" s="138"/>
    </row>
    <row r="134" spans="1:50" ht="28.5" customHeight="1" x14ac:dyDescent="0.15">
      <c r="A134" s="994"/>
      <c r="B134" s="252"/>
      <c r="C134" s="251"/>
      <c r="D134" s="252"/>
      <c r="E134" s="251"/>
      <c r="F134" s="314"/>
      <c r="G134" s="230" t="s">
        <v>584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587</v>
      </c>
      <c r="AC134" s="221"/>
      <c r="AD134" s="221"/>
      <c r="AE134" s="266">
        <v>49.4</v>
      </c>
      <c r="AF134" s="112"/>
      <c r="AG134" s="112"/>
      <c r="AH134" s="112"/>
      <c r="AI134" s="266">
        <v>51.1</v>
      </c>
      <c r="AJ134" s="112"/>
      <c r="AK134" s="112"/>
      <c r="AL134" s="112"/>
      <c r="AM134" s="266"/>
      <c r="AN134" s="112"/>
      <c r="AO134" s="112"/>
      <c r="AP134" s="112"/>
      <c r="AQ134" s="266" t="s">
        <v>585</v>
      </c>
      <c r="AR134" s="112"/>
      <c r="AS134" s="112"/>
      <c r="AT134" s="112"/>
      <c r="AU134" s="266" t="s">
        <v>594</v>
      </c>
      <c r="AV134" s="112"/>
      <c r="AW134" s="112"/>
      <c r="AX134" s="222"/>
    </row>
    <row r="135" spans="1:50" ht="28.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588</v>
      </c>
      <c r="AC135" s="133"/>
      <c r="AD135" s="133"/>
      <c r="AE135" s="266">
        <v>53</v>
      </c>
      <c r="AF135" s="112"/>
      <c r="AG135" s="112"/>
      <c r="AH135" s="112"/>
      <c r="AI135" s="266">
        <v>57.2</v>
      </c>
      <c r="AJ135" s="112"/>
      <c r="AK135" s="112"/>
      <c r="AL135" s="112"/>
      <c r="AM135" s="266">
        <v>61.5</v>
      </c>
      <c r="AN135" s="112"/>
      <c r="AO135" s="112"/>
      <c r="AP135" s="112"/>
      <c r="AQ135" s="266" t="s">
        <v>594</v>
      </c>
      <c r="AR135" s="112"/>
      <c r="AS135" s="112"/>
      <c r="AT135" s="112"/>
      <c r="AU135" s="266">
        <v>70</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591</v>
      </c>
      <c r="AR137" s="271"/>
      <c r="AS137" s="137" t="s">
        <v>355</v>
      </c>
      <c r="AT137" s="172"/>
      <c r="AU137" s="136">
        <v>2020</v>
      </c>
      <c r="AV137" s="136"/>
      <c r="AW137" s="137" t="s">
        <v>300</v>
      </c>
      <c r="AX137" s="138"/>
    </row>
    <row r="138" spans="1:50" ht="30" customHeight="1" x14ac:dyDescent="0.15">
      <c r="A138" s="994"/>
      <c r="B138" s="252"/>
      <c r="C138" s="251"/>
      <c r="D138" s="252"/>
      <c r="E138" s="251"/>
      <c r="F138" s="314"/>
      <c r="G138" s="230" t="s">
        <v>586</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589</v>
      </c>
      <c r="AC138" s="221"/>
      <c r="AD138" s="221"/>
      <c r="AE138" s="266">
        <v>61.4</v>
      </c>
      <c r="AF138" s="112"/>
      <c r="AG138" s="112"/>
      <c r="AH138" s="112"/>
      <c r="AI138" s="266">
        <v>59.6</v>
      </c>
      <c r="AJ138" s="112"/>
      <c r="AK138" s="112"/>
      <c r="AL138" s="112"/>
      <c r="AM138" s="266"/>
      <c r="AN138" s="112"/>
      <c r="AO138" s="112"/>
      <c r="AP138" s="112"/>
      <c r="AQ138" s="266" t="s">
        <v>593</v>
      </c>
      <c r="AR138" s="112"/>
      <c r="AS138" s="112"/>
      <c r="AT138" s="112"/>
      <c r="AU138" s="266" t="s">
        <v>592</v>
      </c>
      <c r="AV138" s="112"/>
      <c r="AW138" s="112"/>
      <c r="AX138" s="222"/>
    </row>
    <row r="139" spans="1:50" ht="30"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590</v>
      </c>
      <c r="AC139" s="133"/>
      <c r="AD139" s="133"/>
      <c r="AE139" s="266">
        <v>56.8</v>
      </c>
      <c r="AF139" s="112"/>
      <c r="AG139" s="112"/>
      <c r="AH139" s="112"/>
      <c r="AI139" s="266">
        <v>61.4</v>
      </c>
      <c r="AJ139" s="112"/>
      <c r="AK139" s="112"/>
      <c r="AL139" s="112"/>
      <c r="AM139" s="266">
        <v>59.6</v>
      </c>
      <c r="AN139" s="112"/>
      <c r="AO139" s="112"/>
      <c r="AP139" s="112"/>
      <c r="AQ139" s="266" t="s">
        <v>591</v>
      </c>
      <c r="AR139" s="112"/>
      <c r="AS139" s="112"/>
      <c r="AT139" s="112"/>
      <c r="AU139" s="266">
        <v>59.6</v>
      </c>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29.25" customHeight="1" x14ac:dyDescent="0.15">
      <c r="A430" s="994"/>
      <c r="B430" s="252"/>
      <c r="C430" s="249" t="s">
        <v>562</v>
      </c>
      <c r="D430" s="250"/>
      <c r="E430" s="238" t="s">
        <v>546</v>
      </c>
      <c r="F430" s="448"/>
      <c r="G430" s="240" t="s">
        <v>374</v>
      </c>
      <c r="H430" s="158"/>
      <c r="I430" s="158"/>
      <c r="J430" s="241" t="s">
        <v>593</v>
      </c>
      <c r="K430" s="242"/>
      <c r="L430" s="242"/>
      <c r="M430" s="242"/>
      <c r="N430" s="242"/>
      <c r="O430" s="242"/>
      <c r="P430" s="242"/>
      <c r="Q430" s="242"/>
      <c r="R430" s="242"/>
      <c r="S430" s="242"/>
      <c r="T430" s="243"/>
      <c r="U430" s="244" t="s">
        <v>627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597</v>
      </c>
      <c r="AF432" s="136"/>
      <c r="AG432" s="137" t="s">
        <v>355</v>
      </c>
      <c r="AH432" s="172"/>
      <c r="AI432" s="182"/>
      <c r="AJ432" s="182"/>
      <c r="AK432" s="182"/>
      <c r="AL432" s="177"/>
      <c r="AM432" s="182"/>
      <c r="AN432" s="182"/>
      <c r="AO432" s="182"/>
      <c r="AP432" s="177"/>
      <c r="AQ432" s="217" t="s">
        <v>599</v>
      </c>
      <c r="AR432" s="136"/>
      <c r="AS432" s="137" t="s">
        <v>355</v>
      </c>
      <c r="AT432" s="172"/>
      <c r="AU432" s="136" t="s">
        <v>599</v>
      </c>
      <c r="AV432" s="136"/>
      <c r="AW432" s="137" t="s">
        <v>300</v>
      </c>
      <c r="AX432" s="138"/>
    </row>
    <row r="433" spans="1:50" ht="23.25" customHeight="1" x14ac:dyDescent="0.15">
      <c r="A433" s="994"/>
      <c r="B433" s="252"/>
      <c r="C433" s="251"/>
      <c r="D433" s="252"/>
      <c r="E433" s="166"/>
      <c r="F433" s="167"/>
      <c r="G433" s="230" t="s">
        <v>585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585</v>
      </c>
      <c r="AC433" s="133"/>
      <c r="AD433" s="133"/>
      <c r="AE433" s="111" t="s">
        <v>598</v>
      </c>
      <c r="AF433" s="112"/>
      <c r="AG433" s="112"/>
      <c r="AH433" s="112"/>
      <c r="AI433" s="111" t="s">
        <v>599</v>
      </c>
      <c r="AJ433" s="112"/>
      <c r="AK433" s="112"/>
      <c r="AL433" s="112"/>
      <c r="AM433" s="111" t="s">
        <v>600</v>
      </c>
      <c r="AN433" s="112"/>
      <c r="AO433" s="112"/>
      <c r="AP433" s="113"/>
      <c r="AQ433" s="111" t="s">
        <v>598</v>
      </c>
      <c r="AR433" s="112"/>
      <c r="AS433" s="112"/>
      <c r="AT433" s="113"/>
      <c r="AU433" s="112" t="s">
        <v>585</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585</v>
      </c>
      <c r="AC434" s="221"/>
      <c r="AD434" s="221"/>
      <c r="AE434" s="111" t="s">
        <v>585</v>
      </c>
      <c r="AF434" s="112"/>
      <c r="AG434" s="112"/>
      <c r="AH434" s="113"/>
      <c r="AI434" s="111" t="s">
        <v>585</v>
      </c>
      <c r="AJ434" s="112"/>
      <c r="AK434" s="112"/>
      <c r="AL434" s="112"/>
      <c r="AM434" s="111" t="s">
        <v>599</v>
      </c>
      <c r="AN434" s="112"/>
      <c r="AO434" s="112"/>
      <c r="AP434" s="113"/>
      <c r="AQ434" s="111" t="s">
        <v>601</v>
      </c>
      <c r="AR434" s="112"/>
      <c r="AS434" s="112"/>
      <c r="AT434" s="113"/>
      <c r="AU434" s="112" t="s">
        <v>599</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585</v>
      </c>
      <c r="AF435" s="112"/>
      <c r="AG435" s="112"/>
      <c r="AH435" s="113"/>
      <c r="AI435" s="111" t="s">
        <v>599</v>
      </c>
      <c r="AJ435" s="112"/>
      <c r="AK435" s="112"/>
      <c r="AL435" s="112"/>
      <c r="AM435" s="111" t="s">
        <v>598</v>
      </c>
      <c r="AN435" s="112"/>
      <c r="AO435" s="112"/>
      <c r="AP435" s="113"/>
      <c r="AQ435" s="111" t="s">
        <v>585</v>
      </c>
      <c r="AR435" s="112"/>
      <c r="AS435" s="112"/>
      <c r="AT435" s="113"/>
      <c r="AU435" s="112" t="s">
        <v>598</v>
      </c>
      <c r="AV435" s="112"/>
      <c r="AW435" s="112"/>
      <c r="AX435" s="222"/>
    </row>
    <row r="436" spans="1:50" ht="18.75"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593</v>
      </c>
      <c r="AF437" s="136"/>
      <c r="AG437" s="137" t="s">
        <v>355</v>
      </c>
      <c r="AH437" s="172"/>
      <c r="AI437" s="182"/>
      <c r="AJ437" s="182"/>
      <c r="AK437" s="182"/>
      <c r="AL437" s="177"/>
      <c r="AM437" s="182"/>
      <c r="AN437" s="182"/>
      <c r="AO437" s="182"/>
      <c r="AP437" s="177"/>
      <c r="AQ437" s="217" t="s">
        <v>603</v>
      </c>
      <c r="AR437" s="136"/>
      <c r="AS437" s="137" t="s">
        <v>355</v>
      </c>
      <c r="AT437" s="172"/>
      <c r="AU437" s="136" t="s">
        <v>603</v>
      </c>
      <c r="AV437" s="136"/>
      <c r="AW437" s="137" t="s">
        <v>300</v>
      </c>
      <c r="AX437" s="138"/>
    </row>
    <row r="438" spans="1:50" ht="23.25" customHeight="1" x14ac:dyDescent="0.15">
      <c r="A438" s="994"/>
      <c r="B438" s="252"/>
      <c r="C438" s="251"/>
      <c r="D438" s="252"/>
      <c r="E438" s="166"/>
      <c r="F438" s="167"/>
      <c r="G438" s="230" t="s">
        <v>596</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585</v>
      </c>
      <c r="AC438" s="133"/>
      <c r="AD438" s="133"/>
      <c r="AE438" s="111" t="s">
        <v>602</v>
      </c>
      <c r="AF438" s="112"/>
      <c r="AG438" s="112"/>
      <c r="AH438" s="112"/>
      <c r="AI438" s="111" t="s">
        <v>585</v>
      </c>
      <c r="AJ438" s="112"/>
      <c r="AK438" s="112"/>
      <c r="AL438" s="112"/>
      <c r="AM438" s="111" t="s">
        <v>585</v>
      </c>
      <c r="AN438" s="112"/>
      <c r="AO438" s="112"/>
      <c r="AP438" s="113"/>
      <c r="AQ438" s="111" t="s">
        <v>603</v>
      </c>
      <c r="AR438" s="112"/>
      <c r="AS438" s="112"/>
      <c r="AT438" s="113"/>
      <c r="AU438" s="112" t="s">
        <v>603</v>
      </c>
      <c r="AV438" s="112"/>
      <c r="AW438" s="112"/>
      <c r="AX438" s="222"/>
    </row>
    <row r="439" spans="1:50" ht="23.25"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585</v>
      </c>
      <c r="AC439" s="221"/>
      <c r="AD439" s="221"/>
      <c r="AE439" s="111" t="s">
        <v>585</v>
      </c>
      <c r="AF439" s="112"/>
      <c r="AG439" s="112"/>
      <c r="AH439" s="113"/>
      <c r="AI439" s="111" t="s">
        <v>601</v>
      </c>
      <c r="AJ439" s="112"/>
      <c r="AK439" s="112"/>
      <c r="AL439" s="112"/>
      <c r="AM439" s="111" t="s">
        <v>585</v>
      </c>
      <c r="AN439" s="112"/>
      <c r="AO439" s="112"/>
      <c r="AP439" s="113"/>
      <c r="AQ439" s="111" t="s">
        <v>585</v>
      </c>
      <c r="AR439" s="112"/>
      <c r="AS439" s="112"/>
      <c r="AT439" s="113"/>
      <c r="AU439" s="112" t="s">
        <v>585</v>
      </c>
      <c r="AV439" s="112"/>
      <c r="AW439" s="112"/>
      <c r="AX439" s="222"/>
    </row>
    <row r="440" spans="1:50" ht="23.25"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602</v>
      </c>
      <c r="AF440" s="112"/>
      <c r="AG440" s="112"/>
      <c r="AH440" s="113"/>
      <c r="AI440" s="111" t="s">
        <v>585</v>
      </c>
      <c r="AJ440" s="112"/>
      <c r="AK440" s="112"/>
      <c r="AL440" s="112"/>
      <c r="AM440" s="111" t="s">
        <v>585</v>
      </c>
      <c r="AN440" s="112"/>
      <c r="AO440" s="112"/>
      <c r="AP440" s="113"/>
      <c r="AQ440" s="111" t="s">
        <v>603</v>
      </c>
      <c r="AR440" s="112"/>
      <c r="AS440" s="112"/>
      <c r="AT440" s="113"/>
      <c r="AU440" s="112" t="s">
        <v>585</v>
      </c>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4"/>
      <c r="B698" s="252"/>
      <c r="C698" s="251"/>
      <c r="D698" s="252"/>
      <c r="E698" s="160" t="s">
        <v>603</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6.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571</v>
      </c>
      <c r="AE702" s="896"/>
      <c r="AF702" s="896"/>
      <c r="AG702" s="885" t="s">
        <v>608</v>
      </c>
      <c r="AH702" s="886"/>
      <c r="AI702" s="886"/>
      <c r="AJ702" s="886"/>
      <c r="AK702" s="886"/>
      <c r="AL702" s="886"/>
      <c r="AM702" s="886"/>
      <c r="AN702" s="886"/>
      <c r="AO702" s="886"/>
      <c r="AP702" s="886"/>
      <c r="AQ702" s="886"/>
      <c r="AR702" s="886"/>
      <c r="AS702" s="886"/>
      <c r="AT702" s="886"/>
      <c r="AU702" s="886"/>
      <c r="AV702" s="886"/>
      <c r="AW702" s="886"/>
      <c r="AX702" s="887"/>
    </row>
    <row r="703" spans="1:50" ht="47.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571</v>
      </c>
      <c r="AE703" s="155"/>
      <c r="AF703" s="155"/>
      <c r="AG703" s="664" t="s">
        <v>609</v>
      </c>
      <c r="AH703" s="665"/>
      <c r="AI703" s="665"/>
      <c r="AJ703" s="665"/>
      <c r="AK703" s="665"/>
      <c r="AL703" s="665"/>
      <c r="AM703" s="665"/>
      <c r="AN703" s="665"/>
      <c r="AO703" s="665"/>
      <c r="AP703" s="665"/>
      <c r="AQ703" s="665"/>
      <c r="AR703" s="665"/>
      <c r="AS703" s="665"/>
      <c r="AT703" s="665"/>
      <c r="AU703" s="665"/>
      <c r="AV703" s="665"/>
      <c r="AW703" s="665"/>
      <c r="AX703" s="666"/>
    </row>
    <row r="704" spans="1:50" ht="51.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571</v>
      </c>
      <c r="AE704" s="586"/>
      <c r="AF704" s="586"/>
      <c r="AG704" s="428" t="s">
        <v>625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579</v>
      </c>
      <c r="AE705" s="733"/>
      <c r="AF705" s="733"/>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579</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579</v>
      </c>
      <c r="AE709" s="155"/>
      <c r="AF709" s="155"/>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579</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579</v>
      </c>
      <c r="AE711" s="155"/>
      <c r="AF711" s="155"/>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579</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579</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579</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579</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579</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579</v>
      </c>
      <c r="AE717" s="155"/>
      <c r="AF717" s="155"/>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579</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579</v>
      </c>
      <c r="AE719" s="668"/>
      <c r="AF719" s="668"/>
      <c r="AG719" s="160" t="s">
        <v>580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52.5" customHeight="1" x14ac:dyDescent="0.15">
      <c r="A726" s="621" t="s">
        <v>48</v>
      </c>
      <c r="B726" s="622"/>
      <c r="C726" s="443" t="s">
        <v>53</v>
      </c>
      <c r="D726" s="581"/>
      <c r="E726" s="581"/>
      <c r="F726" s="582"/>
      <c r="G726" s="797" t="s">
        <v>607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2.5" customHeight="1" thickBot="1" x14ac:dyDescent="0.2">
      <c r="A727" s="623"/>
      <c r="B727" s="624"/>
      <c r="C727" s="695" t="s">
        <v>57</v>
      </c>
      <c r="D727" s="696"/>
      <c r="E727" s="696"/>
      <c r="F727" s="697"/>
      <c r="G727" s="795" t="s">
        <v>607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9" customHeight="1" thickBot="1" x14ac:dyDescent="0.2">
      <c r="A729" s="765" t="s">
        <v>636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0" customHeight="1" thickBot="1" x14ac:dyDescent="0.2">
      <c r="A731" s="618"/>
      <c r="B731" s="619"/>
      <c r="C731" s="619"/>
      <c r="D731" s="619"/>
      <c r="E731" s="620"/>
      <c r="F731" s="680" t="s">
        <v>637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2"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607</v>
      </c>
      <c r="F737" s="122"/>
      <c r="G737" s="122"/>
      <c r="H737" s="122"/>
      <c r="I737" s="122"/>
      <c r="J737" s="122"/>
      <c r="K737" s="122"/>
      <c r="L737" s="122"/>
      <c r="M737" s="122"/>
      <c r="N737" s="101" t="s">
        <v>543</v>
      </c>
      <c r="O737" s="101"/>
      <c r="P737" s="101"/>
      <c r="Q737" s="101"/>
      <c r="R737" s="122" t="s">
        <v>626</v>
      </c>
      <c r="S737" s="122"/>
      <c r="T737" s="122"/>
      <c r="U737" s="122"/>
      <c r="V737" s="122"/>
      <c r="W737" s="122"/>
      <c r="X737" s="122"/>
      <c r="Y737" s="122"/>
      <c r="Z737" s="122"/>
      <c r="AA737" s="101" t="s">
        <v>542</v>
      </c>
      <c r="AB737" s="101"/>
      <c r="AC737" s="101"/>
      <c r="AD737" s="101"/>
      <c r="AE737" s="122" t="s">
        <v>626</v>
      </c>
      <c r="AF737" s="122"/>
      <c r="AG737" s="122"/>
      <c r="AH737" s="122"/>
      <c r="AI737" s="122"/>
      <c r="AJ737" s="122"/>
      <c r="AK737" s="122"/>
      <c r="AL737" s="122"/>
      <c r="AM737" s="122"/>
      <c r="AN737" s="101" t="s">
        <v>541</v>
      </c>
      <c r="AO737" s="101"/>
      <c r="AP737" s="101"/>
      <c r="AQ737" s="101"/>
      <c r="AR737" s="102" t="s">
        <v>626</v>
      </c>
      <c r="AS737" s="103"/>
      <c r="AT737" s="103"/>
      <c r="AU737" s="103"/>
      <c r="AV737" s="103"/>
      <c r="AW737" s="103"/>
      <c r="AX737" s="104"/>
      <c r="AY737" s="89"/>
      <c r="AZ737" s="89"/>
    </row>
    <row r="738" spans="1:52" ht="24.75" customHeight="1" x14ac:dyDescent="0.15">
      <c r="A738" s="123" t="s">
        <v>540</v>
      </c>
      <c r="B738" s="124"/>
      <c r="C738" s="124"/>
      <c r="D738" s="125"/>
      <c r="E738" s="122" t="s">
        <v>607</v>
      </c>
      <c r="F738" s="122"/>
      <c r="G738" s="122"/>
      <c r="H738" s="122"/>
      <c r="I738" s="122"/>
      <c r="J738" s="122"/>
      <c r="K738" s="122"/>
      <c r="L738" s="122"/>
      <c r="M738" s="122"/>
      <c r="N738" s="101" t="s">
        <v>539</v>
      </c>
      <c r="O738" s="101"/>
      <c r="P738" s="101"/>
      <c r="Q738" s="101"/>
      <c r="R738" s="122" t="s">
        <v>627</v>
      </c>
      <c r="S738" s="122"/>
      <c r="T738" s="122"/>
      <c r="U738" s="122"/>
      <c r="V738" s="122"/>
      <c r="W738" s="122"/>
      <c r="X738" s="122"/>
      <c r="Y738" s="122"/>
      <c r="Z738" s="122"/>
      <c r="AA738" s="101" t="s">
        <v>538</v>
      </c>
      <c r="AB738" s="101"/>
      <c r="AC738" s="101"/>
      <c r="AD738" s="101"/>
      <c r="AE738" s="122" t="s">
        <v>626</v>
      </c>
      <c r="AF738" s="122"/>
      <c r="AG738" s="122"/>
      <c r="AH738" s="122"/>
      <c r="AI738" s="122"/>
      <c r="AJ738" s="122"/>
      <c r="AK738" s="122"/>
      <c r="AL738" s="122"/>
      <c r="AM738" s="122"/>
      <c r="AN738" s="101" t="s">
        <v>534</v>
      </c>
      <c r="AO738" s="101"/>
      <c r="AP738" s="101"/>
      <c r="AQ738" s="101"/>
      <c r="AR738" s="102" t="s">
        <v>627</v>
      </c>
      <c r="AS738" s="103"/>
      <c r="AT738" s="103"/>
      <c r="AU738" s="103"/>
      <c r="AV738" s="103"/>
      <c r="AW738" s="103"/>
      <c r="AX738" s="104"/>
    </row>
    <row r="739" spans="1:52" ht="24.75" customHeight="1" thickBot="1" x14ac:dyDescent="0.2">
      <c r="A739" s="126" t="s">
        <v>530</v>
      </c>
      <c r="B739" s="127"/>
      <c r="C739" s="127"/>
      <c r="D739" s="128"/>
      <c r="E739" s="129" t="s">
        <v>582</v>
      </c>
      <c r="F739" s="117"/>
      <c r="G739" s="117"/>
      <c r="H739" s="93" t="str">
        <f>IF(E739="", "", "(")</f>
        <v>(</v>
      </c>
      <c r="I739" s="117" t="s">
        <v>515</v>
      </c>
      <c r="J739" s="117"/>
      <c r="K739" s="93" t="str">
        <f>IF(OR(I739="　", I739=""), "", "-")</f>
        <v>-</v>
      </c>
      <c r="L739" s="118">
        <v>26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1.2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1.2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1.2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1.2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1.2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1.2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1.2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1.2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1.2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1.2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1.2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1.2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1.2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1.2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1.2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1.2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1.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1.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1.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1.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1.25"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1.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1.25"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1.2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1.2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1.2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1.2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1.2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1.2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1.2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1.2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1.2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1.2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1.2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1.2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1.2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1.2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1.2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610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628</v>
      </c>
      <c r="H781" s="450"/>
      <c r="I781" s="450"/>
      <c r="J781" s="450"/>
      <c r="K781" s="451"/>
      <c r="L781" s="452" t="s">
        <v>629</v>
      </c>
      <c r="M781" s="453"/>
      <c r="N781" s="453"/>
      <c r="O781" s="453"/>
      <c r="P781" s="453"/>
      <c r="Q781" s="453"/>
      <c r="R781" s="453"/>
      <c r="S781" s="453"/>
      <c r="T781" s="453"/>
      <c r="U781" s="453"/>
      <c r="V781" s="453"/>
      <c r="W781" s="453"/>
      <c r="X781" s="454"/>
      <c r="Y781" s="455" t="s">
        <v>629</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607</v>
      </c>
      <c r="D837" s="418"/>
      <c r="E837" s="418"/>
      <c r="F837" s="418"/>
      <c r="G837" s="418"/>
      <c r="H837" s="418"/>
      <c r="I837" s="418"/>
      <c r="J837" s="419" t="s">
        <v>607</v>
      </c>
      <c r="K837" s="420"/>
      <c r="L837" s="420"/>
      <c r="M837" s="420"/>
      <c r="N837" s="420"/>
      <c r="O837" s="420"/>
      <c r="P837" s="425" t="s">
        <v>612</v>
      </c>
      <c r="Q837" s="317"/>
      <c r="R837" s="317"/>
      <c r="S837" s="317"/>
      <c r="T837" s="317"/>
      <c r="U837" s="317"/>
      <c r="V837" s="317"/>
      <c r="W837" s="317"/>
      <c r="X837" s="317"/>
      <c r="Y837" s="318" t="s">
        <v>607</v>
      </c>
      <c r="Z837" s="319"/>
      <c r="AA837" s="319"/>
      <c r="AB837" s="320"/>
      <c r="AC837" s="328"/>
      <c r="AD837" s="423"/>
      <c r="AE837" s="423"/>
      <c r="AF837" s="423"/>
      <c r="AG837" s="423"/>
      <c r="AH837" s="421" t="s">
        <v>613</v>
      </c>
      <c r="AI837" s="422"/>
      <c r="AJ837" s="422"/>
      <c r="AK837" s="422"/>
      <c r="AL837" s="325" t="s">
        <v>613</v>
      </c>
      <c r="AM837" s="326"/>
      <c r="AN837" s="326"/>
      <c r="AO837" s="327"/>
      <c r="AP837" s="321" t="s">
        <v>612</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t="s">
        <v>611</v>
      </c>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607</v>
      </c>
      <c r="F1102" s="892"/>
      <c r="G1102" s="892"/>
      <c r="H1102" s="892"/>
      <c r="I1102" s="892"/>
      <c r="J1102" s="419" t="s">
        <v>613</v>
      </c>
      <c r="K1102" s="420"/>
      <c r="L1102" s="420"/>
      <c r="M1102" s="420"/>
      <c r="N1102" s="420"/>
      <c r="O1102" s="420"/>
      <c r="P1102" s="425" t="s">
        <v>614</v>
      </c>
      <c r="Q1102" s="317"/>
      <c r="R1102" s="317"/>
      <c r="S1102" s="317"/>
      <c r="T1102" s="317"/>
      <c r="U1102" s="317"/>
      <c r="V1102" s="317"/>
      <c r="W1102" s="317"/>
      <c r="X1102" s="317"/>
      <c r="Y1102" s="318" t="s">
        <v>615</v>
      </c>
      <c r="Z1102" s="319"/>
      <c r="AA1102" s="319"/>
      <c r="AB1102" s="320"/>
      <c r="AC1102" s="322"/>
      <c r="AD1102" s="322"/>
      <c r="AE1102" s="322"/>
      <c r="AF1102" s="322"/>
      <c r="AG1102" s="322"/>
      <c r="AH1102" s="323" t="s">
        <v>607</v>
      </c>
      <c r="AI1102" s="324"/>
      <c r="AJ1102" s="324"/>
      <c r="AK1102" s="324"/>
      <c r="AL1102" s="325" t="s">
        <v>615</v>
      </c>
      <c r="AM1102" s="326"/>
      <c r="AN1102" s="326"/>
      <c r="AO1102" s="327"/>
      <c r="AP1102" s="321" t="s">
        <v>607</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571</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t="s">
        <v>571</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t="s">
        <v>571</v>
      </c>
      <c r="C14" s="13" t="str">
        <f t="shared" si="0"/>
        <v>少子化社会対策</v>
      </c>
      <c r="D14" s="13" t="str">
        <f t="shared" si="8"/>
        <v>少子化社会対策</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571</v>
      </c>
      <c r="C16" s="13" t="str">
        <f t="shared" si="0"/>
        <v>男女共同参画</v>
      </c>
      <c r="D16" s="13" t="str">
        <f t="shared" si="8"/>
        <v>少子化社会対策、男女共同参画</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少子化社会対策、男女共同参画</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少子化社会対策、男女共同参画</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少子化社会対策、男女共同参画</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少子化社会対策、男女共同参画</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少子化社会対策、男女共同参画</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少子化社会対策、男女共同参画</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少子化社会対策、男女共同参画</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少子化社会対策、男女共同参画</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少子化社会対策、男女共同参画</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少子化社会対策、男女共同参画</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2019-09-02T06:38:18Z</cp:lastPrinted>
  <dcterms:created xsi:type="dcterms:W3CDTF">2012-03-13T00:50:25Z</dcterms:created>
  <dcterms:modified xsi:type="dcterms:W3CDTF">2019-09-02T07:53:01Z</dcterms:modified>
</cp:coreProperties>
</file>