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<sst xmlns="http://schemas.openxmlformats.org/spreadsheetml/2006/main" count="2941" uniqueCount="644">
  <si>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</si>
  <si>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</si>
  <si>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</si>
  <si>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</si>
  <si>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</si>
  <si>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</si>
  <si>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</si>
  <si>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</si>
  <si>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</si>
  <si>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</si>
  <si>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</si>
  <si>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</si>
  <si>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</si>
  <si>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</si>
  <si>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</si>
  <si>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</si>
  <si>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</si>
  <si>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</si>
  <si>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</si>
  <si>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</si>
  <si>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</si>
  <si>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</si>
  <si>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</si>
  <si>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</si>
  <si>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</si>
  <si>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</si>
  <si>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</si>
  <si>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</si>
  <si>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</si>
  <si>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</si>
  <si>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</si>
  <si>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</si>
  <si>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</si>
  <si>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</si>
  <si>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</si>
  <si>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</si>
  <si>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</si>
  <si>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</si>
  <si>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</si>
  <si>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</si>
  <si>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</si>
  <si>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</si>
  <si>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</si>
  <si>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</si>
  <si>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</si>
  <si>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</si>
  <si>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</si>
  <si>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</si>
  <si>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</si>
  <si>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</si>
  <si>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</si>
  <si>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</si>
  <si>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</si>
  <si>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</si>
  <si>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</si>
  <si>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</si>
  <si>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</si>
  <si>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</si>
  <si>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</si>
  <si>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</si>
  <si>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</si>
  <si>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</si>
  <si>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</si>
  <si>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</si>
  <si>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</si>
  <si>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</si>
  <si>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</si>
  <si>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</si>
  <si>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</si>
  <si>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</si>
  <si>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</si>
  <si>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</si>
  <si>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</si>
  <si>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</si>
  <si>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</si>
  <si>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</si>
  <si>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</si>
  <si>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</si>
  <si>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</si>
  <si>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</si>
  <si>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</si>
  <si>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</si>
  <si>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</si>
  <si>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</si>
  <si>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</si>
  <si>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</si>
  <si>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</si>
  <si>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</si>
  <si>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</si>
  <si>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</si>
  <si>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</si>
  <si>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</si>
  <si>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</si>
  <si>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</si>
  <si>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</si>
  <si>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</si>
  <si>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</si>
  <si>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</si>
  <si>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</si>
  <si>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</si>
  <si>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</si>
  <si>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</si>
  <si>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</si>
  <si>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</si>
  <si>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</si>
  <si>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</si>
  <si>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</si>
  <si>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</si>
  <si>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</si>
  <si>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</si>
  <si>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</si>
  <si>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</si>
  <si>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</si>
  <si>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</si>
  <si>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</si>
  <si>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</si>
  <si>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</si>
  <si>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</si>
  <si>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</si>
  <si>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</si>
  <si>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</si>
  <si>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</si>
  <si>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</si>
  <si>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</si>
  <si>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</si>
  <si>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</si>
  <si>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</si>
  <si>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</si>
  <si>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</si>
  <si>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</si>
  <si>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</si>
  <si>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</si>
  <si>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</si>
  <si>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</si>
  <si>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</si>
  <si>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</si>
  <si>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</si>
  <si>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</si>
  <si>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</si>
  <si>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</si>
  <si>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</si>
  <si>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</si>
  <si>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</si>
  <si>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</si>
  <si>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</si>
  <si>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</si>
  <si>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</si>
  <si>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</si>
  <si>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</si>
  <si>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</si>
  <si>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</si>
  <si>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</si>
  <si>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</si>
  <si>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</si>
  <si>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</si>
  <si>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</si>
  <si>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</si>
  <si>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</si>
  <si>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</si>
  <si>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</si>
  <si>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</si>
  <si>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</si>
  <si>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</si>
  <si>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</si>
  <si>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</si>
  <si>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</si>
  <si>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</si>
  <si>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</si>
  <si>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</si>
  <si>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</si>
  <si>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</si>
  <si>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</si>
  <si>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</si>
  <si>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</si>
  <si>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</si>
  <si>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</si>
  <si>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</si>
  <si>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</si>
  <si>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</si>
  <si>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</si>
  <si>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</si>
  <si>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</si>
  <si>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</si>
  <si>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</si>
  <si>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</si>
  <si>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</si>
  <si>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</si>
  <si>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</si>
  <si>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</si>
  <si>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</si>
  <si>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</si>
  <si>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</si>
  <si>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</si>
  <si>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</si>
  <si>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</si>
  <si>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</si>
  <si>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</si>
  <si>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</si>
  <si>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</si>
  <si>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</si>
  <si>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</si>
  <si>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</si>
  <si>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</si>
  <si>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</si>
  <si>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</si>
  <si>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</si>
  <si>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</si>
  <si>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</si>
  <si>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</si>
  <si>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</si>
  <si>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</si>
  <si>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</si>
  <si>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</si>
  <si>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</si>
  <si>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</si>
  <si>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</si>
  <si>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</si>
  <si>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</si>
  <si>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</si>
  <si>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</si>
  <si>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</si>
  <si>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</si>
  <si>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</si>
  <si>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</si>
  <si>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</si>
  <si>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</si>
  <si>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</si>
  <si>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</si>
  <si>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</si>
  <si>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</si>
  <si>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</si>
  <si>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</si>
  <si>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</si>
  <si>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</si>
  <si>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</si>
  <si>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</si>
  <si>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</si>
  <si>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</si>
  <si>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</si>
  <si>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</si>
  <si>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</si>
  <si>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</si>
  <si>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</si>
  <si>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</si>
  <si>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</si>
  <si>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</si>
  <si>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</si>
  <si>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</si>
  <si>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</si>
  <si>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</si>
  <si>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</si>
  <si>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</si>
  <si>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</si>
  <si>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</si>
  <si>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</si>
  <si>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</si>
  <si>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</si>
  <si>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</si>
  <si>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</si>
  <si>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</si>
  <si>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</si>
  <si>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</si>
  <si>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</si>
  <si>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</si>
  <si>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</si>
  <si>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</si>
  <si>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</si>
  <si>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</si>
  <si>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</si>
  <si>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</si>
  <si>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</si>
  <si>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</si>
  <si>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</si>
  <si>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</si>
  <si>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</si>
  <si>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</si>
  <si>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</si>
  <si>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</si>
  <si>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</si>
  <si>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</si>
  <si>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</si>
  <si>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</si>
  <si>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</si>
  <si>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</si>
  <si>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</si>
  <si>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</si>
  <si>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</si>
  <si>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</si>
  <si>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</si>
  <si>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</si>
  <si>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</si>
  <si>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</si>
  <si>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</si>
  <si>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</si>
  <si>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</si>
  <si>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</si>
  <si>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</si>
  <si>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</si>
  <si>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</si>
  <si>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</si>
  <si>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</si>
  <si>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</si>
  <si>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</si>
  <si>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</si>
  <si>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</si>
  <si>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</si>
  <si>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</si>
  <si>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</si>
  <si>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</si>
  <si>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</si>
  <si>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</si>
  <si>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</si>
  <si>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</si>
  <si>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</si>
  <si>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</si>
  <si>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</si>
  <si>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</si>
  <si>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</si>
  <si>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</si>
  <si>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</si>
  <si>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</si>
  <si>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</si>
  <si>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</si>
  <si>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</si>
  <si>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</si>
  <si>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</si>
  <si>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</si>
  <si>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</si>
  <si>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</si>
  <si>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</si>
  <si>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</si>
  <si>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</si>
  <si>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</si>
  <si>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</si>
  <si>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</si>
  <si>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</si>
  <si>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</si>
  <si>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</si>
  <si>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</si>
  <si>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</si>
  <si>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</si>
  <si>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</si>
  <si>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</si>
  <si>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</si>
  <si>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</si>
  <si>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</si>
  <si>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</si>
  <si>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</si>
  <si>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</si>
  <si>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</si>
  <si>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</si>
  <si>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</si>
  <si>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</si>
  <si>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</si>
  <si>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</si>
  <si>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</si>
  <si>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</si>
  <si>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</si>
  <si>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</si>
  <si>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</si>
  <si>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</si>
  <si>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</si>
  <si>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</si>
  <si>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</si>
  <si>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</si>
  <si>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</si>
  <si>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</si>
  <si>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</si>
  <si>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</si>
  <si>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</si>
  <si>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</si>
  <si>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</si>
  <si>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</si>
  <si>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</si>
  <si>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</si>
  <si>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</si>
  <si>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</si>
  <si>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</si>
  <si>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</si>
  <si>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</si>
  <si>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</si>
  <si>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</si>
  <si>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</si>
  <si>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</si>
  <si>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</si>
  <si>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</si>
  <si>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</si>
  <si>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</si>
  <si>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</si>
  <si>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</si>
  <si>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</si>
  <si>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</si>
  <si>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</si>
  <si>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</si>
  <si>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</si>
  <si>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</si>
  <si>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</si>
  <si>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</si>
  <si>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</si>
  <si>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</si>
  <si>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</si>
  <si>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</si>
  <si>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</si>
  <si>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</si>
  <si>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</si>
  <si>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</si>
  <si>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</si>
  <si>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</si>
  <si>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</si>
  <si>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</si>
  <si>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</si>
  <si>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</si>
  <si>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</si>
  <si>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</si>
  <si>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</si>
  <si>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</si>
  <si>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</si>
  <si>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</si>
  <si>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</si>
  <si>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</si>
  <si>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</si>
  <si>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</si>
  <si>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</si>
  <si>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</si>
  <si>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</si>
  <si>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</si>
  <si>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</si>
  <si>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</si>
  <si>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</si>
  <si>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</si>
  <si>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</si>
  <si>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</si>
  <si>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</si>
  <si>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</si>
  <si>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</si>
  <si>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</si>
  <si>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</si>
  <si>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</si>
  <si>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</si>
  <si>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</si>
  <si>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</si>
  <si>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</si>
  <si>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</si>
  <si>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</si>
  <si>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</si>
  <si>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</si>
  <si>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</si>
  <si>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</si>
  <si>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</si>
  <si>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</si>
  <si>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</si>
  <si>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</si>
  <si>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</si>
  <si>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</si>
  <si>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</si>
  <si>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</si>
  <si>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</si>
  <si>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</si>
  <si>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</si>
  <si>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</si>
  <si>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</si>
  <si>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</si>
  <si>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</si>
  <si>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</si>
  <si>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</si>
  <si>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</si>
  <si>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</si>
  <si>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</si>
  <si>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</si>
  <si>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</si>
  <si>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</si>
  <si>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</si>
  <si>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</si>
  <si>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</si>
  <si>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</si>
  <si>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</si>
  <si>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</si>
  <si>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</si>
  <si>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</si>
  <si>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</si>
  <si>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</si>
  <si>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</si>
  <si>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</si>
  <si>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</si>
  <si>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</si>
  <si>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</si>
  <si>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</si>
  <si>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</si>
  <si>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</si>
  <si>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</si>
  <si>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</si>
  <si>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</si>
  <si>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</si>
  <si>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</si>
  <si>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</si>
  <si>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</si>
  <si>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</si>
  <si>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</si>
  <si>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</si>
  <si>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</si>
  <si>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</si>
  <si>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</si>
  <si>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</si>
  <si>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</si>
  <si>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</si>
  <si>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</si>
  <si>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</si>
  <si>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</si>
  <si>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</si>
  <si>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</si>
  <si>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</si>
  <si>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</si>
  <si>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</si>
  <si>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</si>
  <si>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</si>
  <si>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</si>
  <si>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</si>
  <si>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</si>
  <si>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</si>
  <si>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</si>
  <si>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</si>
  <si>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</si>
  <si>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</si>
  <si>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</si>
  <si>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</si>
  <si>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</si>
  <si>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</si>
  <si>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</si>
  <si>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</si>
  <si>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</si>
  <si>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</si>
  <si>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</si>
  <si>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</si>
  <si>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</si>
  <si>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</si>
  <si>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</si>
  <si>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</si>
  <si>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</si>
  <si>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</si>
  <si>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</si>
  <si>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</si>
  <si>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</si>
  <si>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</si>
  <si>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</si>
  <si>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</si>
  <si>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</si>
  <si>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</si>
  <si>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</si>
  <si>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</si>
  <si>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</si>
  <si>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</si>
  <si>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</si>
  <si>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</si>
  <si>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</si>
  <si>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</si>
  <si>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</si>
  <si>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</si>
  <si>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</si>
  <si>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</si>
  <si>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</si>
  <si>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</si>
  <si>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</si>
  <si>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</si>
  <si>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</si>
  <si>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</si>
  <si>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</si>
  <si>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</si>
  <si>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</si>
  <si>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</si>
  <si>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</si>
  <si>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薬局機能強化・連携体制構築事業</t>
    <phoneticPr fontId="5"/>
  </si>
  <si>
    <t>厚生労働省</t>
  </si>
  <si>
    <t>医薬・生活衛生局</t>
    <phoneticPr fontId="5"/>
  </si>
  <si>
    <t>総務課</t>
    <phoneticPr fontId="5"/>
  </si>
  <si>
    <t>課長　鳥井　陽一</t>
    <phoneticPr fontId="5"/>
  </si>
  <si>
    <t>○</t>
  </si>
  <si>
    <t>－</t>
    <phoneticPr fontId="5"/>
  </si>
  <si>
    <t>日本再興戦略2016-第４次産業革命に向けて-、中短期工程表（平成28年６月２日閣議決定）
骨太の方針2016（平成28年６月２日閣議決定）</t>
    <phoneticPr fontId="5"/>
  </si>
  <si>
    <t>　医薬品医療機器法の見直し内容を踏まえた、かかりつけ薬剤師・薬局の推進に効果的な事業を検討・実施する。また、「患者のための薬局ビジョン」の進捗状況に係る患者・国民視点の評価及びかかりつけ薬剤師・薬局を推進する先進・優良事例の横展開を目的とした取組を実施する。</t>
    <phoneticPr fontId="5"/>
  </si>
  <si>
    <t>（１）薬局機能強化・連携体制構築に向けたモデル事業
　①薬局の連携体制整備のための検討モデル事業の実施、　②地域における薬剤師・薬局の機能強化及び調査・検討事業の実施
（２）患者・国民視点での薬局ビジョンの推進
　①患者・国民を対象としたアンケート調査の実施、　②好事例の横展開を目的とした取組の実施</t>
    <phoneticPr fontId="5"/>
  </si>
  <si>
    <t>-</t>
  </si>
  <si>
    <t>-</t>
    <phoneticPr fontId="5"/>
  </si>
  <si>
    <t>-</t>
    <phoneticPr fontId="5"/>
  </si>
  <si>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</si>
  <si>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</si>
  <si>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</si>
  <si>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</si>
  <si>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</si>
  <si>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</si>
  <si>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</si>
  <si>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職員旅費</t>
    <rPh sb="0" eb="2">
      <t>ショクイン</t>
    </rPh>
    <rPh sb="2" eb="4">
      <t>リョヒ</t>
    </rPh>
    <phoneticPr fontId="5"/>
  </si>
  <si>
    <t>地域包括ケア等に貢献するため、在宅・24時間対応の薬局を増加させ、薬局のかかりつけ機能の強化を図る</t>
    <phoneticPr fontId="5"/>
  </si>
  <si>
    <t>中央社会保険医療協議会資料</t>
    <phoneticPr fontId="5"/>
  </si>
  <si>
    <t>件</t>
    <rPh sb="0" eb="1">
      <t>ケン</t>
    </rPh>
    <phoneticPr fontId="5"/>
  </si>
  <si>
    <t>-</t>
    <phoneticPr fontId="5"/>
  </si>
  <si>
    <t>-</t>
    <phoneticPr fontId="5"/>
  </si>
  <si>
    <t>参加自治体（都道府県等）数</t>
    <rPh sb="10" eb="11">
      <t>トウ</t>
    </rPh>
    <phoneticPr fontId="5"/>
  </si>
  <si>
    <t>　　　　</t>
    <phoneticPr fontId="5"/>
  </si>
  <si>
    <t>Ｘ：補助金執行額（千円）／Ｙ：補助事業者数（件）　</t>
    <phoneticPr fontId="5"/>
  </si>
  <si>
    <t>回</t>
    <rPh sb="0" eb="1">
      <t>カイ</t>
    </rPh>
    <phoneticPr fontId="5"/>
  </si>
  <si>
    <t>検討会（協議会）開催回数</t>
    <rPh sb="4" eb="7">
      <t>キョウギカイ</t>
    </rPh>
    <phoneticPr fontId="5"/>
  </si>
  <si>
    <t>千円</t>
    <rPh sb="0" eb="2">
      <t>センエン</t>
    </rPh>
    <phoneticPr fontId="5"/>
  </si>
  <si>
    <t>　Ｘ　/　Ｙ</t>
    <phoneticPr fontId="5"/>
  </si>
  <si>
    <t>-</t>
    <phoneticPr fontId="5"/>
  </si>
  <si>
    <t>-</t>
    <phoneticPr fontId="5"/>
  </si>
  <si>
    <t>210,883/51</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</si>
  <si>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</si>
  <si>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</si>
  <si>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</si>
  <si>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</si>
  <si>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</si>
  <si>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</si>
  <si>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</si>
  <si>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</si>
  <si>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</si>
  <si>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</si>
  <si>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</si>
  <si>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</si>
  <si>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</si>
  <si>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</si>
  <si>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</si>
  <si>
    <t>無</t>
  </si>
  <si>
    <t>－</t>
    <phoneticPr fontId="5"/>
  </si>
  <si>
    <t>－</t>
    <phoneticPr fontId="5"/>
  </si>
  <si>
    <t>－</t>
    <phoneticPr fontId="5"/>
  </si>
  <si>
    <t>－</t>
    <phoneticPr fontId="5"/>
  </si>
  <si>
    <t>－</t>
    <phoneticPr fontId="5"/>
  </si>
  <si>
    <t>－</t>
    <phoneticPr fontId="5"/>
  </si>
  <si>
    <t>点検対象外</t>
    <phoneticPr fontId="5"/>
  </si>
  <si>
    <t>－</t>
    <phoneticPr fontId="5"/>
  </si>
  <si>
    <t>衛生関係指導者養成等
委託費</t>
    <rPh sb="0" eb="2">
      <t>エイセイ</t>
    </rPh>
    <rPh sb="2" eb="4">
      <t>カンケイ</t>
    </rPh>
    <rPh sb="4" eb="7">
      <t>シドウシャ</t>
    </rPh>
    <rPh sb="7" eb="9">
      <t>ヨウセイ</t>
    </rPh>
    <rPh sb="9" eb="10">
      <t>トウ</t>
    </rPh>
    <rPh sb="11" eb="14">
      <t>イタクヒ</t>
    </rPh>
    <phoneticPr fontId="5"/>
  </si>
  <si>
    <t>－</t>
    <phoneticPr fontId="5"/>
  </si>
  <si>
    <t>－</t>
    <phoneticPr fontId="5"/>
  </si>
  <si>
    <t>-</t>
    <phoneticPr fontId="5"/>
  </si>
  <si>
    <t>－</t>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</si>
  <si>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</si>
  <si>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</si>
  <si>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平成30年度の目標値は基準調剤加算の届出件数であり、平成30年度の実績値は集計中。</t>
    <phoneticPr fontId="5"/>
  </si>
  <si>
    <t>　骨太の方針（平成29年6月閣議決定）に記載された「患者本位の医薬分業の実現に向け、かかりつけ薬剤師・薬局が地域における多職種・関係機関と連携しつつ、服薬情報の一元的・継続的な把握等、その機能を果たすことを推進する。」という方針のために、特定の地域において、かかりつけ薬剤師・薬局の推進、地域における薬局機能強化や連携体制構築のためのモデル事業や地域における薬剤師・薬局の機能強化のための事業（薬薬連携等の地域連携を行う人材育成事業等）を実施することで、地域支援体制加算の届出数を増加させ地域包括ケアに寄与する。</t>
    <rPh sb="20" eb="22">
      <t>キサイ</t>
    </rPh>
    <rPh sb="112" eb="114">
      <t>ホウシン</t>
    </rPh>
    <rPh sb="244" eb="246">
      <t>チイキ</t>
    </rPh>
    <rPh sb="246" eb="248">
      <t>ホウカツ</t>
    </rPh>
    <phoneticPr fontId="5"/>
  </si>
  <si>
    <t>-</t>
    <phoneticPr fontId="5"/>
  </si>
  <si>
    <t>事業終了による減</t>
    <rPh sb="0" eb="2">
      <t>ジギョウ</t>
    </rPh>
    <rPh sb="2" eb="4">
      <t>シュウリョウ</t>
    </rPh>
    <rPh sb="7" eb="8">
      <t>ゲン</t>
    </rPh>
    <phoneticPr fontId="5"/>
  </si>
  <si>
    <t>終了予定</t>
  </si>
  <si>
    <t>事業は当初の予定通りの成果を達成したため、平成31年度をもって終了すること。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</si>
  <si>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事業は当初の予定通りの成果を達成したため、平成31年度をもって終了とし、得られた知見は他の事業にも活用してまいりたい。</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rPh sb="36" eb="37">
      <t>エ</t>
    </rPh>
    <rPh sb="40" eb="42">
      <t>チケン</t>
    </rPh>
    <rPh sb="43" eb="44">
      <t>ホカ</t>
    </rPh>
    <rPh sb="45" eb="47">
      <t>ジギョウ</t>
    </rPh>
    <rPh sb="49" eb="5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</si>
</sst>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２１２百万円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4" name="テキスト ボックス 3"/>
        <xdr:cNvSpPr txBox="1"/>
      </xdr:nvSpPr>
      <xdr:spPr>
        <a:xfrm>
          <a:off x="4450554" y="424719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１百万円</a:t>
          </a:r>
          <a:endParaRPr kumimoji="1" lang="en-US" altLang="ja-JP" sz="1100">
            <a:solidFill>
              <a:sysClr val="windowText" lastClr="000000"/>
            </a:solidFill>
          </a:endParaRP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5" name="直線コネクタ 4"/>
        <xdr:cNvCxnSpPr/>
      </xdr:nvCxnSpPr>
      <xdr:spPr>
        <a:xfrm>
          <a:off x="3209925" y="42138600"/>
          <a:ext cx="0" cy="2124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6" name="直線コネクタ 5"/>
        <xdr:cNvCxnSpPr/>
      </xdr:nvCxnSpPr>
      <xdr:spPr>
        <a:xfrm flipV="1">
          <a:off x="3214971"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7" name="テキスト ボックス 6"/>
        <xdr:cNvSpPr txBox="1"/>
      </xdr:nvSpPr>
      <xdr:spPr>
        <a:xfrm>
          <a:off x="4446507" y="439293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Ｂ．委託先（都道府県等）</a:t>
          </a:r>
          <a:endParaRPr kumimoji="1" lang="en-US" altLang="ja-JP" sz="1100">
            <a:solidFill>
              <a:sysClr val="windowText" lastClr="000000"/>
            </a:solidFill>
          </a:endParaRPr>
        </a:p>
        <a:p>
          <a:pPr algn="l"/>
          <a:r>
            <a:rPr kumimoji="1" lang="ja-JP" altLang="en-US" sz="1100">
              <a:solidFill>
                <a:sysClr val="windowText" lastClr="000000"/>
              </a:solidFill>
            </a:rPr>
            <a:t>    ２１１百万円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薬局機能強化・連携体制構築事業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9" name="大かっこ 8"/>
        <xdr:cNvSpPr/>
      </xdr:nvSpPr>
      <xdr:spPr>
        <a:xfrm>
          <a:off x="4457700" y="432339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10" name="直線コネクタ 9"/>
        <xdr:cNvCxnSpPr/>
      </xdr:nvCxnSpPr>
      <xdr:spPr>
        <a:xfrm flipV="1">
          <a:off x="3209925" y="442531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11" name="大かっこ 10"/>
        <xdr:cNvSpPr/>
      </xdr:nvSpPr>
      <xdr:spPr>
        <a:xfrm>
          <a:off x="4476750" y="44710350"/>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twoCellAnchor>
    <xdr:from>
      <xdr:col>37</xdr:col>
      <xdr:colOff>130970</xdr:colOff>
      <xdr:row>31</xdr:row>
      <xdr:rowOff>250031</xdr:rowOff>
    </xdr:from>
    <xdr:to>
      <xdr:col>42</xdr:col>
      <xdr:colOff>71439</xdr:colOff>
      <xdr:row>31</xdr:row>
      <xdr:rowOff>571499</xdr:rowOff>
    </xdr:to>
    <xdr:sp macro="" textlink="">
      <xdr:nvSpPr>
        <xdr:cNvPr id="13" name="テキスト ボックス 12"/>
        <xdr:cNvSpPr txBox="1"/>
      </xdr:nvSpPr>
      <xdr:spPr>
        <a:xfrm>
          <a:off x="7620001" y="10822781"/>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45</xdr:col>
      <xdr:colOff>190500</xdr:colOff>
      <xdr:row>32</xdr:row>
      <xdr:rowOff>130967</xdr:rowOff>
    </xdr:from>
    <xdr:to>
      <xdr:col>49</xdr:col>
      <xdr:colOff>428625</xdr:colOff>
      <xdr:row>33</xdr:row>
      <xdr:rowOff>47623</xdr:rowOff>
    </xdr:to>
    <xdr:sp macro="" textlink="">
      <xdr:nvSpPr>
        <xdr:cNvPr id="14" name="テキスト ボックス 13"/>
        <xdr:cNvSpPr txBox="1"/>
      </xdr:nvSpPr>
      <xdr:spPr>
        <a:xfrm>
          <a:off x="9298781" y="11441905"/>
          <a:ext cx="1047750" cy="6548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14</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83</v>
      </c>
      <c r="T5" s="841"/>
      <c r="U5" s="841"/>
      <c r="V5" s="841"/>
      <c r="W5" s="841"/>
      <c r="X5" s="846"/>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5.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4.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585</v>
      </c>
      <c r="Q13" s="659"/>
      <c r="R13" s="659"/>
      <c r="S13" s="659"/>
      <c r="T13" s="659"/>
      <c r="U13" s="659"/>
      <c r="V13" s="660"/>
      <c r="W13" s="658" t="s">
        <v>585</v>
      </c>
      <c r="X13" s="659"/>
      <c r="Y13" s="659"/>
      <c r="Z13" s="659"/>
      <c r="AA13" s="659"/>
      <c r="AB13" s="659"/>
      <c r="AC13" s="660"/>
      <c r="AD13" s="658" t="s">
        <v>585</v>
      </c>
      <c r="AE13" s="659"/>
      <c r="AF13" s="659"/>
      <c r="AG13" s="659"/>
      <c r="AH13" s="659"/>
      <c r="AI13" s="659"/>
      <c r="AJ13" s="660"/>
      <c r="AK13" s="658">
        <v>212</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585</v>
      </c>
      <c r="Q14" s="659"/>
      <c r="R14" s="659"/>
      <c r="S14" s="659"/>
      <c r="T14" s="659"/>
      <c r="U14" s="659"/>
      <c r="V14" s="660"/>
      <c r="W14" s="658" t="s">
        <v>585</v>
      </c>
      <c r="X14" s="659"/>
      <c r="Y14" s="659"/>
      <c r="Z14" s="659"/>
      <c r="AA14" s="659"/>
      <c r="AB14" s="659"/>
      <c r="AC14" s="660"/>
      <c r="AD14" s="658" t="s">
        <v>585</v>
      </c>
      <c r="AE14" s="659"/>
      <c r="AF14" s="659"/>
      <c r="AG14" s="659"/>
      <c r="AH14" s="659"/>
      <c r="AI14" s="659"/>
      <c r="AJ14" s="660"/>
      <c r="AK14" s="658" t="s">
        <v>581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585</v>
      </c>
      <c r="Q15" s="659"/>
      <c r="R15" s="659"/>
      <c r="S15" s="659"/>
      <c r="T15" s="659"/>
      <c r="U15" s="659"/>
      <c r="V15" s="660"/>
      <c r="W15" s="658" t="s">
        <v>585</v>
      </c>
      <c r="X15" s="659"/>
      <c r="Y15" s="659"/>
      <c r="Z15" s="659"/>
      <c r="AA15" s="659"/>
      <c r="AB15" s="659"/>
      <c r="AC15" s="660"/>
      <c r="AD15" s="658" t="s">
        <v>585</v>
      </c>
      <c r="AE15" s="659"/>
      <c r="AF15" s="659"/>
      <c r="AG15" s="659"/>
      <c r="AH15" s="659"/>
      <c r="AI15" s="659"/>
      <c r="AJ15" s="660"/>
      <c r="AK15" s="658" t="s">
        <v>582</v>
      </c>
      <c r="AL15" s="659"/>
      <c r="AM15" s="659"/>
      <c r="AN15" s="659"/>
      <c r="AO15" s="659"/>
      <c r="AP15" s="659"/>
      <c r="AQ15" s="660"/>
      <c r="AR15" s="658" t="s">
        <v>639</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585</v>
      </c>
      <c r="Q16" s="659"/>
      <c r="R16" s="659"/>
      <c r="S16" s="659"/>
      <c r="T16" s="659"/>
      <c r="U16" s="659"/>
      <c r="V16" s="660"/>
      <c r="W16" s="658" t="s">
        <v>585</v>
      </c>
      <c r="X16" s="659"/>
      <c r="Y16" s="659"/>
      <c r="Z16" s="659"/>
      <c r="AA16" s="659"/>
      <c r="AB16" s="659"/>
      <c r="AC16" s="660"/>
      <c r="AD16" s="658" t="s">
        <v>586</v>
      </c>
      <c r="AE16" s="659"/>
      <c r="AF16" s="659"/>
      <c r="AG16" s="659"/>
      <c r="AH16" s="659"/>
      <c r="AI16" s="659"/>
      <c r="AJ16" s="660"/>
      <c r="AK16" s="658" t="s">
        <v>583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586</v>
      </c>
      <c r="Q17" s="659"/>
      <c r="R17" s="659"/>
      <c r="S17" s="659"/>
      <c r="T17" s="659"/>
      <c r="U17" s="659"/>
      <c r="V17" s="660"/>
      <c r="W17" s="658" t="s">
        <v>585</v>
      </c>
      <c r="X17" s="659"/>
      <c r="Y17" s="659"/>
      <c r="Z17" s="659"/>
      <c r="AA17" s="659"/>
      <c r="AB17" s="659"/>
      <c r="AC17" s="660"/>
      <c r="AD17" s="658" t="s">
        <v>585</v>
      </c>
      <c r="AE17" s="659"/>
      <c r="AF17" s="659"/>
      <c r="AG17" s="659"/>
      <c r="AH17" s="659"/>
      <c r="AI17" s="659"/>
      <c r="AJ17" s="660"/>
      <c r="AK17" s="658" t="s">
        <v>581</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212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587</v>
      </c>
      <c r="Q19" s="659"/>
      <c r="R19" s="659"/>
      <c r="S19" s="659"/>
      <c r="T19" s="659"/>
      <c r="U19" s="659"/>
      <c r="V19" s="660"/>
      <c r="W19" s="658" t="s">
        <v>588</v>
      </c>
      <c r="X19" s="659"/>
      <c r="Y19" s="659"/>
      <c r="Z19" s="659"/>
      <c r="AA19" s="659"/>
      <c r="AB19" s="659"/>
      <c r="AC19" s="660"/>
      <c r="AD19" s="658" t="s">
        <v>583</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32.25" customHeight="1" x14ac:dyDescent="0.15">
      <c r="A23" s="968"/>
      <c r="B23" s="969"/>
      <c r="C23" s="969"/>
      <c r="D23" s="969"/>
      <c r="E23" s="969"/>
      <c r="F23" s="970"/>
      <c r="G23" s="953" t="s">
        <v>630</v>
      </c>
      <c r="H23" s="954"/>
      <c r="I23" s="954"/>
      <c r="J23" s="954"/>
      <c r="K23" s="954"/>
      <c r="L23" s="954"/>
      <c r="M23" s="954"/>
      <c r="N23" s="954"/>
      <c r="O23" s="955"/>
      <c r="P23" s="920">
        <v>211</v>
      </c>
      <c r="Q23" s="921"/>
      <c r="R23" s="921"/>
      <c r="S23" s="921"/>
      <c r="T23" s="921"/>
      <c r="U23" s="921"/>
      <c r="V23" s="938"/>
      <c r="W23" s="920">
        <v>0</v>
      </c>
      <c r="X23" s="921"/>
      <c r="Y23" s="921"/>
      <c r="Z23" s="921"/>
      <c r="AA23" s="921"/>
      <c r="AB23" s="921"/>
      <c r="AC23" s="938"/>
      <c r="AD23" s="975" t="s">
        <v>640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589</v>
      </c>
      <c r="H24" s="957"/>
      <c r="I24" s="957"/>
      <c r="J24" s="957"/>
      <c r="K24" s="957"/>
      <c r="L24" s="957"/>
      <c r="M24" s="957"/>
      <c r="N24" s="957"/>
      <c r="O24" s="958"/>
      <c r="P24" s="658">
        <v>1</v>
      </c>
      <c r="Q24" s="659"/>
      <c r="R24" s="659"/>
      <c r="S24" s="659"/>
      <c r="T24" s="659"/>
      <c r="U24" s="659"/>
      <c r="V24" s="660"/>
      <c r="W24" s="658">
        <v>0</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590</v>
      </c>
      <c r="H25" s="957"/>
      <c r="I25" s="957"/>
      <c r="J25" s="957"/>
      <c r="K25" s="957"/>
      <c r="L25" s="957"/>
      <c r="M25" s="957"/>
      <c r="N25" s="957"/>
      <c r="O25" s="958"/>
      <c r="P25" s="658">
        <v>0</v>
      </c>
      <c r="Q25" s="659"/>
      <c r="R25" s="659"/>
      <c r="S25" s="659"/>
      <c r="T25" s="659"/>
      <c r="U25" s="659"/>
      <c r="V25" s="660"/>
      <c r="W25" s="658">
        <v>0</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212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582</v>
      </c>
      <c r="AR31" s="201"/>
      <c r="AS31" s="134" t="s">
        <v>355</v>
      </c>
      <c r="AT31" s="135"/>
      <c r="AU31" s="200">
        <v>31</v>
      </c>
      <c r="AV31" s="200"/>
      <c r="AW31" s="399" t="s">
        <v>300</v>
      </c>
      <c r="AX31" s="400"/>
    </row>
    <row r="32" spans="1:50" ht="57.75" customHeight="1" x14ac:dyDescent="0.15">
      <c r="A32" s="404"/>
      <c r="B32" s="402"/>
      <c r="C32" s="402"/>
      <c r="D32" s="402"/>
      <c r="E32" s="402"/>
      <c r="F32" s="403"/>
      <c r="G32" s="565" t="s">
        <v>591</v>
      </c>
      <c r="H32" s="566"/>
      <c r="I32" s="566"/>
      <c r="J32" s="566"/>
      <c r="K32" s="566"/>
      <c r="L32" s="566"/>
      <c r="M32" s="566"/>
      <c r="N32" s="566"/>
      <c r="O32" s="567"/>
      <c r="P32" s="106" t="s">
        <v>637</v>
      </c>
      <c r="Q32" s="106"/>
      <c r="R32" s="106"/>
      <c r="S32" s="106"/>
      <c r="T32" s="106"/>
      <c r="U32" s="106"/>
      <c r="V32" s="106"/>
      <c r="W32" s="106"/>
      <c r="X32" s="107"/>
      <c r="Y32" s="472" t="s">
        <v>12</v>
      </c>
      <c r="Z32" s="532"/>
      <c r="AA32" s="533"/>
      <c r="AB32" s="462" t="s">
        <v>593</v>
      </c>
      <c r="AC32" s="462"/>
      <c r="AD32" s="462"/>
      <c r="AE32" s="219" t="s">
        <v>584</v>
      </c>
      <c r="AF32" s="220"/>
      <c r="AG32" s="220"/>
      <c r="AH32" s="220"/>
      <c r="AI32" s="219" t="s">
        <v>584</v>
      </c>
      <c r="AJ32" s="220"/>
      <c r="AK32" s="220"/>
      <c r="AL32" s="220"/>
      <c r="AM32" s="219"/>
      <c r="AN32" s="220"/>
      <c r="AO32" s="220"/>
      <c r="AP32" s="220"/>
      <c r="AQ32" s="341" t="s">
        <v>586</v>
      </c>
      <c r="AR32" s="208"/>
      <c r="AS32" s="208"/>
      <c r="AT32" s="342"/>
      <c r="AU32" s="220" t="s">
        <v>594</v>
      </c>
      <c r="AV32" s="220"/>
      <c r="AW32" s="220"/>
      <c r="AX32" s="222"/>
    </row>
    <row r="33" spans="1:50" ht="57.7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593</v>
      </c>
      <c r="AC33" s="524"/>
      <c r="AD33" s="524"/>
      <c r="AE33" s="219" t="s">
        <v>584</v>
      </c>
      <c r="AF33" s="220"/>
      <c r="AG33" s="220"/>
      <c r="AH33" s="220"/>
      <c r="AI33" s="219" t="s">
        <v>586</v>
      </c>
      <c r="AJ33" s="220"/>
      <c r="AK33" s="220"/>
      <c r="AL33" s="220"/>
      <c r="AM33" s="219" t="s">
        <v>586</v>
      </c>
      <c r="AN33" s="220"/>
      <c r="AO33" s="220"/>
      <c r="AP33" s="220"/>
      <c r="AQ33" s="341" t="s">
        <v>584</v>
      </c>
      <c r="AR33" s="208"/>
      <c r="AS33" s="208"/>
      <c r="AT33" s="342"/>
      <c r="AU33" s="220"/>
      <c r="AV33" s="220"/>
      <c r="AW33" s="220"/>
      <c r="AX33" s="222"/>
    </row>
    <row r="34" spans="1:50" ht="57.7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586</v>
      </c>
      <c r="AF34" s="220"/>
      <c r="AG34" s="220"/>
      <c r="AH34" s="220"/>
      <c r="AI34" s="219" t="s">
        <v>586</v>
      </c>
      <c r="AJ34" s="220"/>
      <c r="AK34" s="220"/>
      <c r="AL34" s="220"/>
      <c r="AM34" s="219" t="s">
        <v>586</v>
      </c>
      <c r="AN34" s="220"/>
      <c r="AO34" s="220"/>
      <c r="AP34" s="220"/>
      <c r="AQ34" s="341" t="s">
        <v>584</v>
      </c>
      <c r="AR34" s="208"/>
      <c r="AS34" s="208"/>
      <c r="AT34" s="342"/>
      <c r="AU34" s="220" t="s">
        <v>595</v>
      </c>
      <c r="AV34" s="220"/>
      <c r="AW34" s="220"/>
      <c r="AX34" s="222"/>
    </row>
    <row r="35" spans="1:50" ht="23.25" customHeight="1" x14ac:dyDescent="0.15">
      <c r="A35" s="227" t="s">
        <v>506</v>
      </c>
      <c r="B35" s="228"/>
      <c r="C35" s="228"/>
      <c r="D35" s="228"/>
      <c r="E35" s="228"/>
      <c r="F35" s="229"/>
      <c r="G35" s="233" t="s">
        <v>592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593</v>
      </c>
      <c r="AC101" s="462"/>
      <c r="AD101" s="462"/>
      <c r="AE101" s="219" t="s">
        <v>603</v>
      </c>
      <c r="AF101" s="220"/>
      <c r="AG101" s="220"/>
      <c r="AH101" s="221"/>
      <c r="AI101" s="219" t="s">
        <v>603</v>
      </c>
      <c r="AJ101" s="220"/>
      <c r="AK101" s="220"/>
      <c r="AL101" s="221"/>
      <c r="AM101" s="219" t="s">
        <v>603</v>
      </c>
      <c r="AN101" s="220"/>
      <c r="AO101" s="220"/>
      <c r="AP101" s="221"/>
      <c r="AQ101" s="219" t="s">
        <v>582</v>
      </c>
      <c r="AR101" s="220"/>
      <c r="AS101" s="220"/>
      <c r="AT101" s="221"/>
      <c r="AU101" s="219" t="s">
        <v>582</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593</v>
      </c>
      <c r="AC102" s="462"/>
      <c r="AD102" s="462"/>
      <c r="AE102" s="419" t="s">
        <v>604</v>
      </c>
      <c r="AF102" s="419"/>
      <c r="AG102" s="419"/>
      <c r="AH102" s="419"/>
      <c r="AI102" s="419" t="s">
        <v>604</v>
      </c>
      <c r="AJ102" s="419"/>
      <c r="AK102" s="419"/>
      <c r="AL102" s="419"/>
      <c r="AM102" s="419" t="s">
        <v>604</v>
      </c>
      <c r="AN102" s="419"/>
      <c r="AO102" s="419"/>
      <c r="AP102" s="419"/>
      <c r="AQ102" s="274">
        <v>51</v>
      </c>
      <c r="AR102" s="275"/>
      <c r="AS102" s="275"/>
      <c r="AT102" s="320"/>
      <c r="AU102" s="274">
        <v>51</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customHeight="1" x14ac:dyDescent="0.15">
      <c r="A104" s="423"/>
      <c r="B104" s="424"/>
      <c r="C104" s="424"/>
      <c r="D104" s="424"/>
      <c r="E104" s="424"/>
      <c r="F104" s="425"/>
      <c r="G104" s="106" t="s">
        <v>600</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599</v>
      </c>
      <c r="AC104" s="547"/>
      <c r="AD104" s="548"/>
      <c r="AE104" s="219" t="s">
        <v>604</v>
      </c>
      <c r="AF104" s="220"/>
      <c r="AG104" s="220"/>
      <c r="AH104" s="221"/>
      <c r="AI104" s="219" t="s">
        <v>603</v>
      </c>
      <c r="AJ104" s="220"/>
      <c r="AK104" s="220"/>
      <c r="AL104" s="221"/>
      <c r="AM104" s="219" t="s">
        <v>603</v>
      </c>
      <c r="AN104" s="220"/>
      <c r="AO104" s="220"/>
      <c r="AP104" s="221"/>
      <c r="AQ104" s="219" t="s">
        <v>587</v>
      </c>
      <c r="AR104" s="220"/>
      <c r="AS104" s="220"/>
      <c r="AT104" s="221"/>
      <c r="AU104" s="219" t="s">
        <v>582</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599</v>
      </c>
      <c r="AC105" s="470"/>
      <c r="AD105" s="471"/>
      <c r="AE105" s="419" t="s">
        <v>588</v>
      </c>
      <c r="AF105" s="419"/>
      <c r="AG105" s="419"/>
      <c r="AH105" s="419"/>
      <c r="AI105" s="419" t="s">
        <v>604</v>
      </c>
      <c r="AJ105" s="419"/>
      <c r="AK105" s="419"/>
      <c r="AL105" s="419"/>
      <c r="AM105" s="419" t="s">
        <v>604</v>
      </c>
      <c r="AN105" s="419"/>
      <c r="AO105" s="419"/>
      <c r="AP105" s="419"/>
      <c r="AQ105" s="219">
        <v>7</v>
      </c>
      <c r="AR105" s="220"/>
      <c r="AS105" s="220"/>
      <c r="AT105" s="221"/>
      <c r="AU105" s="274">
        <v>7</v>
      </c>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t="s">
        <v>597</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601</v>
      </c>
      <c r="AC116" s="464"/>
      <c r="AD116" s="465"/>
      <c r="AE116" s="419" t="s">
        <v>582</v>
      </c>
      <c r="AF116" s="419"/>
      <c r="AG116" s="419"/>
      <c r="AH116" s="419"/>
      <c r="AI116" s="219" t="s">
        <v>603</v>
      </c>
      <c r="AJ116" s="220"/>
      <c r="AK116" s="220"/>
      <c r="AL116" s="221"/>
      <c r="AM116" s="219" t="s">
        <v>603</v>
      </c>
      <c r="AN116" s="220"/>
      <c r="AO116" s="220"/>
      <c r="AP116" s="221"/>
      <c r="AQ116" s="219">
        <v>4135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602</v>
      </c>
      <c r="AC117" s="474"/>
      <c r="AD117" s="475"/>
      <c r="AE117" s="552" t="s">
        <v>583</v>
      </c>
      <c r="AF117" s="552"/>
      <c r="AG117" s="552"/>
      <c r="AH117" s="552"/>
      <c r="AI117" s="419" t="s">
        <v>604</v>
      </c>
      <c r="AJ117" s="419"/>
      <c r="AK117" s="419"/>
      <c r="AL117" s="419"/>
      <c r="AM117" s="419" t="s">
        <v>604</v>
      </c>
      <c r="AN117" s="419"/>
      <c r="AO117" s="419"/>
      <c r="AP117" s="419"/>
      <c r="AQ117" s="552" t="s">
        <v>605</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606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583</v>
      </c>
      <c r="AR133" s="200"/>
      <c r="AS133" s="134" t="s">
        <v>355</v>
      </c>
      <c r="AT133" s="135"/>
      <c r="AU133" s="201" t="s">
        <v>583</v>
      </c>
      <c r="AV133" s="201"/>
      <c r="AW133" s="134" t="s">
        <v>300</v>
      </c>
      <c r="AX133" s="196"/>
    </row>
    <row r="134" spans="1:50" ht="39.75" customHeight="1" x14ac:dyDescent="0.15">
      <c r="A134" s="190"/>
      <c r="B134" s="187"/>
      <c r="C134" s="181"/>
      <c r="D134" s="187"/>
      <c r="E134" s="181"/>
      <c r="F134" s="182"/>
      <c r="G134" s="105" t="s">
        <v>608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609</v>
      </c>
      <c r="AC134" s="206"/>
      <c r="AD134" s="206"/>
      <c r="AE134" s="207" t="s">
        <v>585</v>
      </c>
      <c r="AF134" s="208"/>
      <c r="AG134" s="208"/>
      <c r="AH134" s="208"/>
      <c r="AI134" s="207" t="s">
        <v>585</v>
      </c>
      <c r="AJ134" s="208"/>
      <c r="AK134" s="208"/>
      <c r="AL134" s="208"/>
      <c r="AM134" s="207" t="s">
        <v>585</v>
      </c>
      <c r="AN134" s="208"/>
      <c r="AO134" s="208"/>
      <c r="AP134" s="208"/>
      <c r="AQ134" s="207" t="s">
        <v>585</v>
      </c>
      <c r="AR134" s="208"/>
      <c r="AS134" s="208"/>
      <c r="AT134" s="208"/>
      <c r="AU134" s="207" t="s">
        <v>586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609</v>
      </c>
      <c r="AC135" s="214"/>
      <c r="AD135" s="214"/>
      <c r="AE135" s="207" t="s">
        <v>585</v>
      </c>
      <c r="AF135" s="208"/>
      <c r="AG135" s="208"/>
      <c r="AH135" s="208"/>
      <c r="AI135" s="207" t="s">
        <v>585</v>
      </c>
      <c r="AJ135" s="208"/>
      <c r="AK135" s="208"/>
      <c r="AL135" s="208"/>
      <c r="AM135" s="207" t="s">
        <v>585</v>
      </c>
      <c r="AN135" s="208"/>
      <c r="AO135" s="208"/>
      <c r="AP135" s="208"/>
      <c r="AQ135" s="207" t="s">
        <v>586</v>
      </c>
      <c r="AR135" s="208"/>
      <c r="AS135" s="208"/>
      <c r="AT135" s="208"/>
      <c r="AU135" s="207" t="s">
        <v>585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584</v>
      </c>
      <c r="H154" s="106"/>
      <c r="I154" s="106"/>
      <c r="J154" s="106"/>
      <c r="K154" s="106"/>
      <c r="L154" s="106"/>
      <c r="M154" s="106"/>
      <c r="N154" s="106"/>
      <c r="O154" s="106"/>
      <c r="P154" s="107"/>
      <c r="Q154" s="126" t="s">
        <v>584</v>
      </c>
      <c r="R154" s="106"/>
      <c r="S154" s="106"/>
      <c r="T154" s="106"/>
      <c r="U154" s="106"/>
      <c r="V154" s="106"/>
      <c r="W154" s="106"/>
      <c r="X154" s="106"/>
      <c r="Y154" s="106"/>
      <c r="Z154" s="106"/>
      <c r="AA154" s="294"/>
      <c r="AB154" s="142" t="s">
        <v>584</v>
      </c>
      <c r="AC154" s="143"/>
      <c r="AD154" s="143"/>
      <c r="AE154" s="148" t="s">
        <v>582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610</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1.25" customHeight="1" x14ac:dyDescent="0.15">
      <c r="A188" s="190"/>
      <c r="B188" s="187"/>
      <c r="C188" s="181"/>
      <c r="D188" s="187"/>
      <c r="E188" s="126" t="s">
        <v>638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1.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580</v>
      </c>
      <c r="K430" s="902"/>
      <c r="L430" s="902"/>
      <c r="M430" s="902"/>
      <c r="N430" s="902"/>
      <c r="O430" s="902"/>
      <c r="P430" s="902"/>
      <c r="Q430" s="902"/>
      <c r="R430" s="902"/>
      <c r="S430" s="902"/>
      <c r="T430" s="903"/>
      <c r="U430" s="589" t="s">
        <v>611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582</v>
      </c>
      <c r="AF432" s="201"/>
      <c r="AG432" s="134" t="s">
        <v>355</v>
      </c>
      <c r="AH432" s="135"/>
      <c r="AI432" s="157"/>
      <c r="AJ432" s="157"/>
      <c r="AK432" s="157"/>
      <c r="AL432" s="155"/>
      <c r="AM432" s="157"/>
      <c r="AN432" s="157"/>
      <c r="AO432" s="157"/>
      <c r="AP432" s="155"/>
      <c r="AQ432" s="591" t="s">
        <v>615</v>
      </c>
      <c r="AR432" s="201"/>
      <c r="AS432" s="134" t="s">
        <v>355</v>
      </c>
      <c r="AT432" s="135"/>
      <c r="AU432" s="201" t="s">
        <v>582</v>
      </c>
      <c r="AV432" s="201"/>
      <c r="AW432" s="134" t="s">
        <v>300</v>
      </c>
      <c r="AX432" s="196"/>
    </row>
    <row r="433" spans="1:50" ht="23.25" customHeight="1" x14ac:dyDescent="0.15">
      <c r="A433" s="190"/>
      <c r="B433" s="187"/>
      <c r="C433" s="181"/>
      <c r="D433" s="187"/>
      <c r="E433" s="343"/>
      <c r="F433" s="344"/>
      <c r="G433" s="105" t="s">
        <v>612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614</v>
      </c>
      <c r="AC433" s="214"/>
      <c r="AD433" s="214"/>
      <c r="AE433" s="341" t="s">
        <v>614</v>
      </c>
      <c r="AF433" s="208"/>
      <c r="AG433" s="208"/>
      <c r="AH433" s="208"/>
      <c r="AI433" s="341" t="s">
        <v>614</v>
      </c>
      <c r="AJ433" s="208"/>
      <c r="AK433" s="208"/>
      <c r="AL433" s="208"/>
      <c r="AM433" s="341" t="s">
        <v>614</v>
      </c>
      <c r="AN433" s="208"/>
      <c r="AO433" s="208"/>
      <c r="AP433" s="342"/>
      <c r="AQ433" s="341" t="s">
        <v>614</v>
      </c>
      <c r="AR433" s="208"/>
      <c r="AS433" s="208"/>
      <c r="AT433" s="342"/>
      <c r="AU433" s="208" t="s">
        <v>614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614</v>
      </c>
      <c r="AC434" s="206"/>
      <c r="AD434" s="206"/>
      <c r="AE434" s="341" t="s">
        <v>614</v>
      </c>
      <c r="AF434" s="208"/>
      <c r="AG434" s="208"/>
      <c r="AH434" s="342"/>
      <c r="AI434" s="341" t="s">
        <v>614</v>
      </c>
      <c r="AJ434" s="208"/>
      <c r="AK434" s="208"/>
      <c r="AL434" s="208"/>
      <c r="AM434" s="341" t="s">
        <v>614</v>
      </c>
      <c r="AN434" s="208"/>
      <c r="AO434" s="208"/>
      <c r="AP434" s="342"/>
      <c r="AQ434" s="341" t="s">
        <v>614</v>
      </c>
      <c r="AR434" s="208"/>
      <c r="AS434" s="208"/>
      <c r="AT434" s="342"/>
      <c r="AU434" s="208" t="s">
        <v>614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616</v>
      </c>
      <c r="AF435" s="208"/>
      <c r="AG435" s="208"/>
      <c r="AH435" s="342"/>
      <c r="AI435" s="341" t="s">
        <v>584</v>
      </c>
      <c r="AJ435" s="208"/>
      <c r="AK435" s="208"/>
      <c r="AL435" s="208"/>
      <c r="AM435" s="341" t="s">
        <v>584</v>
      </c>
      <c r="AN435" s="208"/>
      <c r="AO435" s="208"/>
      <c r="AP435" s="342"/>
      <c r="AQ435" s="341" t="s">
        <v>584</v>
      </c>
      <c r="AR435" s="208"/>
      <c r="AS435" s="208"/>
      <c r="AT435" s="342"/>
      <c r="AU435" s="208" t="s">
        <v>586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611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584</v>
      </c>
      <c r="AC458" s="214"/>
      <c r="AD458" s="214"/>
      <c r="AE458" s="341" t="s">
        <v>584</v>
      </c>
      <c r="AF458" s="208"/>
      <c r="AG458" s="208"/>
      <c r="AH458" s="208"/>
      <c r="AI458" s="341" t="s">
        <v>584</v>
      </c>
      <c r="AJ458" s="208"/>
      <c r="AK458" s="208"/>
      <c r="AL458" s="208"/>
      <c r="AM458" s="341" t="s">
        <v>584</v>
      </c>
      <c r="AN458" s="208"/>
      <c r="AO458" s="208"/>
      <c r="AP458" s="342"/>
      <c r="AQ458" s="341" t="s">
        <v>584</v>
      </c>
      <c r="AR458" s="208"/>
      <c r="AS458" s="208"/>
      <c r="AT458" s="342"/>
      <c r="AU458" s="208" t="s">
        <v>584</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584</v>
      </c>
      <c r="AC459" s="206"/>
      <c r="AD459" s="206"/>
      <c r="AE459" s="341" t="s">
        <v>584</v>
      </c>
      <c r="AF459" s="208"/>
      <c r="AG459" s="208"/>
      <c r="AH459" s="342"/>
      <c r="AI459" s="341" t="s">
        <v>584</v>
      </c>
      <c r="AJ459" s="208"/>
      <c r="AK459" s="208"/>
      <c r="AL459" s="208"/>
      <c r="AM459" s="341" t="s">
        <v>584</v>
      </c>
      <c r="AN459" s="208"/>
      <c r="AO459" s="208"/>
      <c r="AP459" s="342"/>
      <c r="AQ459" s="341" t="s">
        <v>586</v>
      </c>
      <c r="AR459" s="208"/>
      <c r="AS459" s="208"/>
      <c r="AT459" s="342"/>
      <c r="AU459" s="208" t="s">
        <v>586</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584</v>
      </c>
      <c r="AJ460" s="208"/>
      <c r="AK460" s="208"/>
      <c r="AL460" s="208"/>
      <c r="AM460" s="341" t="s">
        <v>584</v>
      </c>
      <c r="AN460" s="208"/>
      <c r="AO460" s="208"/>
      <c r="AP460" s="342"/>
      <c r="AQ460" s="341" t="s">
        <v>584</v>
      </c>
      <c r="AR460" s="208"/>
      <c r="AS460" s="208"/>
      <c r="AT460" s="342"/>
      <c r="AU460" s="208" t="s">
        <v>586</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2.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575</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60.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8" t="s">
        <v>619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620</v>
      </c>
      <c r="AE705" s="716"/>
      <c r="AF705" s="716"/>
      <c r="AG705" s="126" t="s">
        <v>612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621</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621</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620</v>
      </c>
      <c r="AE708" s="606"/>
      <c r="AF708" s="606"/>
      <c r="AG708" s="743" t="s">
        <v>622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620</v>
      </c>
      <c r="AE709" s="330"/>
      <c r="AF709" s="330"/>
      <c r="AG709" s="102" t="s">
        <v>623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620</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620</v>
      </c>
      <c r="AE711" s="330"/>
      <c r="AF711" s="330"/>
      <c r="AG711" s="102" t="s">
        <v>625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620</v>
      </c>
      <c r="AE712" s="784"/>
      <c r="AF712" s="784"/>
      <c r="AG712" s="811" t="s">
        <v>611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620</v>
      </c>
      <c r="AE713" s="330"/>
      <c r="AF713" s="664"/>
      <c r="AG713" s="102" t="s">
        <v>608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620</v>
      </c>
      <c r="AE714" s="809"/>
      <c r="AF714" s="810"/>
      <c r="AG714" s="737" t="s">
        <v>626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620</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620</v>
      </c>
      <c r="AE716" s="628"/>
      <c r="AF716" s="628"/>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620</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620</v>
      </c>
      <c r="AE718" s="330"/>
      <c r="AF718" s="330"/>
      <c r="AG718" s="128" t="s">
        <v>611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t="s">
        <v>608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t="s">
        <v>583</v>
      </c>
      <c r="K721" s="292"/>
      <c r="L721" s="83" t="str">
        <f>IF(M721="","","-")</f>
        <v/>
      </c>
      <c r="M721" s="84"/>
      <c r="N721" s="305" t="s">
        <v>612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0" customHeight="1" x14ac:dyDescent="0.15">
      <c r="A726" s="641" t="s">
        <v>48</v>
      </c>
      <c r="B726" s="803"/>
      <c r="C726" s="816" t="s">
        <v>53</v>
      </c>
      <c r="D726" s="838"/>
      <c r="E726" s="838"/>
      <c r="F726" s="839"/>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0" customHeight="1" thickBot="1" x14ac:dyDescent="0.2">
      <c r="A727" s="804"/>
      <c r="B727" s="805"/>
      <c r="C727" s="749" t="s">
        <v>57</v>
      </c>
      <c r="D727" s="750"/>
      <c r="E727" s="750"/>
      <c r="F727" s="751"/>
      <c r="G727" s="576" t="s">
        <v>611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t="s">
        <v>641</v>
      </c>
      <c r="B731" s="801"/>
      <c r="C731" s="801"/>
      <c r="D731" s="801"/>
      <c r="E731" s="802"/>
      <c r="F731" s="730" t="s">
        <v>642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3.5" customHeight="1" thickBot="1" x14ac:dyDescent="0.2">
      <c r="A733" s="674" t="s">
        <v>508</v>
      </c>
      <c r="B733" s="675"/>
      <c r="C733" s="675"/>
      <c r="D733" s="675"/>
      <c r="E733" s="676"/>
      <c r="F733" s="638" t="s">
        <v>643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91" t="s">
        <v>634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629</v>
      </c>
      <c r="F737" s="991"/>
      <c r="G737" s="991"/>
      <c r="H737" s="991"/>
      <c r="I737" s="991"/>
      <c r="J737" s="991"/>
      <c r="K737" s="991"/>
      <c r="L737" s="991"/>
      <c r="M737" s="991"/>
      <c r="N737" s="366" t="s">
        <v>543</v>
      </c>
      <c r="O737" s="366"/>
      <c r="P737" s="366"/>
      <c r="Q737" s="366"/>
      <c r="R737" s="991" t="s">
        <v>629</v>
      </c>
      <c r="S737" s="991"/>
      <c r="T737" s="991"/>
      <c r="U737" s="991"/>
      <c r="V737" s="991"/>
      <c r="W737" s="991"/>
      <c r="X737" s="991"/>
      <c r="Y737" s="991"/>
      <c r="Z737" s="991"/>
      <c r="AA737" s="366" t="s">
        <v>542</v>
      </c>
      <c r="AB737" s="366"/>
      <c r="AC737" s="366"/>
      <c r="AD737" s="366"/>
      <c r="AE737" s="991" t="s">
        <v>629</v>
      </c>
      <c r="AF737" s="991"/>
      <c r="AG737" s="991"/>
      <c r="AH737" s="991"/>
      <c r="AI737" s="991"/>
      <c r="AJ737" s="991"/>
      <c r="AK737" s="991"/>
      <c r="AL737" s="991"/>
      <c r="AM737" s="991"/>
      <c r="AN737" s="366" t="s">
        <v>541</v>
      </c>
      <c r="AO737" s="366"/>
      <c r="AP737" s="366"/>
      <c r="AQ737" s="366"/>
      <c r="AR737" s="983" t="s">
        <v>612</v>
      </c>
      <c r="AS737" s="984"/>
      <c r="AT737" s="984"/>
      <c r="AU737" s="984"/>
      <c r="AV737" s="984"/>
      <c r="AW737" s="984"/>
      <c r="AX737" s="985"/>
      <c r="AY737" s="89"/>
      <c r="AZ737" s="89"/>
    </row>
    <row r="738" spans="1:52" ht="24.75" customHeight="1" x14ac:dyDescent="0.15">
      <c r="A738" s="992" t="s">
        <v>540</v>
      </c>
      <c r="B738" s="211"/>
      <c r="C738" s="211"/>
      <c r="D738" s="212"/>
      <c r="E738" s="991" t="s">
        <v>622</v>
      </c>
      <c r="F738" s="991"/>
      <c r="G738" s="991"/>
      <c r="H738" s="991"/>
      <c r="I738" s="991"/>
      <c r="J738" s="991"/>
      <c r="K738" s="991"/>
      <c r="L738" s="991"/>
      <c r="M738" s="991"/>
      <c r="N738" s="366" t="s">
        <v>539</v>
      </c>
      <c r="O738" s="366"/>
      <c r="P738" s="366"/>
      <c r="Q738" s="366"/>
      <c r="R738" s="991" t="s">
        <v>622</v>
      </c>
      <c r="S738" s="991"/>
      <c r="T738" s="991"/>
      <c r="U738" s="991"/>
      <c r="V738" s="991"/>
      <c r="W738" s="991"/>
      <c r="X738" s="991"/>
      <c r="Y738" s="991"/>
      <c r="Z738" s="991"/>
      <c r="AA738" s="366" t="s">
        <v>538</v>
      </c>
      <c r="AB738" s="366"/>
      <c r="AC738" s="366"/>
      <c r="AD738" s="366"/>
      <c r="AE738" s="991" t="s">
        <v>622</v>
      </c>
      <c r="AF738" s="991"/>
      <c r="AG738" s="991"/>
      <c r="AH738" s="991"/>
      <c r="AI738" s="991"/>
      <c r="AJ738" s="991"/>
      <c r="AK738" s="991"/>
      <c r="AL738" s="991"/>
      <c r="AM738" s="991"/>
      <c r="AN738" s="366" t="s">
        <v>534</v>
      </c>
      <c r="AO738" s="366"/>
      <c r="AP738" s="366"/>
      <c r="AQ738" s="366"/>
      <c r="AR738" s="983" t="s">
        <v>622</v>
      </c>
      <c r="AS738" s="984"/>
      <c r="AT738" s="984"/>
      <c r="AU738" s="984"/>
      <c r="AV738" s="984"/>
      <c r="AW738" s="984"/>
      <c r="AX738" s="985"/>
    </row>
    <row r="739" spans="1:52" ht="24.75" customHeight="1" thickBot="1" x14ac:dyDescent="0.2">
      <c r="A739" s="993" t="s">
        <v>530</v>
      </c>
      <c r="B739" s="994"/>
      <c r="C739" s="994"/>
      <c r="D739" s="995"/>
      <c r="E739" s="996" t="s">
        <v>571</v>
      </c>
      <c r="F739" s="986"/>
      <c r="G739" s="986"/>
      <c r="H739" s="93" t="str">
        <f>IF(E739="", "", "(")</f>
        <v>(</v>
      </c>
      <c r="I739" s="986" t="s">
        <v>515</v>
      </c>
      <c r="J739" s="986"/>
      <c r="K739" s="93" t="str">
        <f>IF(OR(I739="　", I739=""), "", "-")</f>
        <v>-</v>
      </c>
      <c r="L739" s="987">
        <v>21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101"/>
      <c r="I748" s="101"/>
      <c r="J748" s="101"/>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101"/>
      <c r="I749" s="101"/>
      <c r="J749" s="101"/>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101"/>
      <c r="I750" s="101"/>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101"/>
      <c r="I751" s="101"/>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101"/>
      <c r="I752" s="101"/>
      <c r="J752" s="101"/>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101"/>
      <c r="I753" s="101"/>
      <c r="J753" s="101"/>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101"/>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5"/>
      <c r="B775" s="616"/>
      <c r="C775" s="616"/>
      <c r="D775" s="616"/>
      <c r="E775" s="616"/>
      <c r="F775" s="617"/>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0"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5.5" customHeight="1" x14ac:dyDescent="0.15">
      <c r="A781" s="632"/>
      <c r="B781" s="633"/>
      <c r="C781" s="633"/>
      <c r="D781" s="633"/>
      <c r="E781" s="633"/>
      <c r="F781" s="634"/>
      <c r="G781" s="671" t="s">
        <v>631</v>
      </c>
      <c r="H781" s="672"/>
      <c r="I781" s="672"/>
      <c r="J781" s="672"/>
      <c r="K781" s="673"/>
      <c r="L781" s="665" t="s">
        <v>632</v>
      </c>
      <c r="M781" s="666"/>
      <c r="N781" s="666"/>
      <c r="O781" s="666"/>
      <c r="P781" s="666"/>
      <c r="Q781" s="666"/>
      <c r="R781" s="666"/>
      <c r="S781" s="666"/>
      <c r="T781" s="666"/>
      <c r="U781" s="666"/>
      <c r="V781" s="666"/>
      <c r="W781" s="666"/>
      <c r="X781" s="667"/>
      <c r="Y781" s="389" t="s">
        <v>633</v>
      </c>
      <c r="Z781" s="390"/>
      <c r="AA781" s="390"/>
      <c r="AB781" s="806"/>
      <c r="AC781" s="671" t="s">
        <v>634</v>
      </c>
      <c r="AD781" s="672"/>
      <c r="AE781" s="672"/>
      <c r="AF781" s="672"/>
      <c r="AG781" s="673"/>
      <c r="AH781" s="665" t="s">
        <v>635</v>
      </c>
      <c r="AI781" s="666"/>
      <c r="AJ781" s="666"/>
      <c r="AK781" s="666"/>
      <c r="AL781" s="666"/>
      <c r="AM781" s="666"/>
      <c r="AN781" s="666"/>
      <c r="AO781" s="666"/>
      <c r="AP781" s="666"/>
      <c r="AQ781" s="666"/>
      <c r="AR781" s="666"/>
      <c r="AS781" s="666"/>
      <c r="AT781" s="667"/>
      <c r="AU781" s="389" t="s">
        <v>636</v>
      </c>
      <c r="AV781" s="390"/>
      <c r="AW781" s="390"/>
      <c r="AX781" s="391"/>
    </row>
    <row r="782" spans="1:50" ht="30"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0"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30"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0"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30"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30"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30"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30"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0"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1"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26.25" customHeight="1" x14ac:dyDescent="0.15">
      <c r="A837" s="377">
        <v>1</v>
      </c>
      <c r="B837" s="377">
        <v>1</v>
      </c>
      <c r="C837" s="362" t="s">
        <v>585</v>
      </c>
      <c r="D837" s="348"/>
      <c r="E837" s="348"/>
      <c r="F837" s="348"/>
      <c r="G837" s="348"/>
      <c r="H837" s="348"/>
      <c r="I837" s="348"/>
      <c r="J837" s="349" t="s">
        <v>586</v>
      </c>
      <c r="K837" s="350"/>
      <c r="L837" s="350"/>
      <c r="M837" s="350"/>
      <c r="N837" s="350"/>
      <c r="O837" s="350"/>
      <c r="P837" s="363" t="s">
        <v>586</v>
      </c>
      <c r="Q837" s="351"/>
      <c r="R837" s="351"/>
      <c r="S837" s="351"/>
      <c r="T837" s="351"/>
      <c r="U837" s="351"/>
      <c r="V837" s="351"/>
      <c r="W837" s="351"/>
      <c r="X837" s="351"/>
      <c r="Y837" s="352" t="s">
        <v>586</v>
      </c>
      <c r="Z837" s="353"/>
      <c r="AA837" s="353"/>
      <c r="AB837" s="354"/>
      <c r="AC837" s="364"/>
      <c r="AD837" s="372"/>
      <c r="AE837" s="372"/>
      <c r="AF837" s="372"/>
      <c r="AG837" s="372"/>
      <c r="AH837" s="373" t="s">
        <v>586</v>
      </c>
      <c r="AI837" s="374"/>
      <c r="AJ837" s="374"/>
      <c r="AK837" s="374"/>
      <c r="AL837" s="358" t="s">
        <v>584</v>
      </c>
      <c r="AM837" s="359"/>
      <c r="AN837" s="359"/>
      <c r="AO837" s="360"/>
      <c r="AP837" s="361" t="s">
        <v>584</v>
      </c>
      <c r="AQ837" s="361"/>
      <c r="AR837" s="361"/>
      <c r="AS837" s="361"/>
      <c r="AT837" s="361"/>
      <c r="AU837" s="361"/>
      <c r="AV837" s="361"/>
      <c r="AW837" s="361"/>
      <c r="AX837" s="361"/>
    </row>
    <row r="838" spans="1:50" ht="26.25"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26.25"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26.25"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26.25"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26.25"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26.25"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26.25"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6.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26.25" customHeight="1" x14ac:dyDescent="0.15">
      <c r="A870" s="377">
        <v>1</v>
      </c>
      <c r="B870" s="377">
        <v>1</v>
      </c>
      <c r="C870" s="362" t="s">
        <v>584</v>
      </c>
      <c r="D870" s="348"/>
      <c r="E870" s="348"/>
      <c r="F870" s="348"/>
      <c r="G870" s="348"/>
      <c r="H870" s="348"/>
      <c r="I870" s="348"/>
      <c r="J870" s="349" t="s">
        <v>584</v>
      </c>
      <c r="K870" s="350"/>
      <c r="L870" s="350"/>
      <c r="M870" s="350"/>
      <c r="N870" s="350"/>
      <c r="O870" s="350"/>
      <c r="P870" s="363" t="s">
        <v>584</v>
      </c>
      <c r="Q870" s="351"/>
      <c r="R870" s="351"/>
      <c r="S870" s="351"/>
      <c r="T870" s="351"/>
      <c r="U870" s="351"/>
      <c r="V870" s="351"/>
      <c r="W870" s="351"/>
      <c r="X870" s="351"/>
      <c r="Y870" s="352" t="s">
        <v>584</v>
      </c>
      <c r="Z870" s="353"/>
      <c r="AA870" s="353"/>
      <c r="AB870" s="354"/>
      <c r="AC870" s="364"/>
      <c r="AD870" s="372"/>
      <c r="AE870" s="372"/>
      <c r="AF870" s="372"/>
      <c r="AG870" s="372"/>
      <c r="AH870" s="373" t="s">
        <v>586</v>
      </c>
      <c r="AI870" s="374"/>
      <c r="AJ870" s="374"/>
      <c r="AK870" s="374"/>
      <c r="AL870" s="358" t="s">
        <v>584</v>
      </c>
      <c r="AM870" s="359"/>
      <c r="AN870" s="359"/>
      <c r="AO870" s="360"/>
      <c r="AP870" s="361" t="s">
        <v>584</v>
      </c>
      <c r="AQ870" s="361"/>
      <c r="AR870" s="361"/>
      <c r="AS870" s="361"/>
      <c r="AT870" s="361"/>
      <c r="AU870" s="361"/>
      <c r="AV870" s="361"/>
      <c r="AW870" s="361"/>
      <c r="AX870" s="361"/>
    </row>
    <row r="871" spans="1:50" ht="26.25"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26.25"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26.25"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26.25"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26.25"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26.25"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26.25"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6.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6.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26.25"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26.25"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26.25"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26.25"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26.25"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26.25"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26.25"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26.25"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6.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26.25"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26.25"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26.25"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26.25"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26.25"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26.25"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26.25"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26.25"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6.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26.25"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26.25"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26.25"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26.25"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26.25"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26.25"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26.25"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26.25"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6.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26.25"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26.25"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26.25"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26.25"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26.25"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26.25"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26.25"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26.25"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6.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26.25"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26.25"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26.25"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26.25"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26.25"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26.25"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26.25"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26.25"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6.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26.25"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26.25"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26.25"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26.25"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26.25"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26.25"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26.25"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26.25"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584</v>
      </c>
      <c r="F1102" s="376"/>
      <c r="G1102" s="376"/>
      <c r="H1102" s="376"/>
      <c r="I1102" s="376"/>
      <c r="J1102" s="349" t="s">
        <v>584</v>
      </c>
      <c r="K1102" s="350"/>
      <c r="L1102" s="350"/>
      <c r="M1102" s="350"/>
      <c r="N1102" s="350"/>
      <c r="O1102" s="350"/>
      <c r="P1102" s="363" t="s">
        <v>584</v>
      </c>
      <c r="Q1102" s="351"/>
      <c r="R1102" s="351"/>
      <c r="S1102" s="351"/>
      <c r="T1102" s="351"/>
      <c r="U1102" s="351"/>
      <c r="V1102" s="351"/>
      <c r="W1102" s="351"/>
      <c r="X1102" s="351"/>
      <c r="Y1102" s="352" t="s">
        <v>586</v>
      </c>
      <c r="Z1102" s="353"/>
      <c r="AA1102" s="353"/>
      <c r="AB1102" s="354"/>
      <c r="AC1102" s="355"/>
      <c r="AD1102" s="355"/>
      <c r="AE1102" s="355"/>
      <c r="AF1102" s="355"/>
      <c r="AG1102" s="355"/>
      <c r="AH1102" s="356" t="s">
        <v>584</v>
      </c>
      <c r="AI1102" s="357"/>
      <c r="AJ1102" s="357"/>
      <c r="AK1102" s="357"/>
      <c r="AL1102" s="358" t="s">
        <v>586</v>
      </c>
      <c r="AM1102" s="359"/>
      <c r="AN1102" s="359"/>
      <c r="AO1102" s="360"/>
      <c r="AP1102" s="361" t="s">
        <v>586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133">
      <formula>IF(RIGHT(TEXT(AK14,"0.#"),1)=".",FALSE,TRUE)</formula>
    </cfRule>
    <cfRule type="expression" dxfId="2820" priority="14134">
      <formula>IF(RIGHT(TEXT(AK14,"0.#"),1)=".",TRUE,FALSE)</formula>
    </cfRule>
  </conditionalFormatting>
  <conditionalFormatting sqref="P18:AX18">
    <cfRule type="expression" dxfId="2819" priority="14009">
      <formula>IF(RIGHT(TEXT(P18,"0.#"),1)=".",FALSE,TRUE)</formula>
    </cfRule>
    <cfRule type="expression" dxfId="2818" priority="14010">
      <formula>IF(RIGHT(TEXT(P18,"0.#"),1)=".",TRUE,FALSE)</formula>
    </cfRule>
  </conditionalFormatting>
  <conditionalFormatting sqref="Y782">
    <cfRule type="expression" dxfId="2817" priority="14005">
      <formula>IF(RIGHT(TEXT(Y782,"0.#"),1)=".",FALSE,TRUE)</formula>
    </cfRule>
    <cfRule type="expression" dxfId="2816" priority="14006">
      <formula>IF(RIGHT(TEXT(Y782,"0.#"),1)=".",TRUE,FALSE)</formula>
    </cfRule>
  </conditionalFormatting>
  <conditionalFormatting sqref="Y791">
    <cfRule type="expression" dxfId="2815" priority="14001">
      <formula>IF(RIGHT(TEXT(Y791,"0.#"),1)=".",FALSE,TRUE)</formula>
    </cfRule>
    <cfRule type="expression" dxfId="2814" priority="14002">
      <formula>IF(RIGHT(TEXT(Y791,"0.#"),1)=".",TRUE,FALSE)</formula>
    </cfRule>
  </conditionalFormatting>
  <conditionalFormatting sqref="Y822:Y829 Y820 Y809:Y816 Y807 Y796:Y803 Y794">
    <cfRule type="expression" dxfId="2813" priority="13783">
      <formula>IF(RIGHT(TEXT(Y794,"0.#"),1)=".",FALSE,TRUE)</formula>
    </cfRule>
    <cfRule type="expression" dxfId="2812" priority="13784">
      <formula>IF(RIGHT(TEXT(Y794,"0.#"),1)=".",TRUE,FALSE)</formula>
    </cfRule>
  </conditionalFormatting>
  <conditionalFormatting sqref="AK16:AQ17 AK15:AX15 AK13:AX13">
    <cfRule type="expression" dxfId="2811" priority="13831">
      <formula>IF(RIGHT(TEXT(AK13,"0.#"),1)=".",FALSE,TRUE)</formula>
    </cfRule>
    <cfRule type="expression" dxfId="2810" priority="13832">
      <formula>IF(RIGHT(TEXT(AK13,"0.#"),1)=".",TRUE,FALSE)</formula>
    </cfRule>
  </conditionalFormatting>
  <conditionalFormatting sqref="P19:AJ19">
    <cfRule type="expression" dxfId="2809" priority="13829">
      <formula>IF(RIGHT(TEXT(P19,"0.#"),1)=".",FALSE,TRUE)</formula>
    </cfRule>
    <cfRule type="expression" dxfId="2808" priority="13830">
      <formula>IF(RIGHT(TEXT(P19,"0.#"),1)=".",TRUE,FALSE)</formula>
    </cfRule>
  </conditionalFormatting>
  <conditionalFormatting sqref="AE101 AQ101">
    <cfRule type="expression" dxfId="2807" priority="13821">
      <formula>IF(RIGHT(TEXT(AE101,"0.#"),1)=".",FALSE,TRUE)</formula>
    </cfRule>
    <cfRule type="expression" dxfId="2806" priority="13822">
      <formula>IF(RIGHT(TEXT(AE101,"0.#"),1)=".",TRUE,FALSE)</formula>
    </cfRule>
  </conditionalFormatting>
  <conditionalFormatting sqref="Y783:Y790 Y781">
    <cfRule type="expression" dxfId="2805" priority="13807">
      <formula>IF(RIGHT(TEXT(Y781,"0.#"),1)=".",FALSE,TRUE)</formula>
    </cfRule>
    <cfRule type="expression" dxfId="2804" priority="13808">
      <formula>IF(RIGHT(TEXT(Y781,"0.#"),1)=".",TRUE,FALSE)</formula>
    </cfRule>
  </conditionalFormatting>
  <conditionalFormatting sqref="AU782">
    <cfRule type="expression" dxfId="2803" priority="13805">
      <formula>IF(RIGHT(TEXT(AU782,"0.#"),1)=".",FALSE,TRUE)</formula>
    </cfRule>
    <cfRule type="expression" dxfId="2802" priority="13806">
      <formula>IF(RIGHT(TEXT(AU782,"0.#"),1)=".",TRUE,FALSE)</formula>
    </cfRule>
  </conditionalFormatting>
  <conditionalFormatting sqref="AU791">
    <cfRule type="expression" dxfId="2801" priority="13803">
      <formula>IF(RIGHT(TEXT(AU791,"0.#"),1)=".",FALSE,TRUE)</formula>
    </cfRule>
    <cfRule type="expression" dxfId="2800" priority="13804">
      <formula>IF(RIGHT(TEXT(AU791,"0.#"),1)=".",TRUE,FALSE)</formula>
    </cfRule>
  </conditionalFormatting>
  <conditionalFormatting sqref="AU783:AU790 AU781">
    <cfRule type="expression" dxfId="2799" priority="13801">
      <formula>IF(RIGHT(TEXT(AU781,"0.#"),1)=".",FALSE,TRUE)</formula>
    </cfRule>
    <cfRule type="expression" dxfId="2798" priority="13802">
      <formula>IF(RIGHT(TEXT(AU781,"0.#"),1)=".",TRUE,FALSE)</formula>
    </cfRule>
  </conditionalFormatting>
  <conditionalFormatting sqref="Y821 Y808 Y795">
    <cfRule type="expression" dxfId="2797" priority="13787">
      <formula>IF(RIGHT(TEXT(Y795,"0.#"),1)=".",FALSE,TRUE)</formula>
    </cfRule>
    <cfRule type="expression" dxfId="2796" priority="13788">
      <formula>IF(RIGHT(TEXT(Y795,"0.#"),1)=".",TRUE,FALSE)</formula>
    </cfRule>
  </conditionalFormatting>
  <conditionalFormatting sqref="Y830 Y817 Y804">
    <cfRule type="expression" dxfId="2795" priority="13785">
      <formula>IF(RIGHT(TEXT(Y804,"0.#"),1)=".",FALSE,TRUE)</formula>
    </cfRule>
    <cfRule type="expression" dxfId="2794" priority="13786">
      <formula>IF(RIGHT(TEXT(Y804,"0.#"),1)=".",TRUE,FALSE)</formula>
    </cfRule>
  </conditionalFormatting>
  <conditionalFormatting sqref="AU821 AU808 AU795">
    <cfRule type="expression" dxfId="2793" priority="13781">
      <formula>IF(RIGHT(TEXT(AU795,"0.#"),1)=".",FALSE,TRUE)</formula>
    </cfRule>
    <cfRule type="expression" dxfId="2792" priority="13782">
      <formula>IF(RIGHT(TEXT(AU795,"0.#"),1)=".",TRUE,FALSE)</formula>
    </cfRule>
  </conditionalFormatting>
  <conditionalFormatting sqref="AU830 AU817 AU804">
    <cfRule type="expression" dxfId="2791" priority="13779">
      <formula>IF(RIGHT(TEXT(AU804,"0.#"),1)=".",FALSE,TRUE)</formula>
    </cfRule>
    <cfRule type="expression" dxfId="2790" priority="13780">
      <formula>IF(RIGHT(TEXT(AU804,"0.#"),1)=".",TRUE,FALSE)</formula>
    </cfRule>
  </conditionalFormatting>
  <conditionalFormatting sqref="AU822:AU829 AU820 AU809:AU816 AU807 AU796:AU803 AU794">
    <cfRule type="expression" dxfId="2789" priority="13777">
      <formula>IF(RIGHT(TEXT(AU794,"0.#"),1)=".",FALSE,TRUE)</formula>
    </cfRule>
    <cfRule type="expression" dxfId="2788" priority="13778">
      <formula>IF(RIGHT(TEXT(AU794,"0.#"),1)=".",TRUE,FALSE)</formula>
    </cfRule>
  </conditionalFormatting>
  <conditionalFormatting sqref="AM87">
    <cfRule type="expression" dxfId="2787" priority="13431">
      <formula>IF(RIGHT(TEXT(AM87,"0.#"),1)=".",FALSE,TRUE)</formula>
    </cfRule>
    <cfRule type="expression" dxfId="2786" priority="13432">
      <formula>IF(RIGHT(TEXT(AM87,"0.#"),1)=".",TRUE,FALSE)</formula>
    </cfRule>
  </conditionalFormatting>
  <conditionalFormatting sqref="AE55">
    <cfRule type="expression" dxfId="2785" priority="13499">
      <formula>IF(RIGHT(TEXT(AE55,"0.#"),1)=".",FALSE,TRUE)</formula>
    </cfRule>
    <cfRule type="expression" dxfId="2784" priority="13500">
      <formula>IF(RIGHT(TEXT(AE55,"0.#"),1)=".",TRUE,FALSE)</formula>
    </cfRule>
  </conditionalFormatting>
  <conditionalFormatting sqref="AI55">
    <cfRule type="expression" dxfId="2783" priority="13497">
      <formula>IF(RIGHT(TEXT(AI55,"0.#"),1)=".",FALSE,TRUE)</formula>
    </cfRule>
    <cfRule type="expression" dxfId="2782" priority="13498">
      <formula>IF(RIGHT(TEXT(AI55,"0.#"),1)=".",TRUE,FALSE)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E102">
    <cfRule type="expression" dxfId="2697" priority="13349">
      <formula>IF(RIGHT(TEXT(AE102,"0.#"),1)=".",FALSE,TRUE)</formula>
    </cfRule>
    <cfRule type="expression" dxfId="2696" priority="13350">
      <formula>IF(RIGHT(TEXT(AE102,"0.#"),1)=".",TRUE,FALSE)</formula>
    </cfRule>
  </conditionalFormatting>
  <conditionalFormatting sqref="AQ102">
    <cfRule type="expression" dxfId="2695" priority="13343">
      <formula>IF(RIGHT(TEXT(AQ102,"0.#"),1)=".",FALSE,TRUE)</formula>
    </cfRule>
    <cfRule type="expression" dxfId="2694" priority="13344">
      <formula>IF(RIGHT(TEXT(AQ102,"0.#"),1)=".",TRUE,FALSE)</formula>
    </cfRule>
  </conditionalFormatting>
  <conditionalFormatting sqref="AE104">
    <cfRule type="expression" dxfId="2693" priority="13341">
      <formula>IF(RIGHT(TEXT(AE104,"0.#"),1)=".",FALSE,TRUE)</formula>
    </cfRule>
    <cfRule type="expression" dxfId="2692" priority="13342">
      <formula>IF(RIGHT(TEXT(AE104,"0.#"),1)=".",TRUE,FALSE)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E107">
    <cfRule type="expression" dxfId="2689" priority="13327">
      <formula>IF(RIGHT(TEXT(AE107,"0.#"),1)=".",FALSE,TRUE)</formula>
    </cfRule>
    <cfRule type="expression" dxfId="2688" priority="13328">
      <formula>IF(RIGHT(TEXT(AE107,"0.#"),1)=".",TRUE,FALSE)</formula>
    </cfRule>
  </conditionalFormatting>
  <conditionalFormatting sqref="AI107">
    <cfRule type="expression" dxfId="2687" priority="13325">
      <formula>IF(RIGHT(TEXT(AI107,"0.#"),1)=".",FALSE,TRUE)</formula>
    </cfRule>
    <cfRule type="expression" dxfId="2686" priority="13326">
      <formula>IF(RIGHT(TEXT(AI107,"0.#"),1)=".",TRUE,FALSE)</formula>
    </cfRule>
  </conditionalFormatting>
  <conditionalFormatting sqref="AM107">
    <cfRule type="expression" dxfId="2685" priority="13323">
      <formula>IF(RIGHT(TEXT(AM107,"0.#"),1)=".",FALSE,TRUE)</formula>
    </cfRule>
    <cfRule type="expression" dxfId="2684" priority="13324">
      <formula>IF(RIGHT(TEXT(AM107,"0.#"),1)=".",TRUE,FALSE)</formula>
    </cfRule>
  </conditionalFormatting>
  <conditionalFormatting sqref="AE108">
    <cfRule type="expression" dxfId="2683" priority="13321">
      <formula>IF(RIGHT(TEXT(AE108,"0.#"),1)=".",FALSE,TRUE)</formula>
    </cfRule>
    <cfRule type="expression" dxfId="2682" priority="13322">
      <formula>IF(RIGHT(TEXT(AE108,"0.#"),1)=".",TRUE,FALSE)</formula>
    </cfRule>
  </conditionalFormatting>
  <conditionalFormatting sqref="AI108">
    <cfRule type="expression" dxfId="2681" priority="13319">
      <formula>IF(RIGHT(TEXT(AI108,"0.#"),1)=".",FALSE,TRUE)</formula>
    </cfRule>
    <cfRule type="expression" dxfId="2680" priority="13320">
      <formula>IF(RIGHT(TEXT(AI108,"0.#"),1)=".",TRUE,FALSE)</formula>
    </cfRule>
  </conditionalFormatting>
  <conditionalFormatting sqref="AM108">
    <cfRule type="expression" dxfId="2679" priority="13317">
      <formula>IF(RIGHT(TEXT(AM108,"0.#"),1)=".",FALSE,TRUE)</formula>
    </cfRule>
    <cfRule type="expression" dxfId="2678" priority="13318">
      <formula>IF(RIGHT(TEXT(AM108,"0.#"),1)=".",TRUE,FALSE)</formula>
    </cfRule>
  </conditionalFormatting>
  <conditionalFormatting sqref="AE110">
    <cfRule type="expression" dxfId="2677" priority="13313">
      <formula>IF(RIGHT(TEXT(AE110,"0.#"),1)=".",FALSE,TRUE)</formula>
    </cfRule>
    <cfRule type="expression" dxfId="2676" priority="13314">
      <formula>IF(RIGHT(TEXT(AE110,"0.#"),1)=".",TRUE,FALSE)</formula>
    </cfRule>
  </conditionalFormatting>
  <conditionalFormatting sqref="AI110">
    <cfRule type="expression" dxfId="2675" priority="13311">
      <formula>IF(RIGHT(TEXT(AI110,"0.#"),1)=".",FALSE,TRUE)</formula>
    </cfRule>
    <cfRule type="expression" dxfId="2674" priority="13312">
      <formula>IF(RIGHT(TEXT(AI110,"0.#"),1)=".",TRUE,FALSE)</formula>
    </cfRule>
  </conditionalFormatting>
  <conditionalFormatting sqref="AM110">
    <cfRule type="expression" dxfId="2673" priority="13309">
      <formula>IF(RIGHT(TEXT(AM110,"0.#"),1)=".",FALSE,TRUE)</formula>
    </cfRule>
    <cfRule type="expression" dxfId="2672" priority="13310">
      <formula>IF(RIGHT(TEXT(AM110,"0.#"),1)=".",TRUE,FALSE)</formula>
    </cfRule>
  </conditionalFormatting>
  <conditionalFormatting sqref="AE111">
    <cfRule type="expression" dxfId="2671" priority="13307">
      <formula>IF(RIGHT(TEXT(AE111,"0.#"),1)=".",FALSE,TRUE)</formula>
    </cfRule>
    <cfRule type="expression" dxfId="2670" priority="13308">
      <formula>IF(RIGHT(TEXT(AE111,"0.#"),1)=".",TRUE,FALSE)</formula>
    </cfRule>
  </conditionalFormatting>
  <conditionalFormatting sqref="AI111">
    <cfRule type="expression" dxfId="2669" priority="13305">
      <formula>IF(RIGHT(TEXT(AI111,"0.#"),1)=".",FALSE,TRUE)</formula>
    </cfRule>
    <cfRule type="expression" dxfId="2668" priority="13306">
      <formula>IF(RIGHT(TEXT(AI111,"0.#"),1)=".",TRUE,FALSE)</formula>
    </cfRule>
  </conditionalFormatting>
  <conditionalFormatting sqref="AM111">
    <cfRule type="expression" dxfId="2667" priority="13303">
      <formula>IF(RIGHT(TEXT(AM111,"0.#"),1)=".",FALSE,TRUE)</formula>
    </cfRule>
    <cfRule type="expression" dxfId="2666" priority="13304">
      <formula>IF(RIGHT(TEXT(AM111,"0.#"),1)=".",TRUE,FALSE)</formula>
    </cfRule>
  </conditionalFormatting>
  <conditionalFormatting sqref="AE113">
    <cfRule type="expression" dxfId="2665" priority="13299">
      <formula>IF(RIGHT(TEXT(AE113,"0.#"),1)=".",FALSE,TRUE)</formula>
    </cfRule>
    <cfRule type="expression" dxfId="2664" priority="13300">
      <formula>IF(RIGHT(TEXT(AE113,"0.#"),1)=".",TRUE,FALSE)</formula>
    </cfRule>
  </conditionalFormatting>
  <conditionalFormatting sqref="AI113">
    <cfRule type="expression" dxfId="2663" priority="13297">
      <formula>IF(RIGHT(TEXT(AI113,"0.#"),1)=".",FALSE,TRUE)</formula>
    </cfRule>
    <cfRule type="expression" dxfId="2662" priority="13298">
      <formula>IF(RIGHT(TEXT(AI113,"0.#"),1)=".",TRUE,FALSE)</formula>
    </cfRule>
  </conditionalFormatting>
  <conditionalFormatting sqref="AM113">
    <cfRule type="expression" dxfId="2661" priority="13295">
      <formula>IF(RIGHT(TEXT(AM113,"0.#"),1)=".",FALSE,TRUE)</formula>
    </cfRule>
    <cfRule type="expression" dxfId="2660" priority="13296">
      <formula>IF(RIGHT(TEXT(AM113,"0.#"),1)=".",TRUE,FALSE)</formula>
    </cfRule>
  </conditionalFormatting>
  <conditionalFormatting sqref="AE114">
    <cfRule type="expression" dxfId="2659" priority="13293">
      <formula>IF(RIGHT(TEXT(AE114,"0.#"),1)=".",FALSE,TRUE)</formula>
    </cfRule>
    <cfRule type="expression" dxfId="2658" priority="13294">
      <formula>IF(RIGHT(TEXT(AE114,"0.#"),1)=".",TRUE,FALSE)</formula>
    </cfRule>
  </conditionalFormatting>
  <conditionalFormatting sqref="AI114">
    <cfRule type="expression" dxfId="2657" priority="13291">
      <formula>IF(RIGHT(TEXT(AI114,"0.#"),1)=".",FALSE,TRUE)</formula>
    </cfRule>
    <cfRule type="expression" dxfId="2656" priority="13292">
      <formula>IF(RIGHT(TEXT(AI114,"0.#"),1)=".",TRUE,FALSE)</formula>
    </cfRule>
  </conditionalFormatting>
  <conditionalFormatting sqref="AM114">
    <cfRule type="expression" dxfId="2655" priority="13289">
      <formula>IF(RIGHT(TEXT(AM114,"0.#"),1)=".",FALSE,TRUE)</formula>
    </cfRule>
    <cfRule type="expression" dxfId="2654" priority="13290">
      <formula>IF(RIGHT(TEXT(AM114,"0.#"),1)=".",TRUE,FALSE)</formula>
    </cfRule>
  </conditionalFormatting>
  <conditionalFormatting sqref="AE116 AQ116">
    <cfRule type="expression" dxfId="2653" priority="13285">
      <formula>IF(RIGHT(TEXT(AE116,"0.#"),1)=".",FALSE,TRUE)</formula>
    </cfRule>
    <cfRule type="expression" dxfId="2652" priority="13286">
      <formula>IF(RIGHT(TEXT(AE116,"0.#"),1)=".",TRUE,FALSE)</formula>
    </cfRule>
  </conditionalFormatting>
  <conditionalFormatting sqref="AE117">
    <cfRule type="expression" dxfId="2651" priority="13279">
      <formula>IF(RIGHT(TEXT(AE117,"0.#"),1)=".",FALSE,TRUE)</formula>
    </cfRule>
    <cfRule type="expression" dxfId="2650" priority="13280">
      <formula>IF(RIGHT(TEXT(AE117,"0.#"),1)=".",TRUE,FALSE)</formula>
    </cfRule>
  </conditionalFormatting>
  <conditionalFormatting sqref="AQ117">
    <cfRule type="expression" dxfId="2649" priority="13273">
      <formula>IF(RIGHT(TEXT(AQ117,"0.#"),1)=".",FALSE,TRUE)</formula>
    </cfRule>
    <cfRule type="expression" dxfId="2648" priority="13274">
      <formula>IF(RIGHT(TEXT(AQ117,"0.#"),1)=".",TRUE,FALSE)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1">
    <cfRule type="expression" dxfId="2185" priority="2193">
      <formula>IF(RIGHT(TEXT(Y871,"0.#"),1)=".",FALSE,TRUE)</formula>
    </cfRule>
    <cfRule type="expression" dxfId="2184" priority="2194">
      <formula>IF(RIGHT(TEXT(Y871,"0.#"),1)=".",TRUE,FALSE)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1:AO871">
    <cfRule type="expression" dxfId="2085" priority="2195">
      <formula>IF(AND(AL871&gt;=0, RIGHT(TEXT(AL871,"0.#"),1)&lt;&gt;"."),TRUE,FALSE)</formula>
    </cfRule>
    <cfRule type="expression" dxfId="2084" priority="2196">
      <formula>IF(AND(AL871&gt;=0, RIGHT(TEXT(AL871,"0.#"),1)="."),TRUE,FALSE)</formula>
    </cfRule>
    <cfRule type="expression" dxfId="2083" priority="2197">
      <formula>IF(AND(AL871&lt;0, RIGHT(TEXT(AL871,"0.#"),1)&lt;&gt;"."),TRUE,FALSE)</formula>
    </cfRule>
    <cfRule type="expression" dxfId="2082" priority="2198">
      <formula>IF(AND(AL871&lt;0, RIGHT(TEXT(AL871,"0.#"),1)="."),TRUE,FALSE)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M34">
    <cfRule type="expression" dxfId="823" priority="109">
      <formula>IF(RIGHT(TEXT(AM34,"0.#"),1)=".",FALSE,TRUE)</formula>
    </cfRule>
    <cfRule type="expression" dxfId="822" priority="110">
      <formula>IF(RIGHT(TEXT(AM34,"0.#"),1)=".",TRUE,FALSE)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I34">
    <cfRule type="expression" dxfId="817" priority="119">
      <formula>IF(RIGHT(TEXT(AI34,"0.#"),1)=".",FALSE,TRUE)</formula>
    </cfRule>
    <cfRule type="expression" dxfId="816" priority="120">
      <formula>IF(RIGHT(TEXT(AI34,"0.#"),1)=".",TRUE,FALSE)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11">
      <formula>IF(RIGHT(TEXT(AM33,"0.#"),1)=".",FALSE,TRUE)</formula>
    </cfRule>
    <cfRule type="expression" dxfId="808" priority="112">
      <formula>IF(RIGHT(TEXT(AM33,"0.#"),1)=".",TRUE,FALSE)</formula>
    </cfRule>
  </conditionalFormatting>
  <conditionalFormatting sqref="AQ32:AQ34">
    <cfRule type="expression" dxfId="807" priority="107">
      <formula>IF(RIGHT(TEXT(AQ32,"0.#"),1)=".",FALSE,TRUE)</formula>
    </cfRule>
    <cfRule type="expression" dxfId="806" priority="108">
      <formula>IF(RIGHT(TEXT(AQ32,"0.#"),1)=".",TRUE,FALSE)</formula>
    </cfRule>
  </conditionalFormatting>
  <conditionalFormatting sqref="AU32:AU34">
    <cfRule type="expression" dxfId="805" priority="105">
      <formula>IF(RIGHT(TEXT(AU32,"0.#"),1)=".",FALSE,TRUE)</formula>
    </cfRule>
    <cfRule type="expression" dxfId="804" priority="106">
      <formula>IF(RIGHT(TEXT(AU32,"0.#"),1)=".",TRUE,FALSE)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I105">
    <cfRule type="expression" dxfId="793" priority="93">
      <formula>IF(RIGHT(TEXT(AI105,"0.#"),1)=".",FALSE,TRUE)</formula>
    </cfRule>
    <cfRule type="expression" dxfId="792" priority="94">
      <formula>IF(RIGHT(TEXT(AI105,"0.#"),1)=".",TRUE,FALSE)</formula>
    </cfRule>
  </conditionalFormatting>
  <conditionalFormatting sqref="AM104">
    <cfRule type="expression" dxfId="791" priority="91">
      <formula>IF(RIGHT(TEXT(AM104,"0.#"),1)=".",FALSE,TRUE)</formula>
    </cfRule>
    <cfRule type="expression" dxfId="790" priority="92">
      <formula>IF(RIGHT(TEXT(AM104,"0.#"),1)=".",TRUE,FALSE)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M116">
    <cfRule type="expression" dxfId="783" priority="83">
      <formula>IF(RIGHT(TEXT(AM116,"0.#"),1)=".",FALSE,TRUE)</formula>
    </cfRule>
    <cfRule type="expression" dxfId="782" priority="84">
      <formula>IF(RIGHT(TEXT(AM116,"0.#"),1)=".",TRUE,FALSE)</formula>
    </cfRule>
  </conditionalFormatting>
  <conditionalFormatting sqref="AM117">
    <cfRule type="expression" dxfId="781" priority="81">
      <formula>IF(RIGHT(TEXT(AM117,"0.#"),1)=".",FALSE,TRUE)</formula>
    </cfRule>
    <cfRule type="expression" dxfId="780" priority="82">
      <formula>IF(RIGHT(TEXT(AM117,"0.#"),1)=".",TRUE,FALSE)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委託・請負、補助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2019-08-23T05:01:27Z</dcterms:modified>
</cp:coreProperties>
</file>