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809 ①行政事業レビューシート（最終公表版）、②概算要求反映状況調（事業単位整理表）\最終登録物\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<sst xmlns="http://schemas.openxmlformats.org/spreadsheetml/2006/main" count="2936" uniqueCount="640">
  <si>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</si>
  <si>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</si>
  <si>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</si>
  <si>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</si>
  <si>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</si>
  <si>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</si>
  <si>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</si>
  <si>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</si>
  <si>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</si>
  <si>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</si>
  <si>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</si>
  <si>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</si>
  <si>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</si>
  <si>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</si>
  <si>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</si>
  <si>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</si>
  <si>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</si>
  <si>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</si>
  <si>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</si>
  <si>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</si>
  <si>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</si>
  <si>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</si>
  <si>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</si>
  <si>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</si>
  <si>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</si>
  <si>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</si>
  <si>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</si>
  <si>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</si>
  <si>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</si>
  <si>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</si>
  <si>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</si>
  <si>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</si>
  <si>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</si>
  <si>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</si>
  <si>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</si>
  <si>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</si>
  <si>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</si>
  <si>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</si>
  <si>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</si>
  <si>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</si>
  <si>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</si>
  <si>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</si>
  <si>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</si>
  <si>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</si>
  <si>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</si>
  <si>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</si>
  <si>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</si>
  <si>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</si>
  <si>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</si>
  <si>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</si>
  <si>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</si>
  <si>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</si>
  <si>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</si>
  <si>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</si>
  <si>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</si>
  <si>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</si>
  <si>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</si>
  <si>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</si>
  <si>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</si>
  <si>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</si>
  <si>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</si>
  <si>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</si>
  <si>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</si>
  <si>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</si>
  <si>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</si>
  <si>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</si>
  <si>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</si>
  <si>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</si>
  <si>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</si>
  <si>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</si>
  <si>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</si>
  <si>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</si>
  <si>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</si>
  <si>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</si>
  <si>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</si>
  <si>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</si>
  <si>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</si>
  <si>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</si>
  <si>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</si>
  <si>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</si>
  <si>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</si>
  <si>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</si>
  <si>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</si>
  <si>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</si>
  <si>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</si>
  <si>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</si>
  <si>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</si>
  <si>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</si>
  <si>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</si>
  <si>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</si>
  <si>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</si>
  <si>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</si>
  <si>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</si>
  <si>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</si>
  <si>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</si>
  <si>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</si>
  <si>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</si>
  <si>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</si>
  <si>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</si>
  <si>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</si>
  <si>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</si>
  <si>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</si>
  <si>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</si>
  <si>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</si>
  <si>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</si>
  <si>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</si>
  <si>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</si>
  <si>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</si>
  <si>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</si>
  <si>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</si>
  <si>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</si>
  <si>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</si>
  <si>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</si>
  <si>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</si>
  <si>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</si>
  <si>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</si>
  <si>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</si>
  <si>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</si>
  <si>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</si>
  <si>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</si>
  <si>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</si>
  <si>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</si>
  <si>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</si>
  <si>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</si>
  <si>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</si>
  <si>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</si>
  <si>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</si>
  <si>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</si>
  <si>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</si>
  <si>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</si>
  <si>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</si>
  <si>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</si>
  <si>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</si>
  <si>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</si>
  <si>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</si>
  <si>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</si>
  <si>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</si>
  <si>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</si>
  <si>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</si>
  <si>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</si>
  <si>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</si>
  <si>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</si>
  <si>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</si>
  <si>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</si>
  <si>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</si>
  <si>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</si>
  <si>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</si>
  <si>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</si>
  <si>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</si>
  <si>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</si>
  <si>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</si>
  <si>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</si>
  <si>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</si>
  <si>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</si>
  <si>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</si>
  <si>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</si>
  <si>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</si>
  <si>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</si>
  <si>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</si>
  <si>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</si>
  <si>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</si>
  <si>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</si>
  <si>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</si>
  <si>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</si>
  <si>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</si>
  <si>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</si>
  <si>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</si>
  <si>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</si>
  <si>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</si>
  <si>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</si>
  <si>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</si>
  <si>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</si>
  <si>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</si>
  <si>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</si>
  <si>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</si>
  <si>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</si>
  <si>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</si>
  <si>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</si>
  <si>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</si>
  <si>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</si>
  <si>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</si>
  <si>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</si>
  <si>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</si>
  <si>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</si>
  <si>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</si>
  <si>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</si>
  <si>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</si>
  <si>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</si>
  <si>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</si>
  <si>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</si>
  <si>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</si>
  <si>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</si>
  <si>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</si>
  <si>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</si>
  <si>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</si>
  <si>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</si>
  <si>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</si>
  <si>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</si>
  <si>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</si>
  <si>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</si>
  <si>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</si>
  <si>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</si>
  <si>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</si>
  <si>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</si>
  <si>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</si>
  <si>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</si>
  <si>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</si>
  <si>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</si>
  <si>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</si>
  <si>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</si>
  <si>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</si>
  <si>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</si>
  <si>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</si>
  <si>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</si>
  <si>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</si>
  <si>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</si>
  <si>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</si>
  <si>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</si>
  <si>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</si>
  <si>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</si>
  <si>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</si>
  <si>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</si>
  <si>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</si>
  <si>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</si>
  <si>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</si>
  <si>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</si>
  <si>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</si>
  <si>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</si>
  <si>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</si>
  <si>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</si>
  <si>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</si>
  <si>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</si>
  <si>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</si>
  <si>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</si>
  <si>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</si>
  <si>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</si>
  <si>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</si>
  <si>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</si>
  <si>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</si>
  <si>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</si>
  <si>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</si>
  <si>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</si>
  <si>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</si>
  <si>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</si>
  <si>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</si>
  <si>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</si>
  <si>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</si>
  <si>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</si>
  <si>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</si>
  <si>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</si>
  <si>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</si>
  <si>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</si>
  <si>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</si>
  <si>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</si>
  <si>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</si>
  <si>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</si>
  <si>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</si>
  <si>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</si>
  <si>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</si>
  <si>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</si>
  <si>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</si>
  <si>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</si>
  <si>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</si>
  <si>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</si>
  <si>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</si>
  <si>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</si>
  <si>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</si>
  <si>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</si>
  <si>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</si>
  <si>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</si>
  <si>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</si>
  <si>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</si>
  <si>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</si>
  <si>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</si>
  <si>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</si>
  <si>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</si>
  <si>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</si>
  <si>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</si>
  <si>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</si>
  <si>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</si>
  <si>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</si>
  <si>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</si>
  <si>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</si>
  <si>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</si>
  <si>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</si>
  <si>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</si>
  <si>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</si>
  <si>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</si>
  <si>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</si>
  <si>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</si>
  <si>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</si>
  <si>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</si>
  <si>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</si>
  <si>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</si>
  <si>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</si>
  <si>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</si>
  <si>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</si>
  <si>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</si>
  <si>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</si>
  <si>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</si>
  <si>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</si>
  <si>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</si>
  <si>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</si>
  <si>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</si>
  <si>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</si>
  <si>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</si>
  <si>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</si>
  <si>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</si>
  <si>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</si>
  <si>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</si>
  <si>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</si>
  <si>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</si>
  <si>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</si>
  <si>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</si>
  <si>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</si>
  <si>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</si>
  <si>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</si>
  <si>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</si>
  <si>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</si>
  <si>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</si>
  <si>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</si>
  <si>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</si>
  <si>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</si>
  <si>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</si>
  <si>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</si>
  <si>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</si>
  <si>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</si>
  <si>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</si>
  <si>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</si>
  <si>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</si>
  <si>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</si>
  <si>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</si>
  <si>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</si>
  <si>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</si>
  <si>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</si>
  <si>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</si>
  <si>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</si>
  <si>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</si>
  <si>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</si>
  <si>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</si>
  <si>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</si>
  <si>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</si>
  <si>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</si>
  <si>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</si>
  <si>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</si>
  <si>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</si>
  <si>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</si>
  <si>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</si>
  <si>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</si>
  <si>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</si>
  <si>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</si>
  <si>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</si>
  <si>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</si>
  <si>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</si>
  <si>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</si>
  <si>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</si>
  <si>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</si>
  <si>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</si>
  <si>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</si>
  <si>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</si>
  <si>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</si>
  <si>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</si>
  <si>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</si>
  <si>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</si>
  <si>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</si>
  <si>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</si>
  <si>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</si>
  <si>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</si>
  <si>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</si>
  <si>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</si>
  <si>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</si>
  <si>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</si>
  <si>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</si>
  <si>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</si>
  <si>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</si>
  <si>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</si>
  <si>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</si>
  <si>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</si>
  <si>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</si>
  <si>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</si>
  <si>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</si>
  <si>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</si>
  <si>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</si>
  <si>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</si>
  <si>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</si>
  <si>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</si>
  <si>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</si>
  <si>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</si>
  <si>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</si>
  <si>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</si>
  <si>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</si>
  <si>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</si>
  <si>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</si>
  <si>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</si>
  <si>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</si>
  <si>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</si>
  <si>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</si>
  <si>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</si>
  <si>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</si>
  <si>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</si>
  <si>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</si>
  <si>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</si>
  <si>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</si>
  <si>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</si>
  <si>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</si>
  <si>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</si>
  <si>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</si>
  <si>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</si>
  <si>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</si>
  <si>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</si>
  <si>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</si>
  <si>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</si>
  <si>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</si>
  <si>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</si>
  <si>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</si>
  <si>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</si>
  <si>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</si>
  <si>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</si>
  <si>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</si>
  <si>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</si>
  <si>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</si>
  <si>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</si>
  <si>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</si>
  <si>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</si>
  <si>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</si>
  <si>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</si>
  <si>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</si>
  <si>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</si>
  <si>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</si>
  <si>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</si>
  <si>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</si>
  <si>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</si>
  <si>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</si>
  <si>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</si>
  <si>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</si>
  <si>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</si>
  <si>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</si>
  <si>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</si>
  <si>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</si>
  <si>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</si>
  <si>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</si>
  <si>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</si>
  <si>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</si>
  <si>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</si>
  <si>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</si>
  <si>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</si>
  <si>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</si>
  <si>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</si>
  <si>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</si>
  <si>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</si>
  <si>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</si>
  <si>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</si>
  <si>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</si>
  <si>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</si>
  <si>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</si>
  <si>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</si>
  <si>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</si>
  <si>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</si>
  <si>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</si>
  <si>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</si>
  <si>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</si>
  <si>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</si>
  <si>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</si>
  <si>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</si>
  <si>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</si>
  <si>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</si>
  <si>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</si>
  <si>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</si>
  <si>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</si>
  <si>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</si>
  <si>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</si>
  <si>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</si>
  <si>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</si>
  <si>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</si>
  <si>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</si>
  <si>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</si>
  <si>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</si>
  <si>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</si>
  <si>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</si>
  <si>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</si>
  <si>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</si>
  <si>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</si>
  <si>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</si>
  <si>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</si>
  <si>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</si>
  <si>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</si>
  <si>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</si>
  <si>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</si>
  <si>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</si>
  <si>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</si>
  <si>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</si>
  <si>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</si>
  <si>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</si>
  <si>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</si>
  <si>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</si>
  <si>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</si>
  <si>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</si>
  <si>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</si>
  <si>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</si>
  <si>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</si>
  <si>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</si>
  <si>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</si>
  <si>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</si>
  <si>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</si>
  <si>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</si>
  <si>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</si>
  <si>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</si>
  <si>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</si>
  <si>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</si>
  <si>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</si>
  <si>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</si>
  <si>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</si>
  <si>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</si>
  <si>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</si>
  <si>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</si>
  <si>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</si>
  <si>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</si>
  <si>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</si>
  <si>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</si>
  <si>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</si>
  <si>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</si>
  <si>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</si>
  <si>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</si>
  <si>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</si>
  <si>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</si>
  <si>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</si>
  <si>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</si>
  <si>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</si>
  <si>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</si>
  <si>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</si>
  <si>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</si>
  <si>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</si>
  <si>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</si>
  <si>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</si>
  <si>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</si>
  <si>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</si>
  <si>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</si>
  <si>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</si>
  <si>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</si>
  <si>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</si>
  <si>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</si>
  <si>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</si>
  <si>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</si>
  <si>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</si>
  <si>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</si>
  <si>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</si>
  <si>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</si>
  <si>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</si>
  <si>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</si>
  <si>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</si>
  <si>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</si>
  <si>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</si>
  <si>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</si>
  <si>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</si>
  <si>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</si>
  <si>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</si>
  <si>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</si>
  <si>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</si>
  <si>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</si>
  <si>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</si>
  <si>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</si>
  <si>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</si>
  <si>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</si>
  <si>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</si>
  <si>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</si>
  <si>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</si>
  <si>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</si>
  <si>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</si>
  <si>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</si>
  <si>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</si>
  <si>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政策統括官（統計・情報政策、政策評価担当）</t>
    <phoneticPr fontId="5"/>
  </si>
  <si>
    <t>厚生労働省</t>
  </si>
  <si>
    <t>情報化担当参事官室</t>
    <rPh sb="0" eb="3">
      <t>ジョウホウカ</t>
    </rPh>
    <rPh sb="3" eb="5">
      <t>タントウ</t>
    </rPh>
    <rPh sb="5" eb="8">
      <t>サンジカン</t>
    </rPh>
    <rPh sb="8" eb="9">
      <t>シツ</t>
    </rPh>
    <phoneticPr fontId="5"/>
  </si>
  <si>
    <t>○</t>
  </si>
  <si>
    <t>-</t>
  </si>
  <si>
    <t>-</t>
    <phoneticPr fontId="5"/>
  </si>
  <si>
    <t>未来投資戦略2018（平成30年6月15日）</t>
    <phoneticPr fontId="5"/>
  </si>
  <si>
    <t>「未来投資戦略2018」（平成30年6月15日閣議決定）において、平成32年度の本格運用を目指すデータヘルス改革にて提供する各種サービスの効率的かつ効果的な構築を図る。</t>
    <phoneticPr fontId="5"/>
  </si>
  <si>
    <t>％</t>
    <phoneticPr fontId="5"/>
  </si>
  <si>
    <t>-</t>
    <phoneticPr fontId="5"/>
  </si>
  <si>
    <t>-</t>
    <phoneticPr fontId="5"/>
  </si>
  <si>
    <t>-</t>
    <phoneticPr fontId="5"/>
  </si>
  <si>
    <t>-</t>
    <phoneticPr fontId="5"/>
  </si>
  <si>
    <t>-</t>
    <phoneticPr fontId="5"/>
  </si>
  <si>
    <t>情報化担当参事官室調べ</t>
    <rPh sb="0" eb="3">
      <t>ジョウホウカ</t>
    </rPh>
    <rPh sb="3" eb="5">
      <t>タントウ</t>
    </rPh>
    <rPh sb="5" eb="8">
      <t>サンジカン</t>
    </rPh>
    <rPh sb="8" eb="9">
      <t>シツ</t>
    </rPh>
    <rPh sb="9" eb="10">
      <t>シラ</t>
    </rPh>
    <phoneticPr fontId="5"/>
  </si>
  <si>
    <t>-</t>
    <phoneticPr fontId="5"/>
  </si>
  <si>
    <t>-</t>
    <phoneticPr fontId="5"/>
  </si>
  <si>
    <t>-</t>
    <phoneticPr fontId="5"/>
  </si>
  <si>
    <t>-</t>
    <phoneticPr fontId="5"/>
  </si>
  <si>
    <t>データヘルス改革提供サービスの進捗管理</t>
    <phoneticPr fontId="5"/>
  </si>
  <si>
    <t>件</t>
    <rPh sb="0" eb="1">
      <t>ケン</t>
    </rPh>
    <phoneticPr fontId="5"/>
  </si>
  <si>
    <t>-</t>
    <phoneticPr fontId="5"/>
  </si>
  <si>
    <t>-</t>
    <phoneticPr fontId="5"/>
  </si>
  <si>
    <t>データヘルス改革推進サービス全般プロジェクト管理支援事業費／提供実現数　　　　　　</t>
    <phoneticPr fontId="5"/>
  </si>
  <si>
    <t>百万円</t>
    <rPh sb="0" eb="1">
      <t>ヒャク</t>
    </rPh>
    <rPh sb="1" eb="3">
      <t>マンエン</t>
    </rPh>
    <phoneticPr fontId="5"/>
  </si>
  <si>
    <t>-</t>
    <phoneticPr fontId="5"/>
  </si>
  <si>
    <t>安心・信頼してかかれる医療の確保と国民の健康づくりを推進すること（Ⅰ）</t>
    <phoneticPr fontId="5"/>
  </si>
  <si>
    <t>利用者の視点に立った、効率的で安心かつ質の高い医療サービスの提供を促進すること（３）</t>
    <phoneticPr fontId="5"/>
  </si>
  <si>
    <t>-</t>
    <phoneticPr fontId="5"/>
  </si>
  <si>
    <t>-</t>
    <phoneticPr fontId="5"/>
  </si>
  <si>
    <t>-</t>
    <phoneticPr fontId="5"/>
  </si>
  <si>
    <t>データヘルス改革にて提供する各種サービスについて、一体的に進捗管理、品質管理、リスク管理等を行い、効率的かつ効果的な構築を実現する。</t>
    <phoneticPr fontId="5"/>
  </si>
  <si>
    <t>-</t>
    <phoneticPr fontId="5"/>
  </si>
  <si>
    <t>-</t>
    <phoneticPr fontId="5"/>
  </si>
  <si>
    <t>-</t>
    <phoneticPr fontId="5"/>
  </si>
  <si>
    <t>-</t>
    <phoneticPr fontId="5"/>
  </si>
  <si>
    <t>個人・患者本位で、最適な健康管理・診療・ケアを提供するために必要な事業であり、国民や社会のニーズを反映している事業である。</t>
    <phoneticPr fontId="5"/>
  </si>
  <si>
    <t>データヘルス改革にて提供する各種サービスの構築に当たっては、厚生労働省内の担当部署において実施しているため、国で実施すべき事業である。</t>
    <phoneticPr fontId="5"/>
  </si>
  <si>
    <t>「未来投資戦略2018」でデータヘルス改革にて提供する各種サービスは2020年度から運用を目指すこととなっており、それを確実に実施するためには必要かつ優先度の高い事業となっている。</t>
    <phoneticPr fontId="5"/>
  </si>
  <si>
    <t>‐</t>
  </si>
  <si>
    <t>-</t>
    <phoneticPr fontId="5"/>
  </si>
  <si>
    <t>-</t>
    <phoneticPr fontId="5"/>
  </si>
  <si>
    <t>-</t>
    <phoneticPr fontId="5"/>
  </si>
  <si>
    <t>-</t>
    <phoneticPr fontId="5"/>
  </si>
  <si>
    <t>データヘルス改革推進サービス全般プロジェクト管理支援業務</t>
    <rPh sb="26" eb="28">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</si>
  <si>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</si>
  <si>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</si>
  <si>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</si>
  <si>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</si>
  <si>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</si>
  <si>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</si>
  <si>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</si>
  <si>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</si>
  <si>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</si>
  <si>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医療情報化基盤整備等委託費</t>
    <rPh sb="4" eb="5">
      <t>カ</t>
    </rPh>
    <rPh sb="5" eb="7">
      <t>キバン</t>
    </rPh>
    <rPh sb="7" eb="9">
      <t>セイビ</t>
    </rPh>
    <phoneticPr fontId="5"/>
  </si>
  <si>
    <t>百万円/件</t>
    <rPh sb="0" eb="3">
      <t>ヒャクマンエン</t>
    </rPh>
    <rPh sb="4" eb="5">
      <t>ケン</t>
    </rPh>
    <phoneticPr fontId="5"/>
  </si>
  <si>
    <t>-</t>
    <phoneticPr fontId="5"/>
  </si>
  <si>
    <t>-</t>
    <phoneticPr fontId="5"/>
  </si>
  <si>
    <t>-</t>
    <phoneticPr fontId="5"/>
  </si>
  <si>
    <t>-</t>
    <phoneticPr fontId="5"/>
  </si>
  <si>
    <t>-</t>
    <phoneticPr fontId="5"/>
  </si>
  <si>
    <t>138百万円/8件</t>
    <rPh sb="3" eb="4">
      <t>ヒャク</t>
    </rPh>
    <rPh sb="4" eb="6">
      <t>マンエン</t>
    </rPh>
    <rPh sb="8" eb="9">
      <t>ケン</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</si>
  <si>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</si>
  <si>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</si>
  <si>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データヘルス改革提供サービスの構築</t>
    <phoneticPr fontId="5"/>
  </si>
  <si>
    <t>データヘルス改革にて提供する各種サービス（保健医療記録共有サービス等）を効率的かつ効果的に構築するため、進捗管理、品質管理、リスク管理等のプロジェクト管理を一体的に行う。</t>
    <phoneticPr fontId="5"/>
  </si>
  <si>
    <t>データヘルス改革提供サービスの構築状況</t>
    <rPh sb="15" eb="17">
      <t>コウチク</t>
    </rPh>
    <rPh sb="17" eb="19">
      <t>ジョウキョウ</t>
    </rPh>
    <phoneticPr fontId="5"/>
  </si>
  <si>
    <t>大臣官房参事官（情報政策担当）三浦　明</t>
    <phoneticPr fontId="5"/>
  </si>
  <si>
    <t>-</t>
    <phoneticPr fontId="5"/>
  </si>
  <si>
    <t>「新しい日本のための優先課題推進枠」 138（百万円）</t>
    <rPh sb="23" eb="26">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</si>
</sst>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167332</xdr:colOff>
      <xdr:row>743</xdr:row>
      <xdr:rowOff>25743</xdr:rowOff>
    </xdr:from>
    <xdr:to>
      <xdr:col>35</xdr:col>
      <xdr:colOff>188504</xdr:colOff>
      <xdr:row>748</xdr:row>
      <xdr:rowOff>3714</xdr:rowOff>
    </xdr:to>
    <xdr:sp macro="" textlink="">
      <xdr:nvSpPr>
        <xdr:cNvPr id="3" name="正方形/長方形 2"/>
        <xdr:cNvSpPr/>
      </xdr:nvSpPr>
      <xdr:spPr>
        <a:xfrm>
          <a:off x="3462467" y="44600169"/>
          <a:ext cx="3934145" cy="171564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138</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17</xdr:col>
      <xdr:colOff>0</xdr:colOff>
      <xdr:row>742</xdr:row>
      <xdr:rowOff>12875</xdr:rowOff>
    </xdr:from>
    <xdr:to>
      <xdr:col>24</xdr:col>
      <xdr:colOff>101429</xdr:colOff>
      <xdr:row>742</xdr:row>
      <xdr:rowOff>224239</xdr:rowOff>
    </xdr:to>
    <xdr:sp macro="" textlink="">
      <xdr:nvSpPr>
        <xdr:cNvPr id="4" name="大かっこ 3"/>
        <xdr:cNvSpPr/>
      </xdr:nvSpPr>
      <xdr:spPr>
        <a:xfrm>
          <a:off x="3501081" y="44239767"/>
          <a:ext cx="1543051" cy="21136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平成３１年度予定</a:t>
          </a:r>
        </a:p>
      </xdr:txBody>
    </xdr:sp>
    <xdr:clientData/>
  </xdr:twoCellAnchor>
  <xdr:twoCellAnchor>
    <xdr:from>
      <xdr:col>25</xdr:col>
      <xdr:colOff>193074</xdr:colOff>
      <xdr:row>748</xdr:row>
      <xdr:rowOff>0</xdr:rowOff>
    </xdr:from>
    <xdr:to>
      <xdr:col>25</xdr:col>
      <xdr:colOff>198676</xdr:colOff>
      <xdr:row>750</xdr:row>
      <xdr:rowOff>205946</xdr:rowOff>
    </xdr:to>
    <xdr:cxnSp macro="">
      <xdr:nvCxnSpPr>
        <xdr:cNvPr id="5" name="直線矢印コネクタ 4"/>
        <xdr:cNvCxnSpPr/>
      </xdr:nvCxnSpPr>
      <xdr:spPr>
        <a:xfrm flipH="1">
          <a:off x="5341723" y="46312095"/>
          <a:ext cx="5602" cy="9010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25742</xdr:colOff>
      <xdr:row>751</xdr:row>
      <xdr:rowOff>51486</xdr:rowOff>
    </xdr:from>
    <xdr:to>
      <xdr:col>32</xdr:col>
      <xdr:colOff>124563</xdr:colOff>
      <xdr:row>753</xdr:row>
      <xdr:rowOff>25970</xdr:rowOff>
    </xdr:to>
    <xdr:sp macro="" textlink="">
      <xdr:nvSpPr>
        <xdr:cNvPr id="6" name="テキスト ボックス 5"/>
        <xdr:cNvSpPr txBox="1"/>
      </xdr:nvSpPr>
      <xdr:spPr>
        <a:xfrm>
          <a:off x="3938715" y="47406182"/>
          <a:ext cx="2776118" cy="669552"/>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141586</xdr:colOff>
      <xdr:row>753</xdr:row>
      <xdr:rowOff>244559</xdr:rowOff>
    </xdr:from>
    <xdr:to>
      <xdr:col>33</xdr:col>
      <xdr:colOff>34816</xdr:colOff>
      <xdr:row>756</xdr:row>
      <xdr:rowOff>327268</xdr:rowOff>
    </xdr:to>
    <xdr:sp macro="" textlink="">
      <xdr:nvSpPr>
        <xdr:cNvPr id="7" name="大かっこ 6"/>
        <xdr:cNvSpPr/>
      </xdr:nvSpPr>
      <xdr:spPr>
        <a:xfrm>
          <a:off x="3848613" y="48294323"/>
          <a:ext cx="2982419" cy="1125310"/>
        </a:xfrm>
        <a:prstGeom prst="bracketPair">
          <a:avLst>
            <a:gd name="adj" fmla="val 3154"/>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データヘルス改革において予定しているサービスを効率的に構築するため、各サービスを一体的に進捗管理、品質管理、リスク管理等のプロジェクト管理を行う。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12</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637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635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615</v>
      </c>
      <c r="Q13" s="109"/>
      <c r="R13" s="109"/>
      <c r="S13" s="109"/>
      <c r="T13" s="109"/>
      <c r="U13" s="109"/>
      <c r="V13" s="110"/>
      <c r="W13" s="108" t="s">
        <v>615</v>
      </c>
      <c r="X13" s="109"/>
      <c r="Y13" s="109"/>
      <c r="Z13" s="109"/>
      <c r="AA13" s="109"/>
      <c r="AB13" s="109"/>
      <c r="AC13" s="110"/>
      <c r="AD13" s="108" t="s">
        <v>616</v>
      </c>
      <c r="AE13" s="109"/>
      <c r="AF13" s="109"/>
      <c r="AG13" s="109"/>
      <c r="AH13" s="109"/>
      <c r="AI13" s="109"/>
      <c r="AJ13" s="110"/>
      <c r="AK13" s="108">
        <v>138</v>
      </c>
      <c r="AL13" s="109"/>
      <c r="AM13" s="109"/>
      <c r="AN13" s="109"/>
      <c r="AO13" s="109"/>
      <c r="AP13" s="109"/>
      <c r="AQ13" s="110"/>
      <c r="AR13" s="105">
        <v>138</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617</v>
      </c>
      <c r="Q14" s="109"/>
      <c r="R14" s="109"/>
      <c r="S14" s="109"/>
      <c r="T14" s="109"/>
      <c r="U14" s="109"/>
      <c r="V14" s="110"/>
      <c r="W14" s="108" t="s">
        <v>617</v>
      </c>
      <c r="X14" s="109"/>
      <c r="Y14" s="109"/>
      <c r="Z14" s="109"/>
      <c r="AA14" s="109"/>
      <c r="AB14" s="109"/>
      <c r="AC14" s="110"/>
      <c r="AD14" s="108" t="s">
        <v>615</v>
      </c>
      <c r="AE14" s="109"/>
      <c r="AF14" s="109"/>
      <c r="AG14" s="109"/>
      <c r="AH14" s="109"/>
      <c r="AI14" s="109"/>
      <c r="AJ14" s="110"/>
      <c r="AK14" s="108" t="s">
        <v>618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615</v>
      </c>
      <c r="Q15" s="109"/>
      <c r="R15" s="109"/>
      <c r="S15" s="109"/>
      <c r="T15" s="109"/>
      <c r="U15" s="109"/>
      <c r="V15" s="110"/>
      <c r="W15" s="108" t="s">
        <v>615</v>
      </c>
      <c r="X15" s="109"/>
      <c r="Y15" s="109"/>
      <c r="Z15" s="109"/>
      <c r="AA15" s="109"/>
      <c r="AB15" s="109"/>
      <c r="AC15" s="110"/>
      <c r="AD15" s="108" t="s">
        <v>615</v>
      </c>
      <c r="AE15" s="109"/>
      <c r="AF15" s="109"/>
      <c r="AG15" s="109"/>
      <c r="AH15" s="109"/>
      <c r="AI15" s="109"/>
      <c r="AJ15" s="110"/>
      <c r="AK15" s="108" t="s">
        <v>615</v>
      </c>
      <c r="AL15" s="109"/>
      <c r="AM15" s="109"/>
      <c r="AN15" s="109"/>
      <c r="AO15" s="109"/>
      <c r="AP15" s="109"/>
      <c r="AQ15" s="110"/>
      <c r="AR15" s="108" t="s">
        <v>638</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615</v>
      </c>
      <c r="Q16" s="109"/>
      <c r="R16" s="109"/>
      <c r="S16" s="109"/>
      <c r="T16" s="109"/>
      <c r="U16" s="109"/>
      <c r="V16" s="110"/>
      <c r="W16" s="108" t="s">
        <v>619</v>
      </c>
      <c r="X16" s="109"/>
      <c r="Y16" s="109"/>
      <c r="Z16" s="109"/>
      <c r="AA16" s="109"/>
      <c r="AB16" s="109"/>
      <c r="AC16" s="110"/>
      <c r="AD16" s="108" t="s">
        <v>615</v>
      </c>
      <c r="AE16" s="109"/>
      <c r="AF16" s="109"/>
      <c r="AG16" s="109"/>
      <c r="AH16" s="109"/>
      <c r="AI16" s="109"/>
      <c r="AJ16" s="110"/>
      <c r="AK16" s="108" t="s">
        <v>620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615</v>
      </c>
      <c r="Q17" s="109"/>
      <c r="R17" s="109"/>
      <c r="S17" s="109"/>
      <c r="T17" s="109"/>
      <c r="U17" s="109"/>
      <c r="V17" s="110"/>
      <c r="W17" s="108" t="s">
        <v>621</v>
      </c>
      <c r="X17" s="109"/>
      <c r="Y17" s="109"/>
      <c r="Z17" s="109"/>
      <c r="AA17" s="109"/>
      <c r="AB17" s="109"/>
      <c r="AC17" s="110"/>
      <c r="AD17" s="108" t="s">
        <v>622</v>
      </c>
      <c r="AE17" s="109"/>
      <c r="AF17" s="109"/>
      <c r="AG17" s="109"/>
      <c r="AH17" s="109"/>
      <c r="AI17" s="109"/>
      <c r="AJ17" s="110"/>
      <c r="AK17" s="108" t="s">
        <v>623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138</v>
      </c>
      <c r="AL18" s="115"/>
      <c r="AM18" s="115"/>
      <c r="AN18" s="115"/>
      <c r="AO18" s="115"/>
      <c r="AP18" s="115"/>
      <c r="AQ18" s="116"/>
      <c r="AR18" s="114">
        <f>SUM(AR13:AX17)</f>
        <v>138</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624</v>
      </c>
      <c r="H23" s="187"/>
      <c r="I23" s="187"/>
      <c r="J23" s="187"/>
      <c r="K23" s="187"/>
      <c r="L23" s="187"/>
      <c r="M23" s="187"/>
      <c r="N23" s="187"/>
      <c r="O23" s="188"/>
      <c r="P23" s="105">
        <v>138</v>
      </c>
      <c r="Q23" s="106"/>
      <c r="R23" s="106"/>
      <c r="S23" s="106"/>
      <c r="T23" s="106"/>
      <c r="U23" s="106"/>
      <c r="V23" s="107"/>
      <c r="W23" s="105">
        <v>138</v>
      </c>
      <c r="X23" s="106"/>
      <c r="Y23" s="106"/>
      <c r="Z23" s="106"/>
      <c r="AA23" s="106"/>
      <c r="AB23" s="106"/>
      <c r="AC23" s="107"/>
      <c r="AD23" s="209" t="s">
        <v>639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138</v>
      </c>
      <c r="Q29" s="109"/>
      <c r="R29" s="109"/>
      <c r="S29" s="109"/>
      <c r="T29" s="109"/>
      <c r="U29" s="109"/>
      <c r="V29" s="110"/>
      <c r="W29" s="227">
        <f>AR13</f>
        <v>138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583</v>
      </c>
      <c r="AR31" s="136"/>
      <c r="AS31" s="137" t="s">
        <v>355</v>
      </c>
      <c r="AT31" s="172"/>
      <c r="AU31" s="271">
        <v>32</v>
      </c>
      <c r="AV31" s="271"/>
      <c r="AW31" s="379" t="s">
        <v>300</v>
      </c>
      <c r="AX31" s="380"/>
    </row>
    <row r="32" spans="1:50" ht="23.25" customHeight="1" x14ac:dyDescent="0.15">
      <c r="A32" s="515"/>
      <c r="B32" s="513"/>
      <c r="C32" s="513"/>
      <c r="D32" s="513"/>
      <c r="E32" s="513"/>
      <c r="F32" s="514"/>
      <c r="G32" s="540" t="s">
        <v>634</v>
      </c>
      <c r="H32" s="541"/>
      <c r="I32" s="541"/>
      <c r="J32" s="541"/>
      <c r="K32" s="541"/>
      <c r="L32" s="541"/>
      <c r="M32" s="541"/>
      <c r="N32" s="541"/>
      <c r="O32" s="542"/>
      <c r="P32" s="161" t="s">
        <v>636</v>
      </c>
      <c r="Q32" s="161"/>
      <c r="R32" s="161"/>
      <c r="S32" s="161"/>
      <c r="T32" s="161"/>
      <c r="U32" s="161"/>
      <c r="V32" s="161"/>
      <c r="W32" s="161"/>
      <c r="X32" s="231"/>
      <c r="Y32" s="338" t="s">
        <v>12</v>
      </c>
      <c r="Z32" s="549"/>
      <c r="AA32" s="550"/>
      <c r="AB32" s="551" t="s">
        <v>579</v>
      </c>
      <c r="AC32" s="551"/>
      <c r="AD32" s="551"/>
      <c r="AE32" s="364" t="s">
        <v>580</v>
      </c>
      <c r="AF32" s="365"/>
      <c r="AG32" s="365"/>
      <c r="AH32" s="365"/>
      <c r="AI32" s="364" t="s">
        <v>581</v>
      </c>
      <c r="AJ32" s="365"/>
      <c r="AK32" s="365"/>
      <c r="AL32" s="365"/>
      <c r="AM32" s="364" t="s">
        <v>581</v>
      </c>
      <c r="AN32" s="365"/>
      <c r="AO32" s="365"/>
      <c r="AP32" s="365"/>
      <c r="AQ32" s="111" t="s">
        <v>583</v>
      </c>
      <c r="AR32" s="112"/>
      <c r="AS32" s="112"/>
      <c r="AT32" s="113"/>
      <c r="AU32" s="365" t="s">
        <v>581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578</v>
      </c>
      <c r="AC33" s="522"/>
      <c r="AD33" s="522"/>
      <c r="AE33" s="364" t="s">
        <v>581</v>
      </c>
      <c r="AF33" s="365"/>
      <c r="AG33" s="365"/>
      <c r="AH33" s="365"/>
      <c r="AI33" s="364" t="s">
        <v>581</v>
      </c>
      <c r="AJ33" s="365"/>
      <c r="AK33" s="365"/>
      <c r="AL33" s="365"/>
      <c r="AM33" s="364" t="s">
        <v>582</v>
      </c>
      <c r="AN33" s="365"/>
      <c r="AO33" s="365"/>
      <c r="AP33" s="365"/>
      <c r="AQ33" s="111" t="s">
        <v>581</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581</v>
      </c>
      <c r="AF34" s="365"/>
      <c r="AG34" s="365"/>
      <c r="AH34" s="365"/>
      <c r="AI34" s="364" t="s">
        <v>582</v>
      </c>
      <c r="AJ34" s="365"/>
      <c r="AK34" s="365"/>
      <c r="AL34" s="365"/>
      <c r="AM34" s="364" t="s">
        <v>579</v>
      </c>
      <c r="AN34" s="365"/>
      <c r="AO34" s="365"/>
      <c r="AP34" s="365"/>
      <c r="AQ34" s="111" t="s">
        <v>583</v>
      </c>
      <c r="AR34" s="112"/>
      <c r="AS34" s="112"/>
      <c r="AT34" s="113"/>
      <c r="AU34" s="365">
        <v>100</v>
      </c>
      <c r="AV34" s="365"/>
      <c r="AW34" s="365"/>
      <c r="AX34" s="367"/>
    </row>
    <row r="35" spans="1:50" ht="23.25" customHeight="1" x14ac:dyDescent="0.15">
      <c r="A35" s="897" t="s">
        <v>506</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t="s">
        <v>581</v>
      </c>
      <c r="H82" s="501"/>
      <c r="I82" s="501"/>
      <c r="J82" s="501"/>
      <c r="K82" s="501"/>
      <c r="L82" s="501"/>
      <c r="M82" s="501"/>
      <c r="N82" s="501"/>
      <c r="O82" s="501"/>
      <c r="P82" s="501"/>
      <c r="Q82" s="501"/>
      <c r="R82" s="501"/>
      <c r="S82" s="501"/>
      <c r="T82" s="501"/>
      <c r="U82" s="501"/>
      <c r="V82" s="501"/>
      <c r="W82" s="501"/>
      <c r="X82" s="501"/>
      <c r="Y82" s="501"/>
      <c r="Z82" s="501"/>
      <c r="AA82" s="752"/>
      <c r="AB82" s="500" t="s">
        <v>581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587</v>
      </c>
      <c r="AR86" s="271"/>
      <c r="AS86" s="137" t="s">
        <v>355</v>
      </c>
      <c r="AT86" s="172"/>
      <c r="AU86" s="271" t="s">
        <v>581</v>
      </c>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t="s">
        <v>581</v>
      </c>
      <c r="H87" s="161"/>
      <c r="I87" s="161"/>
      <c r="J87" s="161"/>
      <c r="K87" s="161"/>
      <c r="L87" s="161"/>
      <c r="M87" s="161"/>
      <c r="N87" s="161"/>
      <c r="O87" s="231"/>
      <c r="P87" s="161" t="s">
        <v>581</v>
      </c>
      <c r="Q87" s="799"/>
      <c r="R87" s="799"/>
      <c r="S87" s="799"/>
      <c r="T87" s="799"/>
      <c r="U87" s="799"/>
      <c r="V87" s="799"/>
      <c r="W87" s="799"/>
      <c r="X87" s="800"/>
      <c r="Y87" s="755" t="s">
        <v>62</v>
      </c>
      <c r="Z87" s="756"/>
      <c r="AA87" s="757"/>
      <c r="AB87" s="551" t="s">
        <v>581</v>
      </c>
      <c r="AC87" s="551"/>
      <c r="AD87" s="551"/>
      <c r="AE87" s="364" t="s">
        <v>582</v>
      </c>
      <c r="AF87" s="365"/>
      <c r="AG87" s="365"/>
      <c r="AH87" s="365"/>
      <c r="AI87" s="364" t="s">
        <v>586</v>
      </c>
      <c r="AJ87" s="365"/>
      <c r="AK87" s="365"/>
      <c r="AL87" s="365"/>
      <c r="AM87" s="364" t="s">
        <v>581</v>
      </c>
      <c r="AN87" s="365"/>
      <c r="AO87" s="365"/>
      <c r="AP87" s="365"/>
      <c r="AQ87" s="111" t="s">
        <v>581</v>
      </c>
      <c r="AR87" s="112"/>
      <c r="AS87" s="112"/>
      <c r="AT87" s="113"/>
      <c r="AU87" s="365" t="s">
        <v>588</v>
      </c>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585</v>
      </c>
      <c r="AC88" s="522"/>
      <c r="AD88" s="522"/>
      <c r="AE88" s="364" t="s">
        <v>586</v>
      </c>
      <c r="AF88" s="365"/>
      <c r="AG88" s="365"/>
      <c r="AH88" s="365"/>
      <c r="AI88" s="364" t="s">
        <v>575</v>
      </c>
      <c r="AJ88" s="365"/>
      <c r="AK88" s="365"/>
      <c r="AL88" s="365"/>
      <c r="AM88" s="364" t="s">
        <v>581</v>
      </c>
      <c r="AN88" s="365"/>
      <c r="AO88" s="365"/>
      <c r="AP88" s="365"/>
      <c r="AQ88" s="111" t="s">
        <v>581</v>
      </c>
      <c r="AR88" s="112"/>
      <c r="AS88" s="112"/>
      <c r="AT88" s="113"/>
      <c r="AU88" s="365" t="s">
        <v>586</v>
      </c>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575</v>
      </c>
      <c r="AF89" s="365"/>
      <c r="AG89" s="365"/>
      <c r="AH89" s="365"/>
      <c r="AI89" s="364" t="s">
        <v>581</v>
      </c>
      <c r="AJ89" s="365"/>
      <c r="AK89" s="365"/>
      <c r="AL89" s="365"/>
      <c r="AM89" s="364" t="s">
        <v>575</v>
      </c>
      <c r="AN89" s="365"/>
      <c r="AO89" s="365"/>
      <c r="AP89" s="365"/>
      <c r="AQ89" s="111" t="s">
        <v>575</v>
      </c>
      <c r="AR89" s="112"/>
      <c r="AS89" s="112"/>
      <c r="AT89" s="113"/>
      <c r="AU89" s="365" t="s">
        <v>575</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4" t="s">
        <v>586</v>
      </c>
      <c r="AF101" s="365"/>
      <c r="AG101" s="365"/>
      <c r="AH101" s="366"/>
      <c r="AI101" s="364" t="s">
        <v>587</v>
      </c>
      <c r="AJ101" s="365"/>
      <c r="AK101" s="365"/>
      <c r="AL101" s="366"/>
      <c r="AM101" s="364" t="s">
        <v>591</v>
      </c>
      <c r="AN101" s="365"/>
      <c r="AO101" s="365"/>
      <c r="AP101" s="366"/>
      <c r="AQ101" s="364" t="s">
        <v>581</v>
      </c>
      <c r="AR101" s="365"/>
      <c r="AS101" s="365"/>
      <c r="AT101" s="366"/>
      <c r="AU101" s="364" t="s">
        <v>592</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t="s">
        <v>579</v>
      </c>
      <c r="AF102" s="358"/>
      <c r="AG102" s="358"/>
      <c r="AH102" s="358"/>
      <c r="AI102" s="358" t="s">
        <v>579</v>
      </c>
      <c r="AJ102" s="358"/>
      <c r="AK102" s="358"/>
      <c r="AL102" s="358"/>
      <c r="AM102" s="358" t="s">
        <v>579</v>
      </c>
      <c r="AN102" s="358"/>
      <c r="AO102" s="358"/>
      <c r="AP102" s="358"/>
      <c r="AQ102" s="814">
        <v>1</v>
      </c>
      <c r="AR102" s="815"/>
      <c r="AS102" s="815"/>
      <c r="AT102" s="816"/>
      <c r="AU102" s="814">
        <v>1</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594</v>
      </c>
      <c r="AC116" s="301"/>
      <c r="AD116" s="302"/>
      <c r="AE116" s="358" t="s">
        <v>586</v>
      </c>
      <c r="AF116" s="358"/>
      <c r="AG116" s="358"/>
      <c r="AH116" s="358"/>
      <c r="AI116" s="358" t="s">
        <v>586</v>
      </c>
      <c r="AJ116" s="358"/>
      <c r="AK116" s="358"/>
      <c r="AL116" s="358"/>
      <c r="AM116" s="358" t="s">
        <v>586</v>
      </c>
      <c r="AN116" s="358"/>
      <c r="AO116" s="358"/>
      <c r="AP116" s="358"/>
      <c r="AQ116" s="364">
        <v>17.25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625</v>
      </c>
      <c r="AC117" s="342"/>
      <c r="AD117" s="343"/>
      <c r="AE117" s="306" t="s">
        <v>581</v>
      </c>
      <c r="AF117" s="306"/>
      <c r="AG117" s="306"/>
      <c r="AH117" s="306"/>
      <c r="AI117" s="306" t="s">
        <v>581</v>
      </c>
      <c r="AJ117" s="306"/>
      <c r="AK117" s="306"/>
      <c r="AL117" s="306"/>
      <c r="AM117" s="306" t="s">
        <v>586</v>
      </c>
      <c r="AN117" s="306"/>
      <c r="AO117" s="306"/>
      <c r="AP117" s="306"/>
      <c r="AQ117" s="306" t="s">
        <v>631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t="s">
        <v>581</v>
      </c>
      <c r="AV133" s="136"/>
      <c r="AW133" s="137" t="s">
        <v>300</v>
      </c>
      <c r="AX133" s="138"/>
    </row>
    <row r="134" spans="1:50" ht="39.75" customHeight="1" x14ac:dyDescent="0.15">
      <c r="A134" s="994"/>
      <c r="B134" s="252"/>
      <c r="C134" s="251"/>
      <c r="D134" s="252"/>
      <c r="E134" s="251"/>
      <c r="F134" s="314"/>
      <c r="G134" s="230" t="s">
        <v>581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598</v>
      </c>
      <c r="AC134" s="221"/>
      <c r="AD134" s="221"/>
      <c r="AE134" s="266" t="s">
        <v>583</v>
      </c>
      <c r="AF134" s="112"/>
      <c r="AG134" s="112"/>
      <c r="AH134" s="112"/>
      <c r="AI134" s="266" t="s">
        <v>583</v>
      </c>
      <c r="AJ134" s="112"/>
      <c r="AK134" s="112"/>
      <c r="AL134" s="112"/>
      <c r="AM134" s="266" t="s">
        <v>581</v>
      </c>
      <c r="AN134" s="112"/>
      <c r="AO134" s="112"/>
      <c r="AP134" s="112"/>
      <c r="AQ134" s="266" t="s">
        <v>579</v>
      </c>
      <c r="AR134" s="112"/>
      <c r="AS134" s="112"/>
      <c r="AT134" s="112"/>
      <c r="AU134" s="266" t="s">
        <v>600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t="s">
        <v>581</v>
      </c>
      <c r="AF135" s="112"/>
      <c r="AG135" s="112"/>
      <c r="AH135" s="112"/>
      <c r="AI135" s="266" t="s">
        <v>581</v>
      </c>
      <c r="AJ135" s="112"/>
      <c r="AK135" s="112"/>
      <c r="AL135" s="112"/>
      <c r="AM135" s="266" t="s">
        <v>599</v>
      </c>
      <c r="AN135" s="112"/>
      <c r="AO135" s="112"/>
      <c r="AP135" s="112"/>
      <c r="AQ135" s="266" t="s">
        <v>581</v>
      </c>
      <c r="AR135" s="112"/>
      <c r="AS135" s="112"/>
      <c r="AT135" s="112"/>
      <c r="AU135" s="266" t="s">
        <v>581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581</v>
      </c>
      <c r="H154" s="161"/>
      <c r="I154" s="161"/>
      <c r="J154" s="161"/>
      <c r="K154" s="161"/>
      <c r="L154" s="161"/>
      <c r="M154" s="161"/>
      <c r="N154" s="161"/>
      <c r="O154" s="161"/>
      <c r="P154" s="231"/>
      <c r="Q154" s="160" t="s">
        <v>581</v>
      </c>
      <c r="R154" s="161"/>
      <c r="S154" s="161"/>
      <c r="T154" s="161"/>
      <c r="U154" s="161"/>
      <c r="V154" s="161"/>
      <c r="W154" s="161"/>
      <c r="X154" s="161"/>
      <c r="Y154" s="161"/>
      <c r="Z154" s="161"/>
      <c r="AA154" s="923"/>
      <c r="AB154" s="255" t="s">
        <v>581</v>
      </c>
      <c r="AC154" s="256"/>
      <c r="AD154" s="256"/>
      <c r="AE154" s="261" t="s">
        <v>581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600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574</v>
      </c>
      <c r="K430" s="242"/>
      <c r="L430" s="242"/>
      <c r="M430" s="242"/>
      <c r="N430" s="242"/>
      <c r="O430" s="242"/>
      <c r="P430" s="242"/>
      <c r="Q430" s="242"/>
      <c r="R430" s="242"/>
      <c r="S430" s="242"/>
      <c r="T430" s="243"/>
      <c r="U430" s="244" t="s">
        <v>581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581</v>
      </c>
      <c r="AR432" s="136"/>
      <c r="AS432" s="137" t="s">
        <v>355</v>
      </c>
      <c r="AT432" s="172"/>
      <c r="AU432" s="136" t="s">
        <v>581</v>
      </c>
      <c r="AV432" s="136"/>
      <c r="AW432" s="137" t="s">
        <v>300</v>
      </c>
      <c r="AX432" s="138"/>
    </row>
    <row r="433" spans="1:50" ht="23.25" customHeight="1" x14ac:dyDescent="0.15">
      <c r="A433" s="994"/>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575</v>
      </c>
      <c r="AF433" s="112"/>
      <c r="AG433" s="112"/>
      <c r="AH433" s="112"/>
      <c r="AI433" s="111" t="s">
        <v>575</v>
      </c>
      <c r="AJ433" s="112"/>
      <c r="AK433" s="112"/>
      <c r="AL433" s="112"/>
      <c r="AM433" s="111" t="s">
        <v>581</v>
      </c>
      <c r="AN433" s="112"/>
      <c r="AO433" s="112"/>
      <c r="AP433" s="113"/>
      <c r="AQ433" s="111" t="s">
        <v>575</v>
      </c>
      <c r="AR433" s="112"/>
      <c r="AS433" s="112"/>
      <c r="AT433" s="113"/>
      <c r="AU433" s="112" t="s">
        <v>575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581</v>
      </c>
      <c r="AF434" s="112"/>
      <c r="AG434" s="112"/>
      <c r="AH434" s="113"/>
      <c r="AI434" s="111" t="s">
        <v>599</v>
      </c>
      <c r="AJ434" s="112"/>
      <c r="AK434" s="112"/>
      <c r="AL434" s="112"/>
      <c r="AM434" s="111" t="s">
        <v>575</v>
      </c>
      <c r="AN434" s="112"/>
      <c r="AO434" s="112"/>
      <c r="AP434" s="113"/>
      <c r="AQ434" s="111" t="s">
        <v>581</v>
      </c>
      <c r="AR434" s="112"/>
      <c r="AS434" s="112"/>
      <c r="AT434" s="113"/>
      <c r="AU434" s="112" t="s">
        <v>603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581</v>
      </c>
      <c r="AJ435" s="112"/>
      <c r="AK435" s="112"/>
      <c r="AL435" s="112"/>
      <c r="AM435" s="111" t="s">
        <v>602</v>
      </c>
      <c r="AN435" s="112"/>
      <c r="AO435" s="112"/>
      <c r="AP435" s="113"/>
      <c r="AQ435" s="111" t="s">
        <v>579</v>
      </c>
      <c r="AR435" s="112"/>
      <c r="AS435" s="112"/>
      <c r="AT435" s="113"/>
      <c r="AU435" s="112" t="s">
        <v>583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581</v>
      </c>
      <c r="AF457" s="136"/>
      <c r="AG457" s="137" t="s">
        <v>355</v>
      </c>
      <c r="AH457" s="172"/>
      <c r="AI457" s="182"/>
      <c r="AJ457" s="182"/>
      <c r="AK457" s="182"/>
      <c r="AL457" s="177"/>
      <c r="AM457" s="182"/>
      <c r="AN457" s="182"/>
      <c r="AO457" s="182"/>
      <c r="AP457" s="177"/>
      <c r="AQ457" s="217" t="s">
        <v>581</v>
      </c>
      <c r="AR457" s="136"/>
      <c r="AS457" s="137" t="s">
        <v>355</v>
      </c>
      <c r="AT457" s="172"/>
      <c r="AU457" s="136" t="s">
        <v>581</v>
      </c>
      <c r="AV457" s="136"/>
      <c r="AW457" s="137" t="s">
        <v>300</v>
      </c>
      <c r="AX457" s="138"/>
    </row>
    <row r="458" spans="1:50" ht="23.25" customHeight="1" x14ac:dyDescent="0.15">
      <c r="A458" s="994"/>
      <c r="B458" s="252"/>
      <c r="C458" s="251"/>
      <c r="D458" s="252"/>
      <c r="E458" s="166"/>
      <c r="F458" s="167"/>
      <c r="G458" s="230" t="s">
        <v>630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599</v>
      </c>
      <c r="AC458" s="133"/>
      <c r="AD458" s="133"/>
      <c r="AE458" s="111" t="s">
        <v>583</v>
      </c>
      <c r="AF458" s="112"/>
      <c r="AG458" s="112"/>
      <c r="AH458" s="112"/>
      <c r="AI458" s="111" t="s">
        <v>581</v>
      </c>
      <c r="AJ458" s="112"/>
      <c r="AK458" s="112"/>
      <c r="AL458" s="112"/>
      <c r="AM458" s="111" t="s">
        <v>583</v>
      </c>
      <c r="AN458" s="112"/>
      <c r="AO458" s="112"/>
      <c r="AP458" s="113"/>
      <c r="AQ458" s="111" t="s">
        <v>583</v>
      </c>
      <c r="AR458" s="112"/>
      <c r="AS458" s="112"/>
      <c r="AT458" s="113"/>
      <c r="AU458" s="112" t="s">
        <v>581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581</v>
      </c>
      <c r="AC459" s="221"/>
      <c r="AD459" s="221"/>
      <c r="AE459" s="111" t="s">
        <v>581</v>
      </c>
      <c r="AF459" s="112"/>
      <c r="AG459" s="112"/>
      <c r="AH459" s="113"/>
      <c r="AI459" s="111" t="s">
        <v>583</v>
      </c>
      <c r="AJ459" s="112"/>
      <c r="AK459" s="112"/>
      <c r="AL459" s="112"/>
      <c r="AM459" s="111" t="s">
        <v>604</v>
      </c>
      <c r="AN459" s="112"/>
      <c r="AO459" s="112"/>
      <c r="AP459" s="113"/>
      <c r="AQ459" s="111" t="s">
        <v>604</v>
      </c>
      <c r="AR459" s="112"/>
      <c r="AS459" s="112"/>
      <c r="AT459" s="113"/>
      <c r="AU459" s="112" t="s">
        <v>605</v>
      </c>
      <c r="AV459" s="112"/>
      <c r="AW459" s="112"/>
      <c r="AX459" s="222"/>
    </row>
    <row r="460" spans="1:50" ht="23.25" customHeight="1" thickBo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581</v>
      </c>
      <c r="AJ460" s="112"/>
      <c r="AK460" s="112"/>
      <c r="AL460" s="112"/>
      <c r="AM460" s="111" t="s">
        <v>581</v>
      </c>
      <c r="AN460" s="112"/>
      <c r="AO460" s="112"/>
      <c r="AP460" s="113"/>
      <c r="AQ460" s="111" t="s">
        <v>583</v>
      </c>
      <c r="AR460" s="112"/>
      <c r="AS460" s="112"/>
      <c r="AT460" s="113"/>
      <c r="AU460" s="112" t="s">
        <v>605</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606</v>
      </c>
      <c r="AH702" s="886"/>
      <c r="AI702" s="886"/>
      <c r="AJ702" s="886"/>
      <c r="AK702" s="886"/>
      <c r="AL702" s="886"/>
      <c r="AM702" s="886"/>
      <c r="AN702" s="886"/>
      <c r="AO702" s="886"/>
      <c r="AP702" s="886"/>
      <c r="AQ702" s="886"/>
      <c r="AR702" s="886"/>
      <c r="AS702" s="886"/>
      <c r="AT702" s="886"/>
      <c r="AU702" s="886"/>
      <c r="AV702" s="886"/>
      <c r="AW702" s="886"/>
      <c r="AX702" s="887"/>
    </row>
    <row r="703" spans="1:50" ht="56.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6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609</v>
      </c>
      <c r="AE705" s="733"/>
      <c r="AF705" s="733"/>
      <c r="AG705" s="160" t="s">
        <v>581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609</v>
      </c>
      <c r="AE708" s="668"/>
      <c r="AF708" s="668"/>
      <c r="AG708" s="526" t="s">
        <v>581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609</v>
      </c>
      <c r="AE709" s="155"/>
      <c r="AF709" s="155"/>
      <c r="AG709" s="664" t="s">
        <v>583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609</v>
      </c>
      <c r="AE710" s="155"/>
      <c r="AF710" s="155"/>
      <c r="AG710" s="664" t="s">
        <v>585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609</v>
      </c>
      <c r="AE711" s="155"/>
      <c r="AF711" s="155"/>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609</v>
      </c>
      <c r="AE712" s="586"/>
      <c r="AF712" s="586"/>
      <c r="AG712" s="594" t="s">
        <v>583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664" t="s">
        <v>581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609</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609</v>
      </c>
      <c r="AE715" s="668"/>
      <c r="AF715" s="777"/>
      <c r="AG715" s="526" t="s">
        <v>581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609</v>
      </c>
      <c r="AE716" s="759"/>
      <c r="AF716" s="759"/>
      <c r="AG716" s="664" t="s">
        <v>595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609</v>
      </c>
      <c r="AE717" s="155"/>
      <c r="AF717" s="155"/>
      <c r="AG717" s="664" t="s">
        <v>612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609</v>
      </c>
      <c r="AE718" s="155"/>
      <c r="AF718" s="155"/>
      <c r="AG718" s="163" t="s">
        <v>581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609</v>
      </c>
      <c r="AE719" s="668"/>
      <c r="AF719" s="668"/>
      <c r="AG719" s="160" t="s">
        <v>626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571</v>
      </c>
      <c r="D721" s="918"/>
      <c r="E721" s="918"/>
      <c r="F721" s="919"/>
      <c r="G721" s="937"/>
      <c r="H721" s="938"/>
      <c r="I721" s="83" t="str">
        <f>IF(OR(G721="　", G721=""), "", "-")</f>
        <v/>
      </c>
      <c r="J721" s="916"/>
      <c r="K721" s="916"/>
      <c r="L721" s="83" t="str">
        <f>IF(M721="","","-")</f>
        <v/>
      </c>
      <c r="M721" s="84"/>
      <c r="N721" s="913" t="s">
        <v>616</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4.95" customHeight="1" x14ac:dyDescent="0.15">
      <c r="A726" s="621" t="s">
        <v>48</v>
      </c>
      <c r="B726" s="622"/>
      <c r="C726" s="443" t="s">
        <v>53</v>
      </c>
      <c r="D726" s="581"/>
      <c r="E726" s="581"/>
      <c r="F726" s="582"/>
      <c r="G726" s="797" t="s">
        <v>595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4.95" customHeight="1" thickBot="1" x14ac:dyDescent="0.2">
      <c r="A727" s="623"/>
      <c r="B727" s="624"/>
      <c r="C727" s="695" t="s">
        <v>57</v>
      </c>
      <c r="D727" s="696"/>
      <c r="E727" s="696"/>
      <c r="F727" s="697"/>
      <c r="G727" s="795" t="s">
        <v>613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3.1" customHeight="1" thickBot="1" x14ac:dyDescent="0.2">
      <c r="A729" s="765" t="s">
        <v>632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3.1" customHeight="1" thickBot="1" x14ac:dyDescent="0.2">
      <c r="A731" s="618"/>
      <c r="B731" s="619"/>
      <c r="C731" s="619"/>
      <c r="D731" s="619"/>
      <c r="E731" s="620"/>
      <c r="F731" s="680" t="s">
        <v>633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3.1"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3.1"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615</v>
      </c>
      <c r="F737" s="122"/>
      <c r="G737" s="122"/>
      <c r="H737" s="122"/>
      <c r="I737" s="122"/>
      <c r="J737" s="122"/>
      <c r="K737" s="122"/>
      <c r="L737" s="122"/>
      <c r="M737" s="122"/>
      <c r="N737" s="101" t="s">
        <v>543</v>
      </c>
      <c r="O737" s="101"/>
      <c r="P737" s="101"/>
      <c r="Q737" s="101"/>
      <c r="R737" s="122" t="s">
        <v>615</v>
      </c>
      <c r="S737" s="122"/>
      <c r="T737" s="122"/>
      <c r="U737" s="122"/>
      <c r="V737" s="122"/>
      <c r="W737" s="122"/>
      <c r="X737" s="122"/>
      <c r="Y737" s="122"/>
      <c r="Z737" s="122"/>
      <c r="AA737" s="101" t="s">
        <v>542</v>
      </c>
      <c r="AB737" s="101"/>
      <c r="AC737" s="101"/>
      <c r="AD737" s="101"/>
      <c r="AE737" s="122" t="s">
        <v>616</v>
      </c>
      <c r="AF737" s="122"/>
      <c r="AG737" s="122"/>
      <c r="AH737" s="122"/>
      <c r="AI737" s="122"/>
      <c r="AJ737" s="122"/>
      <c r="AK737" s="122"/>
      <c r="AL737" s="122"/>
      <c r="AM737" s="122"/>
      <c r="AN737" s="101" t="s">
        <v>541</v>
      </c>
      <c r="AO737" s="101"/>
      <c r="AP737" s="101"/>
      <c r="AQ737" s="101"/>
      <c r="AR737" s="102" t="s">
        <v>615</v>
      </c>
      <c r="AS737" s="103"/>
      <c r="AT737" s="103"/>
      <c r="AU737" s="103"/>
      <c r="AV737" s="103"/>
      <c r="AW737" s="103"/>
      <c r="AX737" s="104"/>
      <c r="AY737" s="89"/>
      <c r="AZ737" s="89"/>
    </row>
    <row r="738" spans="1:52" ht="24.75" customHeight="1" x14ac:dyDescent="0.15">
      <c r="A738" s="123" t="s">
        <v>540</v>
      </c>
      <c r="B738" s="124"/>
      <c r="C738" s="124"/>
      <c r="D738" s="125"/>
      <c r="E738" s="122" t="s">
        <v>615</v>
      </c>
      <c r="F738" s="122"/>
      <c r="G738" s="122"/>
      <c r="H738" s="122"/>
      <c r="I738" s="122"/>
      <c r="J738" s="122"/>
      <c r="K738" s="122"/>
      <c r="L738" s="122"/>
      <c r="M738" s="122"/>
      <c r="N738" s="101" t="s">
        <v>539</v>
      </c>
      <c r="O738" s="101"/>
      <c r="P738" s="101"/>
      <c r="Q738" s="101"/>
      <c r="R738" s="122" t="s">
        <v>627</v>
      </c>
      <c r="S738" s="122"/>
      <c r="T738" s="122"/>
      <c r="U738" s="122"/>
      <c r="V738" s="122"/>
      <c r="W738" s="122"/>
      <c r="X738" s="122"/>
      <c r="Y738" s="122"/>
      <c r="Z738" s="122"/>
      <c r="AA738" s="101" t="s">
        <v>538</v>
      </c>
      <c r="AB738" s="101"/>
      <c r="AC738" s="101"/>
      <c r="AD738" s="101"/>
      <c r="AE738" s="122" t="s">
        <v>628</v>
      </c>
      <c r="AF738" s="122"/>
      <c r="AG738" s="122"/>
      <c r="AH738" s="122"/>
      <c r="AI738" s="122"/>
      <c r="AJ738" s="122"/>
      <c r="AK738" s="122"/>
      <c r="AL738" s="122"/>
      <c r="AM738" s="122"/>
      <c r="AN738" s="101" t="s">
        <v>534</v>
      </c>
      <c r="AO738" s="101"/>
      <c r="AP738" s="101"/>
      <c r="AQ738" s="101"/>
      <c r="AR738" s="102" t="s">
        <v>629</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515</v>
      </c>
      <c r="J739" s="117"/>
      <c r="K739" s="93" t="str">
        <f>IF(OR(I739="　", I739=""), "", "-")</f>
        <v>-</v>
      </c>
      <c r="L739" s="118">
        <v>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581</v>
      </c>
      <c r="H781" s="450"/>
      <c r="I781" s="450"/>
      <c r="J781" s="450"/>
      <c r="K781" s="451"/>
      <c r="L781" s="452" t="s">
        <v>581</v>
      </c>
      <c r="M781" s="453"/>
      <c r="N781" s="453"/>
      <c r="O781" s="453"/>
      <c r="P781" s="453"/>
      <c r="Q781" s="453"/>
      <c r="R781" s="453"/>
      <c r="S781" s="453"/>
      <c r="T781" s="453"/>
      <c r="U781" s="453"/>
      <c r="V781" s="453"/>
      <c r="W781" s="453"/>
      <c r="X781" s="454"/>
      <c r="Y781" s="455" t="s">
        <v>600</v>
      </c>
      <c r="Z781" s="456"/>
      <c r="AA781" s="456"/>
      <c r="AB781" s="557"/>
      <c r="AC781" s="449" t="s">
        <v>595</v>
      </c>
      <c r="AD781" s="450"/>
      <c r="AE781" s="450"/>
      <c r="AF781" s="450"/>
      <c r="AG781" s="451"/>
      <c r="AH781" s="452" t="s">
        <v>595</v>
      </c>
      <c r="AI781" s="453"/>
      <c r="AJ781" s="453"/>
      <c r="AK781" s="453"/>
      <c r="AL781" s="453"/>
      <c r="AM781" s="453"/>
      <c r="AN781" s="453"/>
      <c r="AO781" s="453"/>
      <c r="AP781" s="453"/>
      <c r="AQ781" s="453"/>
      <c r="AR781" s="453"/>
      <c r="AS781" s="453"/>
      <c r="AT781" s="454"/>
      <c r="AU781" s="455" t="s">
        <v>581</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581</v>
      </c>
      <c r="D837" s="418"/>
      <c r="E837" s="418"/>
      <c r="F837" s="418"/>
      <c r="G837" s="418"/>
      <c r="H837" s="418"/>
      <c r="I837" s="418"/>
      <c r="J837" s="419" t="s">
        <v>581</v>
      </c>
      <c r="K837" s="420"/>
      <c r="L837" s="420"/>
      <c r="M837" s="420"/>
      <c r="N837" s="420"/>
      <c r="O837" s="420"/>
      <c r="P837" s="425" t="s">
        <v>581</v>
      </c>
      <c r="Q837" s="317"/>
      <c r="R837" s="317"/>
      <c r="S837" s="317"/>
      <c r="T837" s="317"/>
      <c r="U837" s="317"/>
      <c r="V837" s="317"/>
      <c r="W837" s="317"/>
      <c r="X837" s="317"/>
      <c r="Y837" s="318" t="s">
        <v>581</v>
      </c>
      <c r="Z837" s="319"/>
      <c r="AA837" s="319"/>
      <c r="AB837" s="320"/>
      <c r="AC837" s="328"/>
      <c r="AD837" s="423"/>
      <c r="AE837" s="423"/>
      <c r="AF837" s="423"/>
      <c r="AG837" s="423"/>
      <c r="AH837" s="421" t="s">
        <v>600</v>
      </c>
      <c r="AI837" s="422"/>
      <c r="AJ837" s="422"/>
      <c r="AK837" s="422"/>
      <c r="AL837" s="325" t="s">
        <v>600</v>
      </c>
      <c r="AM837" s="326"/>
      <c r="AN837" s="326"/>
      <c r="AO837" s="327"/>
      <c r="AP837" s="321" t="s">
        <v>595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581</v>
      </c>
      <c r="F1102" s="892"/>
      <c r="G1102" s="892"/>
      <c r="H1102" s="892"/>
      <c r="I1102" s="892"/>
      <c r="J1102" s="419" t="s">
        <v>581</v>
      </c>
      <c r="K1102" s="420"/>
      <c r="L1102" s="420"/>
      <c r="M1102" s="420"/>
      <c r="N1102" s="420"/>
      <c r="O1102" s="420"/>
      <c r="P1102" s="425" t="s">
        <v>613</v>
      </c>
      <c r="Q1102" s="317"/>
      <c r="R1102" s="317"/>
      <c r="S1102" s="317"/>
      <c r="T1102" s="317"/>
      <c r="U1102" s="317"/>
      <c r="V1102" s="317"/>
      <c r="W1102" s="317"/>
      <c r="X1102" s="317"/>
      <c r="Y1102" s="318" t="s">
        <v>581</v>
      </c>
      <c r="Z1102" s="319"/>
      <c r="AA1102" s="319"/>
      <c r="AB1102" s="320"/>
      <c r="AC1102" s="322"/>
      <c r="AD1102" s="322"/>
      <c r="AE1102" s="322"/>
      <c r="AF1102" s="322"/>
      <c r="AG1102" s="322"/>
      <c r="AH1102" s="323" t="s">
        <v>581</v>
      </c>
      <c r="AI1102" s="324"/>
      <c r="AJ1102" s="324"/>
      <c r="AK1102" s="324"/>
      <c r="AL1102" s="325" t="s">
        <v>581</v>
      </c>
      <c r="AM1102" s="326"/>
      <c r="AN1102" s="326"/>
      <c r="AO1102" s="327"/>
      <c r="AP1102" s="321" t="s">
        <v>581</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2019-05-28T08:35:22Z</cp:lastPrinted>
  <dcterms:created xsi:type="dcterms:W3CDTF">2012-03-13T00:50:25Z</dcterms:created>
  <dcterms:modified xsi:type="dcterms:W3CDTF">2019-08-19T03:47:47Z</dcterms:modified>
</cp:coreProperties>
</file>