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データヘルス改革推進サービス全般プロジェクト管理支援業務\"/>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<sst xmlns="http://schemas.openxmlformats.org/spreadsheetml/2006/main" count="2932" uniqueCount="636">
  <si>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</si>
  <si>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</si>
  <si>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</si>
  <si>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</si>
  <si>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</si>
  <si>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</si>
  <si>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</si>
  <si>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</si>
  <si>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</si>
  <si>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</si>
  <si>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</si>
  <si>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</si>
  <si>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</si>
  <si>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</si>
  <si>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</si>
  <si>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</si>
  <si>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</si>
  <si>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</si>
  <si>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</si>
  <si>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</si>
  <si>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</si>
  <si>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</si>
  <si>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</si>
  <si>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</si>
  <si>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</si>
  <si>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</si>
  <si>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</si>
  <si>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</si>
  <si>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</si>
  <si>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</si>
  <si>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</si>
  <si>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</si>
  <si>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</si>
  <si>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</si>
  <si>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</si>
  <si>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</si>
  <si>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</si>
  <si>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</si>
  <si>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</si>
  <si>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</si>
  <si>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</si>
  <si>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</si>
  <si>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</si>
  <si>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</si>
  <si>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</si>
  <si>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</si>
  <si>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</si>
  <si>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</si>
  <si>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</si>
  <si>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</si>
  <si>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</si>
  <si>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</si>
  <si>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</si>
  <si>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</si>
  <si>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</si>
  <si>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</si>
  <si>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</si>
  <si>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</si>
  <si>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</si>
  <si>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</si>
  <si>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</si>
  <si>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</si>
  <si>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</si>
  <si>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</si>
  <si>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</si>
  <si>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</si>
  <si>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</si>
  <si>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</si>
  <si>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</si>
  <si>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</si>
  <si>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</si>
  <si>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</si>
  <si>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</si>
  <si>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</si>
  <si>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</si>
  <si>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</si>
  <si>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</si>
  <si>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</si>
  <si>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</si>
  <si>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</si>
  <si>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</si>
  <si>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</si>
  <si>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</si>
  <si>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</si>
  <si>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</si>
  <si>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</si>
  <si>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</si>
  <si>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</si>
  <si>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</si>
  <si>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</si>
  <si>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</si>
  <si>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</si>
  <si>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</si>
  <si>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</si>
  <si>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</si>
  <si>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</si>
  <si>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</si>
  <si>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</si>
  <si>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</si>
  <si>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</si>
  <si>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</si>
  <si>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</si>
  <si>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</si>
  <si>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</si>
  <si>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</si>
  <si>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</si>
  <si>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</si>
  <si>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</si>
  <si>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</si>
  <si>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</si>
  <si>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</si>
  <si>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</si>
  <si>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</si>
  <si>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</si>
  <si>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</si>
  <si>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</si>
  <si>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</si>
  <si>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</si>
  <si>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</si>
  <si>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</si>
  <si>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</si>
  <si>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</si>
  <si>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</si>
  <si>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</si>
  <si>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</si>
  <si>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</si>
  <si>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</si>
  <si>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</si>
  <si>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</si>
  <si>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</si>
  <si>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</si>
  <si>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</si>
  <si>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</si>
  <si>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</si>
  <si>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</si>
  <si>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</si>
  <si>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</si>
  <si>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</si>
  <si>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</si>
  <si>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</si>
  <si>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</si>
  <si>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</si>
  <si>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</si>
  <si>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</si>
  <si>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</si>
  <si>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</si>
  <si>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</si>
  <si>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</si>
  <si>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</si>
  <si>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</si>
  <si>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</si>
  <si>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</si>
  <si>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</si>
  <si>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</si>
  <si>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</si>
  <si>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</si>
  <si>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</si>
  <si>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</si>
  <si>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</si>
  <si>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</si>
  <si>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</si>
  <si>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</si>
  <si>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</si>
  <si>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</si>
  <si>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</si>
  <si>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</si>
  <si>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</si>
  <si>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</si>
  <si>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</si>
  <si>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</si>
  <si>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</si>
  <si>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</si>
  <si>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</si>
  <si>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</si>
  <si>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</si>
  <si>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</si>
  <si>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</si>
  <si>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</si>
  <si>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</si>
  <si>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</si>
  <si>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</si>
  <si>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</si>
  <si>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</si>
  <si>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</si>
  <si>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</si>
  <si>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</si>
  <si>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</si>
  <si>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</si>
  <si>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</si>
  <si>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</si>
  <si>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</si>
  <si>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</si>
  <si>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</si>
  <si>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</si>
  <si>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</si>
  <si>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</si>
  <si>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</si>
  <si>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</si>
  <si>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</si>
  <si>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</si>
  <si>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</si>
  <si>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</si>
  <si>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</si>
  <si>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</si>
  <si>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</si>
  <si>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</si>
  <si>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</si>
  <si>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</si>
  <si>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</si>
  <si>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</si>
  <si>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</si>
  <si>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</si>
  <si>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</si>
  <si>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</si>
  <si>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</si>
  <si>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</si>
  <si>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</si>
  <si>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</si>
  <si>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</si>
  <si>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</si>
  <si>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</si>
  <si>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</si>
  <si>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</si>
  <si>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</si>
  <si>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</si>
  <si>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</si>
  <si>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</si>
  <si>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</si>
  <si>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</si>
  <si>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</si>
  <si>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</si>
  <si>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</si>
  <si>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</si>
  <si>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</si>
  <si>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</si>
  <si>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</si>
  <si>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</si>
  <si>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</si>
  <si>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</si>
  <si>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</si>
  <si>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</si>
  <si>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</si>
  <si>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</si>
  <si>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</si>
  <si>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</si>
  <si>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</si>
  <si>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</si>
  <si>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</si>
  <si>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</si>
  <si>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</si>
  <si>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</si>
  <si>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</si>
  <si>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</si>
  <si>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</si>
  <si>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</si>
  <si>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</si>
  <si>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</si>
  <si>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</si>
  <si>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</si>
  <si>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</si>
  <si>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</si>
  <si>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</si>
  <si>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</si>
  <si>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</si>
  <si>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</si>
  <si>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</si>
  <si>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</si>
  <si>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</si>
  <si>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</si>
  <si>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</si>
  <si>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</si>
  <si>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</si>
  <si>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</si>
  <si>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</si>
  <si>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</si>
  <si>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</si>
  <si>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</si>
  <si>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</si>
  <si>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</si>
  <si>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</si>
  <si>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</si>
  <si>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</si>
  <si>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</si>
  <si>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</si>
  <si>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</si>
  <si>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</si>
  <si>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</si>
  <si>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</si>
  <si>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</si>
  <si>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</si>
  <si>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</si>
  <si>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</si>
  <si>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</si>
  <si>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</si>
  <si>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</si>
  <si>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</si>
  <si>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</si>
  <si>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</si>
  <si>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</si>
  <si>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</si>
  <si>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</si>
  <si>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</si>
  <si>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</si>
  <si>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</si>
  <si>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</si>
  <si>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</si>
  <si>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</si>
  <si>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</si>
  <si>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</si>
  <si>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</si>
  <si>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</si>
  <si>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</si>
  <si>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</si>
  <si>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</si>
  <si>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</si>
  <si>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</si>
  <si>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</si>
  <si>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</si>
  <si>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</si>
  <si>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</si>
  <si>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</si>
  <si>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</si>
  <si>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</si>
  <si>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</si>
  <si>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</si>
  <si>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</si>
  <si>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</si>
  <si>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</si>
  <si>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</si>
  <si>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</si>
  <si>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</si>
  <si>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</si>
  <si>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</si>
  <si>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</si>
  <si>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</si>
  <si>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</si>
  <si>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</si>
  <si>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</si>
  <si>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</si>
  <si>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</si>
  <si>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</si>
  <si>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</si>
  <si>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</si>
  <si>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</si>
  <si>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</si>
  <si>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</si>
  <si>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</si>
  <si>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</si>
  <si>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</si>
  <si>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</si>
  <si>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</si>
  <si>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</si>
  <si>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</si>
  <si>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</si>
  <si>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</si>
  <si>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</si>
  <si>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</si>
  <si>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</si>
  <si>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</si>
  <si>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</si>
  <si>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</si>
  <si>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</si>
  <si>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</si>
  <si>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</si>
  <si>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</si>
  <si>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</si>
  <si>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</si>
  <si>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</si>
  <si>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</si>
  <si>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</si>
  <si>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</si>
  <si>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</si>
  <si>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</si>
  <si>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</si>
  <si>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</si>
  <si>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</si>
  <si>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</si>
  <si>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</si>
  <si>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</si>
  <si>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</si>
  <si>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</si>
  <si>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</si>
  <si>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</si>
  <si>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</si>
  <si>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</si>
  <si>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</si>
  <si>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</si>
  <si>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</si>
  <si>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</si>
  <si>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</si>
  <si>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</si>
  <si>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</si>
  <si>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</si>
  <si>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</si>
  <si>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</si>
  <si>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</si>
  <si>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</si>
  <si>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</si>
  <si>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</si>
  <si>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</si>
  <si>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</si>
  <si>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</si>
  <si>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</si>
  <si>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</si>
  <si>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</si>
  <si>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</si>
  <si>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</si>
  <si>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</si>
  <si>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</si>
  <si>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</si>
  <si>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</si>
  <si>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</si>
  <si>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</si>
  <si>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</si>
  <si>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</si>
  <si>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</si>
  <si>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</si>
  <si>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</si>
  <si>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</si>
  <si>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</si>
  <si>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</si>
  <si>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</si>
  <si>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</si>
  <si>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</si>
  <si>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</si>
  <si>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</si>
  <si>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</si>
  <si>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</si>
  <si>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</si>
  <si>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</si>
  <si>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</si>
  <si>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</si>
  <si>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</si>
  <si>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</si>
  <si>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</si>
  <si>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</si>
  <si>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</si>
  <si>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</si>
  <si>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</si>
  <si>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</si>
  <si>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</si>
  <si>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</si>
  <si>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</si>
  <si>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</si>
  <si>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</si>
  <si>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</si>
  <si>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</si>
  <si>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</si>
  <si>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</si>
  <si>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</si>
  <si>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</si>
  <si>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</si>
  <si>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</si>
  <si>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</si>
  <si>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</si>
  <si>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</si>
  <si>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</si>
  <si>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</si>
  <si>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</si>
  <si>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</si>
  <si>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</si>
  <si>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</si>
  <si>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</si>
  <si>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</si>
  <si>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</si>
  <si>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</si>
  <si>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</si>
  <si>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</si>
  <si>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</si>
  <si>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</si>
  <si>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</si>
  <si>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</si>
  <si>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</si>
  <si>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</si>
  <si>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</si>
  <si>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</si>
  <si>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</si>
  <si>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</si>
  <si>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</si>
  <si>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</si>
  <si>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</si>
  <si>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</si>
  <si>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</si>
  <si>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</si>
  <si>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</si>
  <si>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</si>
  <si>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</si>
  <si>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</si>
  <si>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</si>
  <si>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</si>
  <si>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</si>
  <si>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</si>
  <si>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</si>
  <si>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</si>
  <si>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</si>
  <si>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</si>
  <si>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</si>
  <si>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</si>
  <si>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</si>
  <si>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</si>
  <si>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</si>
  <si>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</si>
  <si>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</si>
  <si>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</si>
  <si>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</si>
  <si>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</si>
  <si>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</si>
  <si>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</si>
  <si>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</si>
  <si>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</si>
  <si>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</si>
  <si>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</si>
  <si>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</si>
  <si>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</si>
  <si>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</si>
  <si>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</si>
  <si>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</si>
  <si>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</si>
  <si>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</si>
  <si>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</si>
  <si>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</si>
  <si>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</si>
  <si>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</si>
  <si>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</si>
  <si>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</si>
  <si>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</si>
  <si>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</si>
  <si>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</si>
  <si>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</si>
  <si>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</si>
  <si>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</si>
  <si>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</si>
  <si>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</si>
  <si>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</si>
  <si>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</si>
  <si>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</si>
  <si>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</si>
  <si>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</si>
  <si>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</si>
  <si>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</si>
  <si>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</si>
  <si>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</si>
  <si>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</si>
  <si>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</si>
  <si>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</si>
  <si>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</si>
  <si>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</si>
  <si>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</si>
  <si>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</si>
  <si>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</si>
  <si>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</si>
  <si>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</si>
  <si>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</si>
  <si>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</si>
  <si>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</si>
  <si>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</si>
  <si>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</si>
  <si>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</si>
  <si>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</si>
  <si>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</si>
  <si>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</si>
  <si>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</si>
  <si>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</si>
  <si>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</si>
  <si>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</si>
  <si>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</si>
  <si>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</si>
  <si>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</si>
  <si>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</si>
  <si>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</si>
  <si>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政策統括官（統計・情報政策、政策評価担当）</t>
    <phoneticPr fontId="5"/>
  </si>
  <si>
    <t>厚生労働省</t>
  </si>
  <si>
    <t>情報化担当参事官室</t>
    <rPh sb="0" eb="3">
      <t>ジョウホウカ</t>
    </rPh>
    <rPh sb="3" eb="5">
      <t>タントウ</t>
    </rPh>
    <rPh sb="5" eb="8">
      <t>サンジカン</t>
    </rPh>
    <rPh sb="8" eb="9">
      <t>シツ</t>
    </rPh>
    <phoneticPr fontId="5"/>
  </si>
  <si>
    <t>大臣官房参事官（情報政策担当）屋敷　次郎</t>
    <phoneticPr fontId="5"/>
  </si>
  <si>
    <t>○</t>
  </si>
  <si>
    <t>-</t>
  </si>
  <si>
    <t>-</t>
    <phoneticPr fontId="5"/>
  </si>
  <si>
    <t>未来投資戦略2018（平成30年6月15日）</t>
    <phoneticPr fontId="5"/>
  </si>
  <si>
    <t>「未来投資戦略2018」（平成30年6月15日閣議決定）において、平成32年度の本格運用を目指すデータヘルス改革にて提供する各種サービスの効率的かつ効果的な構築を図る。</t>
    <phoneticPr fontId="5"/>
  </si>
  <si>
    <t>データヘルス改革にて提供する各種サービス（保健医療記録共有サービス等）を効率的かつ効果的に構築するため、進捗管理、品質管理、リスク管理等のプロジェクト管理を一体的に行う。</t>
    <phoneticPr fontId="5"/>
  </si>
  <si>
    <t>データヘルス改革提供サービスの構築</t>
    <phoneticPr fontId="5"/>
  </si>
  <si>
    <t>データヘルス改革提供サービスの運用</t>
    <phoneticPr fontId="5"/>
  </si>
  <si>
    <t>％</t>
    <phoneticPr fontId="5"/>
  </si>
  <si>
    <t>-</t>
    <phoneticPr fontId="5"/>
  </si>
  <si>
    <t>-</t>
    <phoneticPr fontId="5"/>
  </si>
  <si>
    <t>-</t>
    <phoneticPr fontId="5"/>
  </si>
  <si>
    <t>-</t>
    <phoneticPr fontId="5"/>
  </si>
  <si>
    <t>-</t>
    <phoneticPr fontId="5"/>
  </si>
  <si>
    <t>情報化担当参事官室調べ</t>
    <rPh sb="0" eb="3">
      <t>ジョウホウカ</t>
    </rPh>
    <rPh sb="3" eb="5">
      <t>タントウ</t>
    </rPh>
    <rPh sb="5" eb="8">
      <t>サンジカン</t>
    </rPh>
    <rPh sb="8" eb="9">
      <t>シツ</t>
    </rPh>
    <rPh sb="9" eb="10">
      <t>シラ</t>
    </rPh>
    <phoneticPr fontId="5"/>
  </si>
  <si>
    <t>-</t>
    <phoneticPr fontId="5"/>
  </si>
  <si>
    <t>-</t>
    <phoneticPr fontId="5"/>
  </si>
  <si>
    <t>-</t>
    <phoneticPr fontId="5"/>
  </si>
  <si>
    <t>-</t>
    <phoneticPr fontId="5"/>
  </si>
  <si>
    <t>データヘルス改革提供サービスの進捗管理</t>
    <phoneticPr fontId="5"/>
  </si>
  <si>
    <t>件</t>
    <rPh sb="0" eb="1">
      <t>ケン</t>
    </rPh>
    <phoneticPr fontId="5"/>
  </si>
  <si>
    <t>-</t>
    <phoneticPr fontId="5"/>
  </si>
  <si>
    <t>-</t>
    <phoneticPr fontId="5"/>
  </si>
  <si>
    <t>データヘルス改革推進サービス全般プロジェクト管理支援事業費／提供実現数　　　　　　</t>
    <phoneticPr fontId="5"/>
  </si>
  <si>
    <t>百万円</t>
    <rPh sb="0" eb="1">
      <t>ヒャク</t>
    </rPh>
    <rPh sb="1" eb="3">
      <t>マンエン</t>
    </rPh>
    <phoneticPr fontId="5"/>
  </si>
  <si>
    <t>-</t>
    <phoneticPr fontId="5"/>
  </si>
  <si>
    <t>安心・信頼してかかれる医療の確保と国民の健康づくりを推進すること（Ⅰ）</t>
    <phoneticPr fontId="5"/>
  </si>
  <si>
    <t>利用者の視点に立った、効率的で安心かつ質の高い医療サービスの提供を促進すること（３）</t>
    <phoneticPr fontId="5"/>
  </si>
  <si>
    <t>-</t>
    <phoneticPr fontId="5"/>
  </si>
  <si>
    <t>-</t>
    <phoneticPr fontId="5"/>
  </si>
  <si>
    <t>-</t>
    <phoneticPr fontId="5"/>
  </si>
  <si>
    <t>データヘルス改革にて提供する各種サービスについて、一体的に進捗管理、品質管理、リスク管理等を行い、効率的かつ効果的な構築を実現する。</t>
    <phoneticPr fontId="5"/>
  </si>
  <si>
    <t>-</t>
    <phoneticPr fontId="5"/>
  </si>
  <si>
    <t>-</t>
    <phoneticPr fontId="5"/>
  </si>
  <si>
    <t>-</t>
    <phoneticPr fontId="5"/>
  </si>
  <si>
    <t>-</t>
    <phoneticPr fontId="5"/>
  </si>
  <si>
    <t>個人・患者本位で、最適な健康管理・診療・ケアを提供するために必要な事業であり、国民や社会のニーズを反映している事業である。</t>
    <phoneticPr fontId="5"/>
  </si>
  <si>
    <t>データヘルス改革にて提供する各種サービスの構築に当たっては、厚生労働省内の担当部署において実施しているため、国で実施すべき事業である。</t>
    <phoneticPr fontId="5"/>
  </si>
  <si>
    <t>「未来投資戦略2018」でデータヘルス改革にて提供する各種サービスは2020年度から運用を目指すこととなっており、それを確実に実施するためには必要かつ優先度の高い事業となっている。</t>
    <phoneticPr fontId="5"/>
  </si>
  <si>
    <t>‐</t>
  </si>
  <si>
    <t>-</t>
    <phoneticPr fontId="5"/>
  </si>
  <si>
    <t>-</t>
    <phoneticPr fontId="5"/>
  </si>
  <si>
    <t>-</t>
    <phoneticPr fontId="5"/>
  </si>
  <si>
    <t>-</t>
    <phoneticPr fontId="5"/>
  </si>
  <si>
    <t>データヘルス改革推進サービス全般プロジェクト管理支援業務</t>
    <rPh sb="26" eb="28">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</si>
  <si>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</si>
  <si>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</si>
  <si>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</si>
  <si>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</si>
  <si>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</si>
  <si>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</si>
  <si>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</si>
  <si>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</si>
  <si>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</si>
  <si>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医療情報化基盤整備等委託費</t>
    <rPh sb="4" eb="5">
      <t>カ</t>
    </rPh>
    <rPh sb="5" eb="7">
      <t>キバン</t>
    </rPh>
    <rPh sb="7" eb="9">
      <t>セイビ</t>
    </rPh>
    <phoneticPr fontId="5"/>
  </si>
  <si>
    <t>百万円/件</t>
    <rPh sb="0" eb="3">
      <t>ヒャクマンエン</t>
    </rPh>
    <rPh sb="4" eb="5">
      <t>ケン</t>
    </rPh>
    <phoneticPr fontId="5"/>
  </si>
  <si>
    <t>-</t>
    <phoneticPr fontId="5"/>
  </si>
  <si>
    <t>-</t>
    <phoneticPr fontId="5"/>
  </si>
  <si>
    <t>-</t>
    <phoneticPr fontId="5"/>
  </si>
  <si>
    <t>-</t>
    <phoneticPr fontId="5"/>
  </si>
  <si>
    <t>-</t>
    <phoneticPr fontId="5"/>
  </si>
  <si>
    <t>138百万円/8件</t>
    <rPh sb="3" eb="4">
      <t>ヒャク</t>
    </rPh>
    <rPh sb="4" eb="6">
      <t>マンエン</t>
    </rPh>
    <rPh sb="8" eb="9">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</si>
</sst>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167332</xdr:colOff>
      <xdr:row>743</xdr:row>
      <xdr:rowOff>25743</xdr:rowOff>
    </xdr:from>
    <xdr:to>
      <xdr:col>35</xdr:col>
      <xdr:colOff>188504</xdr:colOff>
      <xdr:row>748</xdr:row>
      <xdr:rowOff>3714</xdr:rowOff>
    </xdr:to>
    <xdr:sp macro="" textlink="">
      <xdr:nvSpPr>
        <xdr:cNvPr id="3" name="正方形/長方形 2"/>
        <xdr:cNvSpPr/>
      </xdr:nvSpPr>
      <xdr:spPr>
        <a:xfrm>
          <a:off x="3462467" y="44600169"/>
          <a:ext cx="3934145" cy="171564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138</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17</xdr:col>
      <xdr:colOff>0</xdr:colOff>
      <xdr:row>742</xdr:row>
      <xdr:rowOff>12875</xdr:rowOff>
    </xdr:from>
    <xdr:to>
      <xdr:col>24</xdr:col>
      <xdr:colOff>101429</xdr:colOff>
      <xdr:row>742</xdr:row>
      <xdr:rowOff>224239</xdr:rowOff>
    </xdr:to>
    <xdr:sp macro="" textlink="">
      <xdr:nvSpPr>
        <xdr:cNvPr id="4" name="大かっこ 3"/>
        <xdr:cNvSpPr/>
      </xdr:nvSpPr>
      <xdr:spPr>
        <a:xfrm>
          <a:off x="3501081" y="44239767"/>
          <a:ext cx="1543051" cy="21136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平成３１年度予定</a:t>
          </a:r>
        </a:p>
      </xdr:txBody>
    </xdr:sp>
    <xdr:clientData/>
  </xdr:twoCellAnchor>
  <xdr:twoCellAnchor>
    <xdr:from>
      <xdr:col>25</xdr:col>
      <xdr:colOff>193074</xdr:colOff>
      <xdr:row>748</xdr:row>
      <xdr:rowOff>0</xdr:rowOff>
    </xdr:from>
    <xdr:to>
      <xdr:col>25</xdr:col>
      <xdr:colOff>198676</xdr:colOff>
      <xdr:row>750</xdr:row>
      <xdr:rowOff>205946</xdr:rowOff>
    </xdr:to>
    <xdr:cxnSp macro="">
      <xdr:nvCxnSpPr>
        <xdr:cNvPr id="5" name="直線矢印コネクタ 4"/>
        <xdr:cNvCxnSpPr/>
      </xdr:nvCxnSpPr>
      <xdr:spPr>
        <a:xfrm flipH="1">
          <a:off x="5341723" y="46312095"/>
          <a:ext cx="5602" cy="9010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25742</xdr:colOff>
      <xdr:row>751</xdr:row>
      <xdr:rowOff>51486</xdr:rowOff>
    </xdr:from>
    <xdr:to>
      <xdr:col>32</xdr:col>
      <xdr:colOff>124563</xdr:colOff>
      <xdr:row>753</xdr:row>
      <xdr:rowOff>25970</xdr:rowOff>
    </xdr:to>
    <xdr:sp macro="" textlink="">
      <xdr:nvSpPr>
        <xdr:cNvPr id="6" name="テキスト ボックス 5"/>
        <xdr:cNvSpPr txBox="1"/>
      </xdr:nvSpPr>
      <xdr:spPr>
        <a:xfrm>
          <a:off x="3938715" y="47406182"/>
          <a:ext cx="2776118" cy="669552"/>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141586</xdr:colOff>
      <xdr:row>753</xdr:row>
      <xdr:rowOff>244559</xdr:rowOff>
    </xdr:from>
    <xdr:to>
      <xdr:col>33</xdr:col>
      <xdr:colOff>34816</xdr:colOff>
      <xdr:row>756</xdr:row>
      <xdr:rowOff>327268</xdr:rowOff>
    </xdr:to>
    <xdr:sp macro="" textlink="">
      <xdr:nvSpPr>
        <xdr:cNvPr id="7" name="大かっこ 6"/>
        <xdr:cNvSpPr/>
      </xdr:nvSpPr>
      <xdr:spPr>
        <a:xfrm>
          <a:off x="3848613" y="48294323"/>
          <a:ext cx="2982419" cy="1125310"/>
        </a:xfrm>
        <a:prstGeom prst="bracketPair">
          <a:avLst>
            <a:gd name="adj" fmla="val 315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データヘルス改革において予定しているサービスを効率的に構築するため、各サービスを一体的に進捗管理、品質管理、リスク管理等のプロジェクト管理を行う。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12</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619</v>
      </c>
      <c r="Q13" s="658"/>
      <c r="R13" s="658"/>
      <c r="S13" s="658"/>
      <c r="T13" s="658"/>
      <c r="U13" s="658"/>
      <c r="V13" s="659"/>
      <c r="W13" s="657" t="s">
        <v>619</v>
      </c>
      <c r="X13" s="658"/>
      <c r="Y13" s="658"/>
      <c r="Z13" s="658"/>
      <c r="AA13" s="658"/>
      <c r="AB13" s="658"/>
      <c r="AC13" s="659"/>
      <c r="AD13" s="657" t="s">
        <v>620</v>
      </c>
      <c r="AE13" s="658"/>
      <c r="AF13" s="658"/>
      <c r="AG13" s="658"/>
      <c r="AH13" s="658"/>
      <c r="AI13" s="658"/>
      <c r="AJ13" s="659"/>
      <c r="AK13" s="657">
        <v>138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621</v>
      </c>
      <c r="Q14" s="658"/>
      <c r="R14" s="658"/>
      <c r="S14" s="658"/>
      <c r="T14" s="658"/>
      <c r="U14" s="658"/>
      <c r="V14" s="659"/>
      <c r="W14" s="657" t="s">
        <v>621</v>
      </c>
      <c r="X14" s="658"/>
      <c r="Y14" s="658"/>
      <c r="Z14" s="658"/>
      <c r="AA14" s="658"/>
      <c r="AB14" s="658"/>
      <c r="AC14" s="659"/>
      <c r="AD14" s="657" t="s">
        <v>619</v>
      </c>
      <c r="AE14" s="658"/>
      <c r="AF14" s="658"/>
      <c r="AG14" s="658"/>
      <c r="AH14" s="658"/>
      <c r="AI14" s="658"/>
      <c r="AJ14" s="659"/>
      <c r="AK14" s="657" t="s">
        <v>622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619</v>
      </c>
      <c r="Q15" s="658"/>
      <c r="R15" s="658"/>
      <c r="S15" s="658"/>
      <c r="T15" s="658"/>
      <c r="U15" s="658"/>
      <c r="V15" s="659"/>
      <c r="W15" s="657" t="s">
        <v>619</v>
      </c>
      <c r="X15" s="658"/>
      <c r="Y15" s="658"/>
      <c r="Z15" s="658"/>
      <c r="AA15" s="658"/>
      <c r="AB15" s="658"/>
      <c r="AC15" s="659"/>
      <c r="AD15" s="657" t="s">
        <v>619</v>
      </c>
      <c r="AE15" s="658"/>
      <c r="AF15" s="658"/>
      <c r="AG15" s="658"/>
      <c r="AH15" s="658"/>
      <c r="AI15" s="658"/>
      <c r="AJ15" s="659"/>
      <c r="AK15" s="657" t="s">
        <v>619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619</v>
      </c>
      <c r="Q16" s="658"/>
      <c r="R16" s="658"/>
      <c r="S16" s="658"/>
      <c r="T16" s="658"/>
      <c r="U16" s="658"/>
      <c r="V16" s="659"/>
      <c r="W16" s="657" t="s">
        <v>623</v>
      </c>
      <c r="X16" s="658"/>
      <c r="Y16" s="658"/>
      <c r="Z16" s="658"/>
      <c r="AA16" s="658"/>
      <c r="AB16" s="658"/>
      <c r="AC16" s="659"/>
      <c r="AD16" s="657" t="s">
        <v>619</v>
      </c>
      <c r="AE16" s="658"/>
      <c r="AF16" s="658"/>
      <c r="AG16" s="658"/>
      <c r="AH16" s="658"/>
      <c r="AI16" s="658"/>
      <c r="AJ16" s="659"/>
      <c r="AK16" s="657" t="s">
        <v>624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619</v>
      </c>
      <c r="Q17" s="658"/>
      <c r="R17" s="658"/>
      <c r="S17" s="658"/>
      <c r="T17" s="658"/>
      <c r="U17" s="658"/>
      <c r="V17" s="659"/>
      <c r="W17" s="657" t="s">
        <v>625</v>
      </c>
      <c r="X17" s="658"/>
      <c r="Y17" s="658"/>
      <c r="Z17" s="658"/>
      <c r="AA17" s="658"/>
      <c r="AB17" s="658"/>
      <c r="AC17" s="659"/>
      <c r="AD17" s="657" t="s">
        <v>626</v>
      </c>
      <c r="AE17" s="658"/>
      <c r="AF17" s="658"/>
      <c r="AG17" s="658"/>
      <c r="AH17" s="658"/>
      <c r="AI17" s="658"/>
      <c r="AJ17" s="659"/>
      <c r="AK17" s="657" t="s">
        <v>627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138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628</v>
      </c>
      <c r="H23" s="953"/>
      <c r="I23" s="953"/>
      <c r="J23" s="953"/>
      <c r="K23" s="953"/>
      <c r="L23" s="953"/>
      <c r="M23" s="953"/>
      <c r="N23" s="953"/>
      <c r="O23" s="954"/>
      <c r="P23" s="919">
        <v>138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138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587</v>
      </c>
      <c r="AR31" s="200"/>
      <c r="AS31" s="133" t="s">
        <v>355</v>
      </c>
      <c r="AT31" s="134"/>
      <c r="AU31" s="199">
        <v>32</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583</v>
      </c>
      <c r="AC32" s="461"/>
      <c r="AD32" s="461"/>
      <c r="AE32" s="218" t="s">
        <v>584</v>
      </c>
      <c r="AF32" s="219"/>
      <c r="AG32" s="219"/>
      <c r="AH32" s="219"/>
      <c r="AI32" s="218" t="s">
        <v>585</v>
      </c>
      <c r="AJ32" s="219"/>
      <c r="AK32" s="219"/>
      <c r="AL32" s="219"/>
      <c r="AM32" s="218" t="s">
        <v>585</v>
      </c>
      <c r="AN32" s="219"/>
      <c r="AO32" s="219"/>
      <c r="AP32" s="219"/>
      <c r="AQ32" s="340" t="s">
        <v>587</v>
      </c>
      <c r="AR32" s="207"/>
      <c r="AS32" s="207"/>
      <c r="AT32" s="341"/>
      <c r="AU32" s="219" t="s">
        <v>585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t="s">
        <v>585</v>
      </c>
      <c r="AF33" s="219"/>
      <c r="AG33" s="219"/>
      <c r="AH33" s="219"/>
      <c r="AI33" s="218" t="s">
        <v>585</v>
      </c>
      <c r="AJ33" s="219"/>
      <c r="AK33" s="219"/>
      <c r="AL33" s="219"/>
      <c r="AM33" s="218" t="s">
        <v>586</v>
      </c>
      <c r="AN33" s="219"/>
      <c r="AO33" s="219"/>
      <c r="AP33" s="219"/>
      <c r="AQ33" s="340" t="s">
        <v>585</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586</v>
      </c>
      <c r="AJ34" s="219"/>
      <c r="AK34" s="219"/>
      <c r="AL34" s="219"/>
      <c r="AM34" s="218" t="s">
        <v>583</v>
      </c>
      <c r="AN34" s="219"/>
      <c r="AO34" s="219"/>
      <c r="AP34" s="219"/>
      <c r="AQ34" s="340" t="s">
        <v>587</v>
      </c>
      <c r="AR34" s="207"/>
      <c r="AS34" s="207"/>
      <c r="AT34" s="341"/>
      <c r="AU34" s="219">
        <v>100</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t="s">
        <v>585</v>
      </c>
      <c r="H82" s="676"/>
      <c r="I82" s="676"/>
      <c r="J82" s="676"/>
      <c r="K82" s="676"/>
      <c r="L82" s="676"/>
      <c r="M82" s="676"/>
      <c r="N82" s="676"/>
      <c r="O82" s="676"/>
      <c r="P82" s="676"/>
      <c r="Q82" s="676"/>
      <c r="R82" s="676"/>
      <c r="S82" s="676"/>
      <c r="T82" s="676"/>
      <c r="U82" s="676"/>
      <c r="V82" s="676"/>
      <c r="W82" s="676"/>
      <c r="X82" s="676"/>
      <c r="Y82" s="676"/>
      <c r="Z82" s="676"/>
      <c r="AA82" s="677"/>
      <c r="AB82" s="884" t="s">
        <v>585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591</v>
      </c>
      <c r="AR86" s="199"/>
      <c r="AS86" s="133" t="s">
        <v>355</v>
      </c>
      <c r="AT86" s="134"/>
      <c r="AU86" s="199" t="s">
        <v>585</v>
      </c>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t="s">
        <v>585</v>
      </c>
      <c r="H87" s="105"/>
      <c r="I87" s="105"/>
      <c r="J87" s="105"/>
      <c r="K87" s="105"/>
      <c r="L87" s="105"/>
      <c r="M87" s="105"/>
      <c r="N87" s="105"/>
      <c r="O87" s="106"/>
      <c r="P87" s="105" t="s">
        <v>585</v>
      </c>
      <c r="Q87" s="514"/>
      <c r="R87" s="514"/>
      <c r="S87" s="514"/>
      <c r="T87" s="514"/>
      <c r="U87" s="514"/>
      <c r="V87" s="514"/>
      <c r="W87" s="514"/>
      <c r="X87" s="515"/>
      <c r="Y87" s="561" t="s">
        <v>62</v>
      </c>
      <c r="Z87" s="562"/>
      <c r="AA87" s="563"/>
      <c r="AB87" s="461" t="s">
        <v>585</v>
      </c>
      <c r="AC87" s="461"/>
      <c r="AD87" s="461"/>
      <c r="AE87" s="218" t="s">
        <v>586</v>
      </c>
      <c r="AF87" s="219"/>
      <c r="AG87" s="219"/>
      <c r="AH87" s="219"/>
      <c r="AI87" s="218" t="s">
        <v>590</v>
      </c>
      <c r="AJ87" s="219"/>
      <c r="AK87" s="219"/>
      <c r="AL87" s="219"/>
      <c r="AM87" s="218" t="s">
        <v>585</v>
      </c>
      <c r="AN87" s="219"/>
      <c r="AO87" s="219"/>
      <c r="AP87" s="219"/>
      <c r="AQ87" s="340" t="s">
        <v>585</v>
      </c>
      <c r="AR87" s="207"/>
      <c r="AS87" s="207"/>
      <c r="AT87" s="341"/>
      <c r="AU87" s="219" t="s">
        <v>592</v>
      </c>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589</v>
      </c>
      <c r="AC88" s="523"/>
      <c r="AD88" s="523"/>
      <c r="AE88" s="218" t="s">
        <v>590</v>
      </c>
      <c r="AF88" s="219"/>
      <c r="AG88" s="219"/>
      <c r="AH88" s="219"/>
      <c r="AI88" s="218" t="s">
        <v>576</v>
      </c>
      <c r="AJ88" s="219"/>
      <c r="AK88" s="219"/>
      <c r="AL88" s="219"/>
      <c r="AM88" s="218" t="s">
        <v>585</v>
      </c>
      <c r="AN88" s="219"/>
      <c r="AO88" s="219"/>
      <c r="AP88" s="219"/>
      <c r="AQ88" s="340" t="s">
        <v>585</v>
      </c>
      <c r="AR88" s="207"/>
      <c r="AS88" s="207"/>
      <c r="AT88" s="341"/>
      <c r="AU88" s="219" t="s">
        <v>590</v>
      </c>
      <c r="AV88" s="219"/>
      <c r="AW88" s="219"/>
      <c r="AX88" s="221"/>
      <c r="AY88" s="10"/>
      <c r="AZ88" s="10"/>
      <c r="BA88" s="10"/>
      <c r="BB88" s="10"/>
      <c r="BC88" s="10"/>
    </row>
    <row r="89" spans="1:60" ht="23.25" hidden="1"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576</v>
      </c>
      <c r="AF89" s="219"/>
      <c r="AG89" s="219"/>
      <c r="AH89" s="219"/>
      <c r="AI89" s="218" t="s">
        <v>585</v>
      </c>
      <c r="AJ89" s="219"/>
      <c r="AK89" s="219"/>
      <c r="AL89" s="219"/>
      <c r="AM89" s="218" t="s">
        <v>576</v>
      </c>
      <c r="AN89" s="219"/>
      <c r="AO89" s="219"/>
      <c r="AP89" s="219"/>
      <c r="AQ89" s="340" t="s">
        <v>576</v>
      </c>
      <c r="AR89" s="207"/>
      <c r="AS89" s="207"/>
      <c r="AT89" s="341"/>
      <c r="AU89" s="219" t="s">
        <v>576</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t="s">
        <v>590</v>
      </c>
      <c r="AF101" s="219"/>
      <c r="AG101" s="219"/>
      <c r="AH101" s="220"/>
      <c r="AI101" s="218" t="s">
        <v>591</v>
      </c>
      <c r="AJ101" s="219"/>
      <c r="AK101" s="219"/>
      <c r="AL101" s="220"/>
      <c r="AM101" s="218" t="s">
        <v>595</v>
      </c>
      <c r="AN101" s="219"/>
      <c r="AO101" s="219"/>
      <c r="AP101" s="220"/>
      <c r="AQ101" s="218" t="s">
        <v>585</v>
      </c>
      <c r="AR101" s="219"/>
      <c r="AS101" s="219"/>
      <c r="AT101" s="220"/>
      <c r="AU101" s="218" t="s">
        <v>596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t="s">
        <v>583</v>
      </c>
      <c r="AF102" s="418"/>
      <c r="AG102" s="418"/>
      <c r="AH102" s="418"/>
      <c r="AI102" s="418" t="s">
        <v>583</v>
      </c>
      <c r="AJ102" s="418"/>
      <c r="AK102" s="418"/>
      <c r="AL102" s="418"/>
      <c r="AM102" s="418" t="s">
        <v>583</v>
      </c>
      <c r="AN102" s="418"/>
      <c r="AO102" s="418"/>
      <c r="AP102" s="418"/>
      <c r="AQ102" s="273">
        <v>1</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t="s">
        <v>590</v>
      </c>
      <c r="AF116" s="418"/>
      <c r="AG116" s="418"/>
      <c r="AH116" s="418"/>
      <c r="AI116" s="418" t="s">
        <v>590</v>
      </c>
      <c r="AJ116" s="418"/>
      <c r="AK116" s="418"/>
      <c r="AL116" s="418"/>
      <c r="AM116" s="418" t="s">
        <v>590</v>
      </c>
      <c r="AN116" s="418"/>
      <c r="AO116" s="418"/>
      <c r="AP116" s="418"/>
      <c r="AQ116" s="218">
        <v>17.25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629</v>
      </c>
      <c r="AC117" s="473"/>
      <c r="AD117" s="474"/>
      <c r="AE117" s="551" t="s">
        <v>585</v>
      </c>
      <c r="AF117" s="551"/>
      <c r="AG117" s="551"/>
      <c r="AH117" s="551"/>
      <c r="AI117" s="551" t="s">
        <v>585</v>
      </c>
      <c r="AJ117" s="551"/>
      <c r="AK117" s="551"/>
      <c r="AL117" s="551"/>
      <c r="AM117" s="551" t="s">
        <v>590</v>
      </c>
      <c r="AN117" s="551"/>
      <c r="AO117" s="551"/>
      <c r="AP117" s="551"/>
      <c r="AQ117" s="551" t="s">
        <v>635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t="s">
        <v>585</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t="s">
        <v>587</v>
      </c>
      <c r="AF134" s="207"/>
      <c r="AG134" s="207"/>
      <c r="AH134" s="207"/>
      <c r="AI134" s="206" t="s">
        <v>587</v>
      </c>
      <c r="AJ134" s="207"/>
      <c r="AK134" s="207"/>
      <c r="AL134" s="207"/>
      <c r="AM134" s="206" t="s">
        <v>585</v>
      </c>
      <c r="AN134" s="207"/>
      <c r="AO134" s="207"/>
      <c r="AP134" s="207"/>
      <c r="AQ134" s="206" t="s">
        <v>583</v>
      </c>
      <c r="AR134" s="207"/>
      <c r="AS134" s="207"/>
      <c r="AT134" s="207"/>
      <c r="AU134" s="206" t="s">
        <v>604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585</v>
      </c>
      <c r="AF135" s="207"/>
      <c r="AG135" s="207"/>
      <c r="AH135" s="207"/>
      <c r="AI135" s="206" t="s">
        <v>585</v>
      </c>
      <c r="AJ135" s="207"/>
      <c r="AK135" s="207"/>
      <c r="AL135" s="207"/>
      <c r="AM135" s="206" t="s">
        <v>603</v>
      </c>
      <c r="AN135" s="207"/>
      <c r="AO135" s="207"/>
      <c r="AP135" s="207"/>
      <c r="AQ135" s="206" t="s">
        <v>585</v>
      </c>
      <c r="AR135" s="207"/>
      <c r="AS135" s="207"/>
      <c r="AT135" s="207"/>
      <c r="AU135" s="206" t="s">
        <v>585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585</v>
      </c>
      <c r="H154" s="105"/>
      <c r="I154" s="105"/>
      <c r="J154" s="105"/>
      <c r="K154" s="105"/>
      <c r="L154" s="105"/>
      <c r="M154" s="105"/>
      <c r="N154" s="105"/>
      <c r="O154" s="105"/>
      <c r="P154" s="106"/>
      <c r="Q154" s="125" t="s">
        <v>585</v>
      </c>
      <c r="R154" s="105"/>
      <c r="S154" s="105"/>
      <c r="T154" s="105"/>
      <c r="U154" s="105"/>
      <c r="V154" s="105"/>
      <c r="W154" s="105"/>
      <c r="X154" s="105"/>
      <c r="Y154" s="105"/>
      <c r="Z154" s="105"/>
      <c r="AA154" s="293"/>
      <c r="AB154" s="141" t="s">
        <v>585</v>
      </c>
      <c r="AC154" s="142"/>
      <c r="AD154" s="142"/>
      <c r="AE154" s="147" t="s">
        <v>585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575</v>
      </c>
      <c r="K430" s="901"/>
      <c r="L430" s="901"/>
      <c r="M430" s="901"/>
      <c r="N430" s="901"/>
      <c r="O430" s="901"/>
      <c r="P430" s="901"/>
      <c r="Q430" s="901"/>
      <c r="R430" s="901"/>
      <c r="S430" s="901"/>
      <c r="T430" s="902"/>
      <c r="U430" s="588" t="s">
        <v>585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585</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576</v>
      </c>
      <c r="AF433" s="207"/>
      <c r="AG433" s="207"/>
      <c r="AH433" s="207"/>
      <c r="AI433" s="340" t="s">
        <v>576</v>
      </c>
      <c r="AJ433" s="207"/>
      <c r="AK433" s="207"/>
      <c r="AL433" s="207"/>
      <c r="AM433" s="340" t="s">
        <v>585</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585</v>
      </c>
      <c r="AF434" s="207"/>
      <c r="AG434" s="207"/>
      <c r="AH434" s="341"/>
      <c r="AI434" s="340" t="s">
        <v>603</v>
      </c>
      <c r="AJ434" s="207"/>
      <c r="AK434" s="207"/>
      <c r="AL434" s="207"/>
      <c r="AM434" s="340" t="s">
        <v>576</v>
      </c>
      <c r="AN434" s="207"/>
      <c r="AO434" s="207"/>
      <c r="AP434" s="341"/>
      <c r="AQ434" s="340" t="s">
        <v>585</v>
      </c>
      <c r="AR434" s="207"/>
      <c r="AS434" s="207"/>
      <c r="AT434" s="341"/>
      <c r="AU434" s="207" t="s">
        <v>607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585</v>
      </c>
      <c r="AJ435" s="207"/>
      <c r="AK435" s="207"/>
      <c r="AL435" s="207"/>
      <c r="AM435" s="340" t="s">
        <v>606</v>
      </c>
      <c r="AN435" s="207"/>
      <c r="AO435" s="207"/>
      <c r="AP435" s="341"/>
      <c r="AQ435" s="340" t="s">
        <v>583</v>
      </c>
      <c r="AR435" s="207"/>
      <c r="AS435" s="207"/>
      <c r="AT435" s="341"/>
      <c r="AU435" s="207" t="s">
        <v>587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590" t="s">
        <v>585</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634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603</v>
      </c>
      <c r="AC458" s="213"/>
      <c r="AD458" s="213"/>
      <c r="AE458" s="340" t="s">
        <v>587</v>
      </c>
      <c r="AF458" s="207"/>
      <c r="AG458" s="207"/>
      <c r="AH458" s="207"/>
      <c r="AI458" s="340" t="s">
        <v>585</v>
      </c>
      <c r="AJ458" s="207"/>
      <c r="AK458" s="207"/>
      <c r="AL458" s="207"/>
      <c r="AM458" s="340" t="s">
        <v>587</v>
      </c>
      <c r="AN458" s="207"/>
      <c r="AO458" s="207"/>
      <c r="AP458" s="341"/>
      <c r="AQ458" s="340" t="s">
        <v>587</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587</v>
      </c>
      <c r="AJ459" s="207"/>
      <c r="AK459" s="207"/>
      <c r="AL459" s="207"/>
      <c r="AM459" s="340" t="s">
        <v>608</v>
      </c>
      <c r="AN459" s="207"/>
      <c r="AO459" s="207"/>
      <c r="AP459" s="341"/>
      <c r="AQ459" s="340" t="s">
        <v>608</v>
      </c>
      <c r="AR459" s="207"/>
      <c r="AS459" s="207"/>
      <c r="AT459" s="341"/>
      <c r="AU459" s="207" t="s">
        <v>609</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583</v>
      </c>
      <c r="AF460" s="207"/>
      <c r="AG460" s="207"/>
      <c r="AH460" s="341"/>
      <c r="AI460" s="340" t="s">
        <v>585</v>
      </c>
      <c r="AJ460" s="207"/>
      <c r="AK460" s="207"/>
      <c r="AL460" s="207"/>
      <c r="AM460" s="340" t="s">
        <v>585</v>
      </c>
      <c r="AN460" s="207"/>
      <c r="AO460" s="207"/>
      <c r="AP460" s="341"/>
      <c r="AQ460" s="340" t="s">
        <v>587</v>
      </c>
      <c r="AR460" s="207"/>
      <c r="AS460" s="207"/>
      <c r="AT460" s="341"/>
      <c r="AU460" s="207" t="s">
        <v>609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613</v>
      </c>
      <c r="AE705" s="715"/>
      <c r="AF705" s="715"/>
      <c r="AG705" s="125" t="s">
        <v>585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613</v>
      </c>
      <c r="AE708" s="605"/>
      <c r="AF708" s="605"/>
      <c r="AG708" s="742" t="s">
        <v>585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613</v>
      </c>
      <c r="AE709" s="329"/>
      <c r="AF709" s="329"/>
      <c r="AG709" s="101" t="s">
        <v>587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613</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613</v>
      </c>
      <c r="AE712" s="783"/>
      <c r="AF712" s="783"/>
      <c r="AG712" s="810" t="s">
        <v>587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613</v>
      </c>
      <c r="AE713" s="329"/>
      <c r="AF713" s="663"/>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613</v>
      </c>
      <c r="AE714" s="808"/>
      <c r="AF714" s="809"/>
      <c r="AG714" s="736" t="s">
        <v>615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613</v>
      </c>
      <c r="AE715" s="605"/>
      <c r="AF715" s="656"/>
      <c r="AG715" s="742" t="s">
        <v>585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613</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613</v>
      </c>
      <c r="AE718" s="329"/>
      <c r="AF718" s="329"/>
      <c r="AG718" s="127" t="s">
        <v>585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571</v>
      </c>
      <c r="D721" s="297"/>
      <c r="E721" s="297"/>
      <c r="F721" s="298"/>
      <c r="G721" s="287"/>
      <c r="H721" s="288"/>
      <c r="I721" s="83" t="str">
        <f>IF(OR(G721="　", G721=""), "", "-")</f>
        <v/>
      </c>
      <c r="J721" s="291"/>
      <c r="K721" s="291"/>
      <c r="L721" s="83" t="str">
        <f>IF(M721="","","-")</f>
        <v/>
      </c>
      <c r="M721" s="84"/>
      <c r="N721" s="304" t="s">
        <v>620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95" customHeight="1" x14ac:dyDescent="0.15">
      <c r="A726" s="640" t="s">
        <v>48</v>
      </c>
      <c r="B726" s="802"/>
      <c r="C726" s="815" t="s">
        <v>53</v>
      </c>
      <c r="D726" s="837"/>
      <c r="E726" s="837"/>
      <c r="F726" s="838"/>
      <c r="G726" s="577" t="s">
        <v>599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95" customHeight="1" thickBot="1" x14ac:dyDescent="0.2">
      <c r="A727" s="803"/>
      <c r="B727" s="804"/>
      <c r="C727" s="748" t="s">
        <v>57</v>
      </c>
      <c r="D727" s="749"/>
      <c r="E727" s="749"/>
      <c r="F727" s="750"/>
      <c r="G727" s="575" t="s">
        <v>617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3.1"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3.1"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3.1"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3.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619</v>
      </c>
      <c r="F737" s="990"/>
      <c r="G737" s="990"/>
      <c r="H737" s="990"/>
      <c r="I737" s="990"/>
      <c r="J737" s="990"/>
      <c r="K737" s="990"/>
      <c r="L737" s="990"/>
      <c r="M737" s="990"/>
      <c r="N737" s="365" t="s">
        <v>543</v>
      </c>
      <c r="O737" s="365"/>
      <c r="P737" s="365"/>
      <c r="Q737" s="365"/>
      <c r="R737" s="990" t="s">
        <v>619</v>
      </c>
      <c r="S737" s="990"/>
      <c r="T737" s="990"/>
      <c r="U737" s="990"/>
      <c r="V737" s="990"/>
      <c r="W737" s="990"/>
      <c r="X737" s="990"/>
      <c r="Y737" s="990"/>
      <c r="Z737" s="990"/>
      <c r="AA737" s="365" t="s">
        <v>542</v>
      </c>
      <c r="AB737" s="365"/>
      <c r="AC737" s="365"/>
      <c r="AD737" s="365"/>
      <c r="AE737" s="990" t="s">
        <v>620</v>
      </c>
      <c r="AF737" s="990"/>
      <c r="AG737" s="990"/>
      <c r="AH737" s="990"/>
      <c r="AI737" s="990"/>
      <c r="AJ737" s="990"/>
      <c r="AK737" s="990"/>
      <c r="AL737" s="990"/>
      <c r="AM737" s="990"/>
      <c r="AN737" s="365" t="s">
        <v>541</v>
      </c>
      <c r="AO737" s="365"/>
      <c r="AP737" s="365"/>
      <c r="AQ737" s="365"/>
      <c r="AR737" s="982" t="s">
        <v>619</v>
      </c>
      <c r="AS737" s="983"/>
      <c r="AT737" s="983"/>
      <c r="AU737" s="983"/>
      <c r="AV737" s="983"/>
      <c r="AW737" s="983"/>
      <c r="AX737" s="984"/>
      <c r="AY737" s="89"/>
      <c r="AZ737" s="89"/>
    </row>
    <row r="738" spans="1:52" ht="24.75" customHeight="1" x14ac:dyDescent="0.15">
      <c r="A738" s="991" t="s">
        <v>540</v>
      </c>
      <c r="B738" s="210"/>
      <c r="C738" s="210"/>
      <c r="D738" s="211"/>
      <c r="E738" s="990" t="s">
        <v>619</v>
      </c>
      <c r="F738" s="990"/>
      <c r="G738" s="990"/>
      <c r="H738" s="990"/>
      <c r="I738" s="990"/>
      <c r="J738" s="990"/>
      <c r="K738" s="990"/>
      <c r="L738" s="990"/>
      <c r="M738" s="990"/>
      <c r="N738" s="365" t="s">
        <v>539</v>
      </c>
      <c r="O738" s="365"/>
      <c r="P738" s="365"/>
      <c r="Q738" s="365"/>
      <c r="R738" s="990" t="s">
        <v>631</v>
      </c>
      <c r="S738" s="990"/>
      <c r="T738" s="990"/>
      <c r="U738" s="990"/>
      <c r="V738" s="990"/>
      <c r="W738" s="990"/>
      <c r="X738" s="990"/>
      <c r="Y738" s="990"/>
      <c r="Z738" s="990"/>
      <c r="AA738" s="365" t="s">
        <v>538</v>
      </c>
      <c r="AB738" s="365"/>
      <c r="AC738" s="365"/>
      <c r="AD738" s="365"/>
      <c r="AE738" s="990" t="s">
        <v>632</v>
      </c>
      <c r="AF738" s="990"/>
      <c r="AG738" s="990"/>
      <c r="AH738" s="990"/>
      <c r="AI738" s="990"/>
      <c r="AJ738" s="990"/>
      <c r="AK738" s="990"/>
      <c r="AL738" s="990"/>
      <c r="AM738" s="990"/>
      <c r="AN738" s="365" t="s">
        <v>534</v>
      </c>
      <c r="AO738" s="365"/>
      <c r="AP738" s="365"/>
      <c r="AQ738" s="365"/>
      <c r="AR738" s="982" t="s">
        <v>633</v>
      </c>
      <c r="AS738" s="983"/>
      <c r="AT738" s="983"/>
      <c r="AU738" s="983"/>
      <c r="AV738" s="983"/>
      <c r="AW738" s="983"/>
      <c r="AX738" s="984"/>
    </row>
    <row r="739" spans="1:52" ht="24.75" customHeight="1" thickBot="1" x14ac:dyDescent="0.2">
      <c r="A739" s="992" t="s">
        <v>530</v>
      </c>
      <c r="B739" s="993"/>
      <c r="C739" s="993"/>
      <c r="D739" s="994"/>
      <c r="E739" s="995" t="s">
        <v>571</v>
      </c>
      <c r="F739" s="985"/>
      <c r="G739" s="985"/>
      <c r="H739" s="93" t="str">
        <f>IF(E739="", "", "(")</f>
        <v>(</v>
      </c>
      <c r="I739" s="985" t="s">
        <v>515</v>
      </c>
      <c r="J739" s="985"/>
      <c r="K739" s="93" t="str">
        <f>IF(OR(I739="　", I739=""), "", "-")</f>
        <v>-</v>
      </c>
      <c r="L739" s="986">
        <v>16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585</v>
      </c>
      <c r="H781" s="671"/>
      <c r="I781" s="671"/>
      <c r="J781" s="671"/>
      <c r="K781" s="672"/>
      <c r="L781" s="664" t="s">
        <v>585</v>
      </c>
      <c r="M781" s="665"/>
      <c r="N781" s="665"/>
      <c r="O781" s="665"/>
      <c r="P781" s="665"/>
      <c r="Q781" s="665"/>
      <c r="R781" s="665"/>
      <c r="S781" s="665"/>
      <c r="T781" s="665"/>
      <c r="U781" s="665"/>
      <c r="V781" s="665"/>
      <c r="W781" s="665"/>
      <c r="X781" s="666"/>
      <c r="Y781" s="388" t="s">
        <v>604</v>
      </c>
      <c r="Z781" s="389"/>
      <c r="AA781" s="389"/>
      <c r="AB781" s="805"/>
      <c r="AC781" s="670" t="s">
        <v>599</v>
      </c>
      <c r="AD781" s="671"/>
      <c r="AE781" s="671"/>
      <c r="AF781" s="671"/>
      <c r="AG781" s="672"/>
      <c r="AH781" s="664" t="s">
        <v>599</v>
      </c>
      <c r="AI781" s="665"/>
      <c r="AJ781" s="665"/>
      <c r="AK781" s="665"/>
      <c r="AL781" s="665"/>
      <c r="AM781" s="665"/>
      <c r="AN781" s="665"/>
      <c r="AO781" s="665"/>
      <c r="AP781" s="665"/>
      <c r="AQ781" s="665"/>
      <c r="AR781" s="665"/>
      <c r="AS781" s="665"/>
      <c r="AT781" s="666"/>
      <c r="AU781" s="388" t="s">
        <v>585</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585</v>
      </c>
      <c r="D837" s="347"/>
      <c r="E837" s="347"/>
      <c r="F837" s="347"/>
      <c r="G837" s="347"/>
      <c r="H837" s="347"/>
      <c r="I837" s="347"/>
      <c r="J837" s="348" t="s">
        <v>585</v>
      </c>
      <c r="K837" s="349"/>
      <c r="L837" s="349"/>
      <c r="M837" s="349"/>
      <c r="N837" s="349"/>
      <c r="O837" s="349"/>
      <c r="P837" s="362" t="s">
        <v>585</v>
      </c>
      <c r="Q837" s="350"/>
      <c r="R837" s="350"/>
      <c r="S837" s="350"/>
      <c r="T837" s="350"/>
      <c r="U837" s="350"/>
      <c r="V837" s="350"/>
      <c r="W837" s="350"/>
      <c r="X837" s="350"/>
      <c r="Y837" s="351" t="s">
        <v>585</v>
      </c>
      <c r="Z837" s="352"/>
      <c r="AA837" s="352"/>
      <c r="AB837" s="353"/>
      <c r="AC837" s="363"/>
      <c r="AD837" s="371"/>
      <c r="AE837" s="371"/>
      <c r="AF837" s="371"/>
      <c r="AG837" s="371"/>
      <c r="AH837" s="372" t="s">
        <v>604</v>
      </c>
      <c r="AI837" s="373"/>
      <c r="AJ837" s="373"/>
      <c r="AK837" s="373"/>
      <c r="AL837" s="357" t="s">
        <v>604</v>
      </c>
      <c r="AM837" s="358"/>
      <c r="AN837" s="358"/>
      <c r="AO837" s="359"/>
      <c r="AP837" s="360" t="s">
        <v>599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585</v>
      </c>
      <c r="F1102" s="375"/>
      <c r="G1102" s="375"/>
      <c r="H1102" s="375"/>
      <c r="I1102" s="375"/>
      <c r="J1102" s="348" t="s">
        <v>585</v>
      </c>
      <c r="K1102" s="349"/>
      <c r="L1102" s="349"/>
      <c r="M1102" s="349"/>
      <c r="N1102" s="349"/>
      <c r="O1102" s="349"/>
      <c r="P1102" s="362" t="s">
        <v>617</v>
      </c>
      <c r="Q1102" s="350"/>
      <c r="R1102" s="350"/>
      <c r="S1102" s="350"/>
      <c r="T1102" s="350"/>
      <c r="U1102" s="350"/>
      <c r="V1102" s="350"/>
      <c r="W1102" s="350"/>
      <c r="X1102" s="350"/>
      <c r="Y1102" s="351" t="s">
        <v>585</v>
      </c>
      <c r="Z1102" s="352"/>
      <c r="AA1102" s="352"/>
      <c r="AB1102" s="353"/>
      <c r="AC1102" s="354"/>
      <c r="AD1102" s="354"/>
      <c r="AE1102" s="354"/>
      <c r="AF1102" s="354"/>
      <c r="AG1102" s="354"/>
      <c r="AH1102" s="355" t="s">
        <v>585</v>
      </c>
      <c r="AI1102" s="356"/>
      <c r="AJ1102" s="356"/>
      <c r="AK1102" s="356"/>
      <c r="AL1102" s="357" t="s">
        <v>585</v>
      </c>
      <c r="AM1102" s="358"/>
      <c r="AN1102" s="358"/>
      <c r="AO1102" s="359"/>
      <c r="AP1102" s="360" t="s">
        <v>585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2019-05-28T08:35:22Z</cp:lastPrinted>
  <dcterms:created xsi:type="dcterms:W3CDTF">2012-03-13T00:50:25Z</dcterms:created>
  <dcterms:modified xsi:type="dcterms:W3CDTF">2019-05-28T08:36:34Z</dcterms:modified>
</cp:coreProperties>
</file>