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0" windowWidth="20610" windowHeight="9165" tabRatio="68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<sst xmlns="http://schemas.openxmlformats.org/spreadsheetml/2006/main" count="2905" uniqueCount="615">
  <si>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</si>
  <si>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</si>
  <si>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</si>
  <si>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</si>
  <si>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</si>
  <si>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</si>
  <si>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</si>
  <si>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</si>
  <si>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</si>
  <si>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</si>
  <si>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</si>
  <si>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</si>
  <si>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</si>
  <si>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</si>
  <si>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</si>
  <si>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</si>
  <si>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</si>
  <si>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</si>
  <si>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</si>
  <si>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</si>
  <si>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</si>
  <si>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</si>
  <si>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</si>
  <si>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</si>
  <si>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</si>
  <si>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</si>
  <si>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</si>
  <si>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</si>
  <si>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</si>
  <si>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</si>
  <si>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</si>
  <si>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</si>
  <si>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</si>
  <si>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</si>
  <si>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</si>
  <si>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</si>
  <si>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</si>
  <si>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</si>
  <si>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</si>
  <si>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</si>
  <si>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</si>
  <si>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</si>
  <si>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</si>
  <si>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</si>
  <si>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</si>
  <si>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</si>
  <si>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</si>
  <si>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</si>
  <si>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</si>
  <si>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</si>
  <si>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</si>
  <si>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</si>
  <si>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</si>
  <si>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</si>
  <si>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</si>
  <si>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</si>
  <si>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</si>
  <si>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</si>
  <si>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</si>
  <si>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</si>
  <si>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</si>
  <si>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</si>
  <si>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</si>
  <si>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</si>
  <si>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</si>
  <si>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</si>
  <si>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</si>
  <si>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</si>
  <si>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</si>
  <si>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</si>
  <si>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</si>
  <si>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</si>
  <si>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</si>
  <si>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</si>
  <si>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</si>
  <si>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</si>
  <si>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</si>
  <si>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</si>
  <si>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</si>
  <si>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</si>
  <si>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</si>
  <si>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</si>
  <si>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</si>
  <si>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</si>
  <si>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</si>
  <si>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</si>
  <si>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</si>
  <si>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</si>
  <si>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</si>
  <si>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</si>
  <si>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</si>
  <si>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</si>
  <si>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</si>
  <si>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</si>
  <si>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</si>
  <si>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</si>
  <si>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</si>
  <si>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</si>
  <si>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</si>
  <si>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</si>
  <si>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</si>
  <si>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</si>
  <si>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</si>
  <si>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</si>
  <si>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</si>
  <si>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</si>
  <si>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</si>
  <si>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</si>
  <si>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</si>
  <si>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</si>
  <si>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</si>
  <si>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</si>
  <si>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</si>
  <si>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</si>
  <si>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</si>
  <si>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</si>
  <si>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</si>
  <si>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</si>
  <si>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</si>
  <si>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</si>
  <si>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</si>
  <si>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</si>
  <si>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</si>
  <si>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</si>
  <si>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</si>
  <si>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</si>
  <si>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</si>
  <si>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</si>
  <si>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</si>
  <si>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</si>
  <si>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</si>
  <si>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</si>
  <si>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</si>
  <si>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</si>
  <si>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</si>
  <si>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</si>
  <si>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</si>
  <si>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</si>
  <si>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</si>
  <si>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</si>
  <si>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</si>
  <si>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</si>
  <si>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</si>
  <si>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</si>
  <si>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</si>
  <si>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</si>
  <si>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</si>
  <si>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</si>
  <si>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</si>
  <si>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</si>
  <si>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</si>
  <si>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</si>
  <si>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</si>
  <si>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</si>
  <si>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</si>
  <si>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</si>
  <si>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</si>
  <si>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</si>
  <si>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</si>
  <si>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</si>
  <si>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</si>
  <si>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</si>
  <si>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</si>
  <si>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</si>
  <si>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</si>
  <si>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</si>
  <si>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</si>
  <si>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</si>
  <si>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</si>
  <si>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</si>
  <si>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</si>
  <si>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</si>
  <si>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</si>
  <si>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</si>
  <si>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</si>
  <si>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</si>
  <si>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</si>
  <si>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</si>
  <si>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</si>
  <si>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</si>
  <si>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</si>
  <si>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</si>
  <si>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</si>
  <si>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</si>
  <si>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</si>
  <si>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</si>
  <si>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</si>
  <si>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</si>
  <si>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</si>
  <si>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</si>
  <si>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</si>
  <si>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</si>
  <si>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</si>
  <si>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</si>
  <si>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</si>
  <si>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</si>
  <si>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</si>
  <si>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</si>
  <si>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</si>
  <si>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</si>
  <si>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</si>
  <si>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</si>
  <si>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</si>
  <si>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</si>
  <si>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</si>
  <si>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</si>
  <si>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</si>
  <si>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</si>
  <si>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</si>
  <si>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</si>
  <si>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</si>
  <si>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</si>
  <si>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</si>
  <si>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</si>
  <si>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</si>
  <si>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</si>
  <si>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</si>
  <si>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</si>
  <si>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</si>
  <si>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</si>
  <si>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</si>
  <si>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</si>
  <si>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</si>
  <si>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</si>
  <si>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</si>
  <si>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</si>
  <si>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</si>
  <si>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</si>
  <si>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</si>
  <si>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</si>
  <si>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</si>
  <si>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</si>
  <si>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</si>
  <si>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</si>
  <si>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</si>
  <si>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</si>
  <si>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</si>
  <si>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</si>
  <si>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</si>
  <si>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</si>
  <si>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</si>
  <si>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</si>
  <si>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</si>
  <si>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</si>
  <si>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</si>
  <si>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</si>
  <si>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</si>
  <si>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</si>
  <si>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</si>
  <si>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</si>
  <si>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</si>
  <si>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</si>
  <si>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</si>
  <si>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</si>
  <si>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</si>
  <si>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</si>
  <si>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</si>
  <si>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</si>
  <si>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</si>
  <si>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</si>
  <si>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</si>
  <si>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</si>
  <si>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</si>
  <si>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</si>
  <si>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</si>
  <si>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</si>
  <si>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</si>
  <si>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</si>
  <si>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</si>
  <si>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</si>
  <si>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</si>
  <si>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</si>
  <si>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</si>
  <si>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</si>
  <si>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</si>
  <si>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</si>
  <si>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</si>
  <si>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</si>
  <si>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</si>
  <si>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</si>
  <si>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</si>
  <si>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</si>
  <si>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</si>
  <si>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</si>
  <si>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</si>
  <si>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</si>
  <si>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</si>
  <si>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</si>
  <si>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</si>
  <si>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</si>
  <si>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</si>
  <si>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</si>
  <si>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</si>
  <si>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</si>
  <si>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</si>
  <si>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</si>
  <si>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</si>
  <si>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</si>
  <si>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</si>
  <si>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</si>
  <si>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</si>
  <si>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</si>
  <si>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</si>
  <si>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</si>
  <si>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</si>
  <si>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</si>
  <si>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</si>
  <si>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</si>
  <si>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</si>
  <si>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</si>
  <si>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</si>
  <si>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</si>
  <si>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</si>
  <si>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</si>
  <si>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</si>
  <si>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</si>
  <si>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</si>
  <si>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</si>
  <si>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</si>
  <si>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</si>
  <si>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</si>
  <si>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</si>
  <si>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</si>
  <si>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</si>
  <si>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</si>
  <si>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</si>
  <si>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</si>
  <si>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</si>
  <si>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</si>
  <si>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</si>
  <si>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</si>
  <si>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</si>
  <si>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</si>
  <si>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</si>
  <si>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</si>
  <si>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</si>
  <si>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</si>
  <si>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</si>
  <si>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</si>
  <si>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</si>
  <si>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</si>
  <si>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</si>
  <si>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</si>
  <si>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</si>
  <si>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</si>
  <si>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</si>
  <si>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</si>
  <si>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</si>
  <si>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</si>
  <si>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</si>
  <si>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</si>
  <si>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</si>
  <si>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</si>
  <si>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</si>
  <si>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</si>
  <si>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</si>
  <si>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</si>
  <si>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</si>
  <si>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</si>
  <si>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</si>
  <si>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</si>
  <si>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</si>
  <si>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</si>
  <si>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</si>
  <si>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</si>
  <si>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</si>
  <si>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</si>
  <si>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</si>
  <si>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</si>
  <si>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</si>
  <si>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</si>
  <si>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</si>
  <si>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</si>
  <si>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</si>
  <si>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</si>
  <si>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</si>
  <si>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</si>
  <si>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</si>
  <si>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</si>
  <si>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</si>
  <si>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</si>
  <si>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</si>
  <si>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</si>
  <si>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</si>
  <si>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</si>
  <si>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</si>
  <si>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</si>
  <si>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</si>
  <si>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</si>
  <si>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</si>
  <si>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</si>
  <si>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</si>
  <si>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</si>
  <si>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</si>
  <si>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</si>
  <si>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</si>
  <si>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</si>
  <si>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</si>
  <si>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</si>
  <si>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</si>
  <si>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</si>
  <si>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</si>
  <si>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</si>
  <si>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</si>
  <si>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</si>
  <si>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</si>
  <si>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</si>
  <si>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</si>
  <si>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</si>
  <si>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</si>
  <si>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</si>
  <si>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</si>
  <si>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</si>
  <si>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</si>
  <si>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</si>
  <si>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</si>
  <si>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</si>
  <si>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</si>
  <si>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</si>
  <si>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</si>
  <si>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</si>
  <si>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</si>
  <si>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</si>
  <si>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</si>
  <si>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</si>
  <si>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</si>
  <si>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</si>
  <si>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</si>
  <si>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</si>
  <si>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</si>
  <si>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</si>
  <si>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</si>
  <si>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</si>
  <si>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</si>
  <si>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</si>
  <si>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</si>
  <si>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</si>
  <si>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</si>
  <si>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</si>
  <si>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</si>
  <si>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</si>
  <si>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</si>
  <si>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</si>
  <si>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</si>
  <si>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</si>
  <si>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</si>
  <si>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</si>
  <si>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</si>
  <si>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</si>
  <si>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</si>
  <si>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</si>
  <si>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</si>
  <si>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</si>
  <si>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</si>
  <si>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</si>
  <si>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</si>
  <si>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</si>
  <si>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</si>
  <si>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</si>
  <si>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</si>
  <si>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</si>
  <si>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</si>
  <si>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</si>
  <si>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</si>
  <si>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</si>
  <si>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</si>
  <si>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</si>
  <si>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</si>
  <si>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</si>
  <si>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</si>
  <si>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</si>
  <si>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</si>
  <si>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</si>
  <si>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</si>
  <si>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</si>
  <si>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</si>
  <si>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</si>
  <si>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</si>
  <si>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</si>
  <si>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</si>
  <si>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</si>
  <si>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</si>
  <si>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</si>
  <si>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</si>
  <si>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</si>
  <si>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</si>
  <si>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</si>
  <si>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</si>
  <si>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</si>
  <si>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</si>
  <si>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</si>
  <si>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</si>
  <si>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</si>
  <si>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</si>
  <si>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</si>
  <si>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</si>
  <si>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</si>
  <si>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</si>
  <si>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</si>
  <si>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</si>
  <si>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</si>
  <si>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</si>
  <si>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</si>
  <si>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</si>
  <si>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</si>
  <si>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</si>
  <si>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</si>
  <si>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</si>
  <si>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</si>
  <si>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</si>
  <si>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</si>
  <si>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</si>
  <si>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</si>
  <si>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</si>
  <si>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</si>
  <si>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</si>
  <si>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</si>
  <si>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</si>
  <si>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</si>
  <si>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</si>
  <si>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</si>
  <si>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</si>
  <si>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</si>
  <si>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</si>
  <si>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</si>
  <si>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</si>
  <si>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</si>
  <si>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</si>
  <si>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</si>
  <si>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</si>
  <si>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</si>
  <si>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</si>
  <si>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</si>
  <si>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</si>
  <si>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</si>
  <si>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</si>
  <si>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</si>
  <si>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</si>
  <si>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</si>
  <si>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</si>
  <si>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</si>
  <si>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</si>
  <si>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</si>
  <si>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</si>
  <si>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</si>
  <si>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</si>
  <si>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</si>
  <si>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</si>
  <si>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</si>
  <si>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</si>
  <si>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</si>
  <si>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子ども家庭局</t>
    <rPh sb="0" eb="1">
      <t>コ</t>
    </rPh>
    <rPh sb="3" eb="5">
      <t>カテイ</t>
    </rPh>
    <rPh sb="5" eb="6">
      <t>キョク</t>
    </rPh>
    <phoneticPr fontId="5"/>
  </si>
  <si>
    <t>○</t>
  </si>
  <si>
    <t>-</t>
  </si>
  <si>
    <t>-</t>
    <phoneticPr fontId="5"/>
  </si>
  <si>
    <t>-</t>
    <phoneticPr fontId="5"/>
  </si>
  <si>
    <t>-</t>
    <phoneticPr fontId="5"/>
  </si>
  <si>
    <t>-</t>
    <phoneticPr fontId="5"/>
  </si>
  <si>
    <t>-</t>
    <phoneticPr fontId="5"/>
  </si>
  <si>
    <t>-</t>
    <phoneticPr fontId="5"/>
  </si>
  <si>
    <t>-</t>
    <phoneticPr fontId="5"/>
  </si>
  <si>
    <t>-</t>
    <phoneticPr fontId="5"/>
  </si>
  <si>
    <t>回</t>
    <rPh sb="0" eb="1">
      <t>カイ</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</si>
  <si>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</si>
  <si>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</si>
  <si>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</si>
  <si>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</si>
  <si>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</si>
  <si>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</si>
  <si>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</si>
  <si>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</si>
  <si>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</si>
  <si>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</si>
  <si>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</si>
  <si>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幼児教育・保育国際調査分担金</t>
    <rPh sb="0" eb="2">
      <t>ヨウジ</t>
    </rPh>
    <rPh sb="2" eb="4">
      <t>キョウイク</t>
    </rPh>
    <rPh sb="5" eb="7">
      <t>ホイク</t>
    </rPh>
    <rPh sb="7" eb="9">
      <t>コクサイ</t>
    </rPh>
    <rPh sb="9" eb="11">
      <t>チョウサ</t>
    </rPh>
    <rPh sb="11" eb="14">
      <t>ブンタンキン</t>
    </rPh>
    <phoneticPr fontId="5"/>
  </si>
  <si>
    <t>保育課</t>
    <rPh sb="0" eb="3">
      <t>ホイクカ</t>
    </rPh>
    <phoneticPr fontId="5"/>
  </si>
  <si>
    <t>竹林　悟史</t>
    <rPh sb="0" eb="2">
      <t>タケバヤシ</t>
    </rPh>
    <rPh sb="3" eb="4">
      <t>サト</t>
    </rPh>
    <phoneticPr fontId="5"/>
  </si>
  <si>
    <t>－</t>
  </si>
  <si>
    <t>子ども・子育て支援法の基本理念でもある質の高い保育・幼児教育の提供を実現するうえでの制度設計の基礎とすることを目指す。</t>
    <rPh sb="0" eb="1">
      <t>コ</t>
    </rPh>
    <rPh sb="4" eb="6">
      <t>コソダ</t>
    </rPh>
    <rPh sb="7" eb="9">
      <t>シエン</t>
    </rPh>
    <rPh sb="9" eb="10">
      <t>ホウ</t>
    </rPh>
    <rPh sb="11" eb="13">
      <t>キホン</t>
    </rPh>
    <rPh sb="13" eb="15">
      <t>リネン</t>
    </rPh>
    <rPh sb="19" eb="20">
      <t>シツ</t>
    </rPh>
    <rPh sb="21" eb="22">
      <t>タカ</t>
    </rPh>
    <rPh sb="23" eb="25">
      <t>ホイク</t>
    </rPh>
    <rPh sb="26" eb="28">
      <t>ヨウジ</t>
    </rPh>
    <rPh sb="28" eb="30">
      <t>キョウイク</t>
    </rPh>
    <rPh sb="31" eb="33">
      <t>テイキョウ</t>
    </rPh>
    <rPh sb="34" eb="36">
      <t>ジツゲン</t>
    </rPh>
    <rPh sb="42" eb="44">
      <t>セイド</t>
    </rPh>
    <rPh sb="44" eb="46">
      <t>セッケイ</t>
    </rPh>
    <rPh sb="47" eb="49">
      <t>キソ</t>
    </rPh>
    <rPh sb="55" eb="57">
      <t>メザ</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</si>
  <si>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</si>
  <si>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参加国会合への出席回数</t>
    <rPh sb="0" eb="2">
      <t>サンカ</t>
    </rPh>
    <rPh sb="2" eb="3">
      <t>コク</t>
    </rPh>
    <rPh sb="3" eb="5">
      <t>カイゴウ</t>
    </rPh>
    <rPh sb="7" eb="9">
      <t>シュッセキ</t>
    </rPh>
    <rPh sb="9" eb="11">
      <t>カイスウ</t>
    </rPh>
    <phoneticPr fontId="5"/>
  </si>
  <si>
    <t>　調査結果を国際データとして有効に政策へ反映させることで、子どもの健全な育ちを支援する社会を実現する。</t>
    <rPh sb="1" eb="3">
      <t>チョウサ</t>
    </rPh>
    <rPh sb="3" eb="5">
      <t>ケッカ</t>
    </rPh>
    <rPh sb="6" eb="8">
      <t>コクサイ</t>
    </rPh>
    <rPh sb="14" eb="16">
      <t>ユウコウ</t>
    </rPh>
    <rPh sb="17" eb="19">
      <t>セイサク</t>
    </rPh>
    <rPh sb="20" eb="22">
      <t>ハンエイ</t>
    </rPh>
    <rPh sb="29" eb="30">
      <t>コ</t>
    </rPh>
    <rPh sb="33" eb="35">
      <t>ケンゼン</t>
    </rPh>
    <rPh sb="36" eb="37">
      <t>ソダ</t>
    </rPh>
    <rPh sb="39" eb="41">
      <t>シエン</t>
    </rPh>
    <rPh sb="43" eb="45">
      <t>シャカイ</t>
    </rPh>
    <rPh sb="46" eb="48">
      <t>ジツゲン</t>
    </rPh>
    <phoneticPr fontId="5"/>
  </si>
  <si>
    <t>保育士（職員）・小学校との接続に関する本国際調査は、PISAやPIACCと並びOECDが実施している教育・保育インディケーター事業の一つであり、調査結果は今後の保育士の養成・採用・研修のあり方や教職員指導体制の整備をはじめ、次期保育所保育指針やICTの活用など我が国の保育政策立案の際の比較可能な国際データとして有効である。</t>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</si>
  <si>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</si>
  <si>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</si>
  <si>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無</t>
  </si>
  <si>
    <t>-</t>
    <phoneticPr fontId="5"/>
  </si>
  <si>
    <t>新28－0030</t>
    <phoneticPr fontId="5"/>
  </si>
  <si>
    <t>厚生労働省</t>
  </si>
  <si>
    <t>－</t>
    <phoneticPr fontId="5"/>
  </si>
  <si>
    <t>－</t>
    <phoneticPr fontId="5"/>
  </si>
  <si>
    <t>A.OECD（経済協力開発機構）</t>
    <phoneticPr fontId="5"/>
  </si>
  <si>
    <t>－</t>
    <phoneticPr fontId="5"/>
  </si>
  <si>
    <t>-</t>
    <phoneticPr fontId="5"/>
  </si>
  <si>
    <t>ー</t>
    <phoneticPr fontId="5"/>
  </si>
  <si>
    <t>平成28年度に４年分をまとめて支払い、残額を31年度に支払う予定であるため、30年度については予算額なし。</t>
    <rPh sb="15" eb="17">
      <t>シハライ</t>
    </rPh>
    <rPh sb="19" eb="21">
      <t>ザンガク</t>
    </rPh>
    <rPh sb="24" eb="26">
      <t>ネンド</t>
    </rPh>
    <rPh sb="27" eb="29">
      <t>シハラ</t>
    </rPh>
    <rPh sb="30" eb="32">
      <t>ヨテイ</t>
    </rPh>
    <rPh sb="40" eb="42">
      <t>ネンド</t>
    </rPh>
    <rPh sb="47" eb="50">
      <t>ヨサンガク</t>
    </rPh>
    <phoneticPr fontId="5"/>
  </si>
  <si>
    <t>当初見込みの通り、年2回の参加国会合への参加を行っている。</t>
    <rPh sb="0" eb="2">
      <t>トウショ</t>
    </rPh>
    <rPh sb="2" eb="4">
      <t>ミコ</t>
    </rPh>
    <rPh sb="6" eb="7">
      <t>トオ</t>
    </rPh>
    <rPh sb="9" eb="10">
      <t>ネン</t>
    </rPh>
    <rPh sb="11" eb="12">
      <t>カイ</t>
    </rPh>
    <rPh sb="13" eb="16">
      <t>サンカコク</t>
    </rPh>
    <rPh sb="16" eb="18">
      <t>カイゴウ</t>
    </rPh>
    <rPh sb="20" eb="22">
      <t>サンカ</t>
    </rPh>
    <rPh sb="23" eb="24">
      <t>オコナ</t>
    </rPh>
    <phoneticPr fontId="5"/>
  </si>
  <si>
    <t>年１回の協議を行い、調査項目等を調整することができた。</t>
    <phoneticPr fontId="5"/>
  </si>
  <si>
    <t>OECDに設置されたECEC Network参加国会合※への出席や「小学校との接続」「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rPh sb="77" eb="79">
      <t>ヨウジ</t>
    </rPh>
    <rPh sb="79" eb="81">
      <t>キョウイク</t>
    </rPh>
    <rPh sb="82" eb="84">
      <t>ホイク</t>
    </rPh>
    <rPh sb="84" eb="86">
      <t>シセツ</t>
    </rPh>
    <rPh sb="87" eb="90">
      <t>ホイクシャ</t>
    </rPh>
    <rPh sb="91" eb="93">
      <t>カツドウ</t>
    </rPh>
    <rPh sb="93" eb="95">
      <t>ジッタイ</t>
    </rPh>
    <rPh sb="111" eb="112">
      <t>ナド</t>
    </rPh>
    <phoneticPr fontId="5"/>
  </si>
  <si>
    <t>調査結果等を国や地方公共団体の政策立案等に活用する</t>
    <rPh sb="0" eb="2">
      <t>チョウサ</t>
    </rPh>
    <rPh sb="2" eb="5">
      <t>ケッカナド</t>
    </rPh>
    <rPh sb="6" eb="7">
      <t>クニ</t>
    </rPh>
    <rPh sb="8" eb="10">
      <t>チホウ</t>
    </rPh>
    <rPh sb="10" eb="12">
      <t>コウキョウ</t>
    </rPh>
    <rPh sb="12" eb="14">
      <t>ダンタイ</t>
    </rPh>
    <rPh sb="15" eb="17">
      <t>セイサク</t>
    </rPh>
    <rPh sb="17" eb="20">
      <t>リツアンナド</t>
    </rPh>
    <rPh sb="21" eb="23">
      <t>カツヨウ</t>
    </rPh>
    <phoneticPr fontId="5"/>
  </si>
  <si>
    <t>会議等で調査結果等を活用した回数</t>
  </si>
  <si>
    <t>-</t>
    <phoneticPr fontId="5"/>
  </si>
  <si>
    <t>-</t>
    <phoneticPr fontId="5"/>
  </si>
  <si>
    <t>-</t>
    <phoneticPr fontId="5"/>
  </si>
  <si>
    <t>本事業は、「小学校との接続」「保育士（スタッフ）の実態」等に関する国際比較調査への参加等を通じて、保育の質を向上させることを目的としており、保育の質を数値化できないことから、定量的な成果目標を設定することは困難である。</t>
    <rPh sb="0" eb="1">
      <t>ホン</t>
    </rPh>
    <rPh sb="1" eb="3">
      <t>ジギョウ</t>
    </rPh>
    <rPh sb="49" eb="51">
      <t>ホイク</t>
    </rPh>
    <rPh sb="52" eb="53">
      <t>シツ</t>
    </rPh>
    <rPh sb="54" eb="56">
      <t>コウジョウ</t>
    </rPh>
    <rPh sb="62" eb="64">
      <t>モクテキ</t>
    </rPh>
    <rPh sb="70" eb="72">
      <t>ホイク</t>
    </rPh>
    <rPh sb="73" eb="74">
      <t>シツ</t>
    </rPh>
    <rPh sb="75" eb="78">
      <t>スウチカ</t>
    </rPh>
    <rPh sb="87" eb="90">
      <t>テイリョウテキ</t>
    </rPh>
    <rPh sb="91" eb="93">
      <t>セイカ</t>
    </rPh>
    <rPh sb="93" eb="95">
      <t>モクヒョウ</t>
    </rPh>
    <rPh sb="96" eb="98">
      <t>セッテイ</t>
    </rPh>
    <rPh sb="103" eb="105">
      <t>コンナン</t>
    </rPh>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</si>
  <si>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</si>
  <si>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国際機関の活動への参画･協力等を通じて、保健・労働等分野において、国際社会に貢献すること（Ⅻ－１－１）</t>
    <phoneticPr fontId="5"/>
  </si>
  <si>
    <t>国際社会への参画・貢献を行うこと（Ⅻ－１）</t>
    <phoneticPr fontId="5"/>
  </si>
  <si>
    <t>-</t>
    <phoneticPr fontId="5"/>
  </si>
  <si>
    <t>事業の必要性、効率性の観点から、特段問題ない。</t>
    <phoneticPr fontId="5"/>
  </si>
  <si>
    <t>点検対象外</t>
    <rPh sb="0" eb="2">
      <t>テンケン</t>
    </rPh>
    <rPh sb="2" eb="5">
      <t>タイショウガイ</t>
    </rPh>
    <phoneticPr fontId="5"/>
  </si>
  <si>
    <t>千円／園</t>
    <rPh sb="0" eb="2">
      <t>センエン</t>
    </rPh>
    <rPh sb="3" eb="4">
      <t>エン</t>
    </rPh>
    <phoneticPr fontId="5"/>
  </si>
  <si>
    <t>千円</t>
    <rPh sb="0" eb="2">
      <t>センエン</t>
    </rPh>
    <phoneticPr fontId="5"/>
  </si>
  <si>
    <t>単位当たりコスト＝X/Y
X＝事業の執行額／4年
Y=調査対象施設数</t>
    <rPh sb="0" eb="2">
      <t>タンイ</t>
    </rPh>
    <rPh sb="2" eb="3">
      <t>ア</t>
    </rPh>
    <rPh sb="15" eb="17">
      <t>ジギョウ</t>
    </rPh>
    <rPh sb="18" eb="20">
      <t>シッコウ</t>
    </rPh>
    <rPh sb="20" eb="21">
      <t>ガク</t>
    </rPh>
    <rPh sb="23" eb="24">
      <t>ネン</t>
    </rPh>
    <rPh sb="27" eb="29">
      <t>チョウサ</t>
    </rPh>
    <rPh sb="29" eb="31">
      <t>タイショウ</t>
    </rPh>
    <rPh sb="31" eb="34">
      <t>シセツスウ</t>
    </rPh>
    <phoneticPr fontId="5"/>
  </si>
  <si>
    <t>6,700／220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</si>
</sst>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25400</xdr:colOff>
      <xdr:row>741</xdr:row>
      <xdr:rowOff>38100</xdr:rowOff>
    </xdr:from>
    <xdr:to>
      <xdr:col>34</xdr:col>
      <xdr:colOff>192788</xdr:colOff>
      <xdr:row>744</xdr:row>
      <xdr:rowOff>244567</xdr:rowOff>
    </xdr:to>
    <xdr:sp macro="" textlink="">
      <xdr:nvSpPr>
        <xdr:cNvPr id="11" name="正方形/長方形 10"/>
        <xdr:cNvSpPr/>
      </xdr:nvSpPr>
      <xdr:spPr>
        <a:xfrm>
          <a:off x="3886200" y="45199300"/>
          <a:ext cx="3215388" cy="1273267"/>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a:p>
          <a:pPr algn="ctr"/>
          <a:r>
            <a:rPr kumimoji="1" lang="ja-JP" altLang="en-US" sz="1600" b="1" baseline="0"/>
            <a:t>５</a:t>
          </a:r>
          <a:r>
            <a:rPr kumimoji="1" lang="ja-JP" altLang="en-US" sz="1600" b="1"/>
            <a:t>百万円</a:t>
          </a:r>
        </a:p>
      </xdr:txBody>
    </xdr:sp>
    <xdr:clientData/>
  </xdr:twoCellAnchor>
  <xdr:twoCellAnchor>
    <xdr:from>
      <xdr:col>19</xdr:col>
      <xdr:colOff>0</xdr:colOff>
      <xdr:row>744</xdr:row>
      <xdr:rowOff>317500</xdr:rowOff>
    </xdr:from>
    <xdr:to>
      <xdr:col>35</xdr:col>
      <xdr:colOff>12700</xdr:colOff>
      <xdr:row>746</xdr:row>
      <xdr:rowOff>330200</xdr:rowOff>
    </xdr:to>
    <xdr:sp macro="" textlink="">
      <xdr:nvSpPr>
        <xdr:cNvPr id="12" name="大かっこ 11"/>
        <xdr:cNvSpPr/>
      </xdr:nvSpPr>
      <xdr:spPr>
        <a:xfrm>
          <a:off x="3860800" y="46545500"/>
          <a:ext cx="3263900" cy="7239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744</xdr:row>
      <xdr:rowOff>279400</xdr:rowOff>
    </xdr:from>
    <xdr:to>
      <xdr:col>34</xdr:col>
      <xdr:colOff>3646</xdr:colOff>
      <xdr:row>746</xdr:row>
      <xdr:rowOff>348410</xdr:rowOff>
    </xdr:to>
    <xdr:sp macro="" textlink="">
      <xdr:nvSpPr>
        <xdr:cNvPr id="13" name="正方形/長方形 12"/>
        <xdr:cNvSpPr/>
      </xdr:nvSpPr>
      <xdr:spPr>
        <a:xfrm>
          <a:off x="4038600" y="46507400"/>
          <a:ext cx="2873846" cy="7802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国際幼児教育・保育従事者調査、幼児教育の多面的な質に関する調査研究に要する費用を拠出</a:t>
          </a:r>
        </a:p>
      </xdr:txBody>
    </xdr:sp>
    <xdr:clientData/>
  </xdr:twoCellAnchor>
  <xdr:twoCellAnchor>
    <xdr:from>
      <xdr:col>25</xdr:col>
      <xdr:colOff>139700</xdr:colOff>
      <xdr:row>747</xdr:row>
      <xdr:rowOff>50800</xdr:rowOff>
    </xdr:from>
    <xdr:to>
      <xdr:col>28</xdr:col>
      <xdr:colOff>70083</xdr:colOff>
      <xdr:row>749</xdr:row>
      <xdr:rowOff>42770</xdr:rowOff>
    </xdr:to>
    <xdr:sp macro="" textlink="">
      <xdr:nvSpPr>
        <xdr:cNvPr id="14" name="下矢印 13"/>
        <xdr:cNvSpPr/>
      </xdr:nvSpPr>
      <xdr:spPr>
        <a:xfrm>
          <a:off x="5219700" y="47345600"/>
          <a:ext cx="539983" cy="70317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749</xdr:row>
      <xdr:rowOff>101600</xdr:rowOff>
    </xdr:from>
    <xdr:to>
      <xdr:col>29</xdr:col>
      <xdr:colOff>141173</xdr:colOff>
      <xdr:row>750</xdr:row>
      <xdr:rowOff>159215</xdr:rowOff>
    </xdr:to>
    <xdr:sp macro="" textlink="">
      <xdr:nvSpPr>
        <xdr:cNvPr id="16" name="正方形/長方形 15"/>
        <xdr:cNvSpPr/>
      </xdr:nvSpPr>
      <xdr:spPr>
        <a:xfrm>
          <a:off x="4940300" y="48107600"/>
          <a:ext cx="1093673" cy="413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750</xdr:row>
      <xdr:rowOff>177800</xdr:rowOff>
    </xdr:from>
    <xdr:to>
      <xdr:col>37</xdr:col>
      <xdr:colOff>112187</xdr:colOff>
      <xdr:row>753</xdr:row>
      <xdr:rowOff>261003</xdr:rowOff>
    </xdr:to>
    <xdr:sp macro="" textlink="">
      <xdr:nvSpPr>
        <xdr:cNvPr id="17" name="正方形/長方形 16"/>
        <xdr:cNvSpPr/>
      </xdr:nvSpPr>
      <xdr:spPr>
        <a:xfrm>
          <a:off x="3323170" y="44966467"/>
          <a:ext cx="4229100" cy="11309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kumimoji="1" lang="en-US" altLang="ja-JP" sz="2000" b="1">
            <a:latin typeface="+mj-ea"/>
            <a:ea typeface="+mj-ea"/>
          </a:endParaRPr>
        </a:p>
        <a:p>
          <a:pPr algn="ctr"/>
          <a:r>
            <a:rPr kumimoji="1" lang="ja-JP" altLang="en-US" sz="1600" b="1">
              <a:latin typeface="+mj-ea"/>
              <a:ea typeface="+mj-ea"/>
            </a:rPr>
            <a:t>５百万円</a:t>
          </a:r>
        </a:p>
      </xdr:txBody>
    </xdr:sp>
    <xdr:clientData/>
  </xdr:twoCellAnchor>
  <xdr:twoCellAnchor>
    <xdr:from>
      <xdr:col>19</xdr:col>
      <xdr:colOff>12700</xdr:colOff>
      <xdr:row>754</xdr:row>
      <xdr:rowOff>12700</xdr:rowOff>
    </xdr:from>
    <xdr:to>
      <xdr:col>35</xdr:col>
      <xdr:colOff>0</xdr:colOff>
      <xdr:row>756</xdr:row>
      <xdr:rowOff>25400</xdr:rowOff>
    </xdr:to>
    <xdr:sp macro="" textlink="">
      <xdr:nvSpPr>
        <xdr:cNvPr id="18" name="大かっこ 17"/>
        <xdr:cNvSpPr/>
      </xdr:nvSpPr>
      <xdr:spPr>
        <a:xfrm>
          <a:off x="3873500" y="49796700"/>
          <a:ext cx="3238500" cy="7239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754</xdr:row>
      <xdr:rowOff>0</xdr:rowOff>
    </xdr:from>
    <xdr:to>
      <xdr:col>33</xdr:col>
      <xdr:colOff>177800</xdr:colOff>
      <xdr:row>756</xdr:row>
      <xdr:rowOff>50800</xdr:rowOff>
    </xdr:to>
    <xdr:sp macro="" textlink="">
      <xdr:nvSpPr>
        <xdr:cNvPr id="19" name="正方形/長方形 18"/>
        <xdr:cNvSpPr/>
      </xdr:nvSpPr>
      <xdr:spPr>
        <a:xfrm>
          <a:off x="4102100" y="49784000"/>
          <a:ext cx="2781300" cy="7874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546</v>
      </c>
      <c r="AP2" s="940"/>
      <c r="AQ2" s="940"/>
      <c r="AR2" s="79" t="str">
        <f>IF(OR(AO2="　", AO2=""), "", "-")</f>
        <v>-</v>
      </c>
      <c r="AS2" s="941">
        <v>46</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544</v>
      </c>
      <c r="H5" s="842"/>
      <c r="I5" s="842"/>
      <c r="J5" s="842"/>
      <c r="K5" s="842"/>
      <c r="L5" s="842"/>
      <c r="M5" s="843" t="s">
        <v>66</v>
      </c>
      <c r="N5" s="844"/>
      <c r="O5" s="844"/>
      <c r="P5" s="844"/>
      <c r="Q5" s="844"/>
      <c r="R5" s="845"/>
      <c r="S5" s="846" t="s">
        <v>131</v>
      </c>
      <c r="T5" s="842"/>
      <c r="U5" s="842"/>
      <c r="V5" s="842"/>
      <c r="W5" s="842"/>
      <c r="X5" s="847"/>
      <c r="Y5" s="700" t="s">
        <v>3</v>
      </c>
      <c r="Z5" s="540"/>
      <c r="AA5" s="540"/>
      <c r="AB5" s="540"/>
      <c r="AC5" s="540"/>
      <c r="AD5" s="541"/>
      <c r="AE5" s="701" t="s">
        <v>575</v>
      </c>
      <c r="AF5" s="701"/>
      <c r="AG5" s="701"/>
      <c r="AH5" s="701"/>
      <c r="AI5" s="701"/>
      <c r="AJ5" s="701"/>
      <c r="AK5" s="701"/>
      <c r="AL5" s="701"/>
      <c r="AM5" s="701"/>
      <c r="AN5" s="701"/>
      <c r="AO5" s="701"/>
      <c r="AP5" s="702"/>
      <c r="AQ5" s="703" t="s">
        <v>576</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577</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子ども・若者育成支援</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598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t="s">
        <v>554</v>
      </c>
      <c r="Q13" s="660"/>
      <c r="R13" s="660"/>
      <c r="S13" s="660"/>
      <c r="T13" s="660"/>
      <c r="U13" s="660"/>
      <c r="V13" s="661"/>
      <c r="W13" s="659">
        <v>27</v>
      </c>
      <c r="X13" s="660"/>
      <c r="Y13" s="660"/>
      <c r="Z13" s="660"/>
      <c r="AA13" s="660"/>
      <c r="AB13" s="660"/>
      <c r="AC13" s="661"/>
      <c r="AD13" s="659" t="s">
        <v>554</v>
      </c>
      <c r="AE13" s="660"/>
      <c r="AF13" s="660"/>
      <c r="AG13" s="660"/>
      <c r="AH13" s="660"/>
      <c r="AI13" s="660"/>
      <c r="AJ13" s="661"/>
      <c r="AK13" s="659" t="s">
        <v>554</v>
      </c>
      <c r="AL13" s="660"/>
      <c r="AM13" s="660"/>
      <c r="AN13" s="660"/>
      <c r="AO13" s="660"/>
      <c r="AP13" s="660"/>
      <c r="AQ13" s="661"/>
      <c r="AR13" s="920">
        <v>5</v>
      </c>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t="s">
        <v>554</v>
      </c>
      <c r="Q14" s="660"/>
      <c r="R14" s="660"/>
      <c r="S14" s="660"/>
      <c r="T14" s="660"/>
      <c r="U14" s="660"/>
      <c r="V14" s="661"/>
      <c r="W14" s="659" t="s">
        <v>556</v>
      </c>
      <c r="X14" s="660"/>
      <c r="Y14" s="660"/>
      <c r="Z14" s="660"/>
      <c r="AA14" s="660"/>
      <c r="AB14" s="660"/>
      <c r="AC14" s="661"/>
      <c r="AD14" s="659" t="s">
        <v>554</v>
      </c>
      <c r="AE14" s="660"/>
      <c r="AF14" s="660"/>
      <c r="AG14" s="660"/>
      <c r="AH14" s="660"/>
      <c r="AI14" s="660"/>
      <c r="AJ14" s="661"/>
      <c r="AK14" s="659" t="s">
        <v>555</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554</v>
      </c>
      <c r="Q15" s="660"/>
      <c r="R15" s="660"/>
      <c r="S15" s="660"/>
      <c r="T15" s="660"/>
      <c r="U15" s="660"/>
      <c r="V15" s="661"/>
      <c r="W15" s="659" t="s">
        <v>556</v>
      </c>
      <c r="X15" s="660"/>
      <c r="Y15" s="660"/>
      <c r="Z15" s="660"/>
      <c r="AA15" s="660"/>
      <c r="AB15" s="660"/>
      <c r="AC15" s="661"/>
      <c r="AD15" s="659" t="s">
        <v>554</v>
      </c>
      <c r="AE15" s="660"/>
      <c r="AF15" s="660"/>
      <c r="AG15" s="660"/>
      <c r="AH15" s="660"/>
      <c r="AI15" s="660"/>
      <c r="AJ15" s="661"/>
      <c r="AK15" s="659" t="s">
        <v>554</v>
      </c>
      <c r="AL15" s="660"/>
      <c r="AM15" s="660"/>
      <c r="AN15" s="660"/>
      <c r="AO15" s="660"/>
      <c r="AP15" s="660"/>
      <c r="AQ15" s="661"/>
      <c r="AR15" s="659" t="s">
        <v>608</v>
      </c>
      <c r="AS15" s="660"/>
      <c r="AT15" s="660"/>
      <c r="AU15" s="660"/>
      <c r="AV15" s="660"/>
      <c r="AW15" s="660"/>
      <c r="AX15" s="808"/>
    </row>
    <row r="16" spans="1:50" ht="21" customHeight="1" x14ac:dyDescent="0.15">
      <c r="A16" s="615"/>
      <c r="B16" s="616"/>
      <c r="C16" s="616"/>
      <c r="D16" s="616"/>
      <c r="E16" s="616"/>
      <c r="F16" s="617"/>
      <c r="G16" s="727"/>
      <c r="H16" s="728"/>
      <c r="I16" s="713" t="s">
        <v>52</v>
      </c>
      <c r="J16" s="714"/>
      <c r="K16" s="714"/>
      <c r="L16" s="714"/>
      <c r="M16" s="714"/>
      <c r="N16" s="714"/>
      <c r="O16" s="715"/>
      <c r="P16" s="659" t="s">
        <v>554</v>
      </c>
      <c r="Q16" s="660"/>
      <c r="R16" s="660"/>
      <c r="S16" s="660"/>
      <c r="T16" s="660"/>
      <c r="U16" s="660"/>
      <c r="V16" s="661"/>
      <c r="W16" s="659" t="s">
        <v>556</v>
      </c>
      <c r="X16" s="660"/>
      <c r="Y16" s="660"/>
      <c r="Z16" s="660"/>
      <c r="AA16" s="660"/>
      <c r="AB16" s="660"/>
      <c r="AC16" s="661"/>
      <c r="AD16" s="659" t="s">
        <v>554</v>
      </c>
      <c r="AE16" s="660"/>
      <c r="AF16" s="660"/>
      <c r="AG16" s="660"/>
      <c r="AH16" s="660"/>
      <c r="AI16" s="660"/>
      <c r="AJ16" s="661"/>
      <c r="AK16" s="659" t="s">
        <v>554</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554</v>
      </c>
      <c r="Q17" s="660"/>
      <c r="R17" s="660"/>
      <c r="S17" s="660"/>
      <c r="T17" s="660"/>
      <c r="U17" s="660"/>
      <c r="V17" s="661"/>
      <c r="W17" s="659" t="s">
        <v>556</v>
      </c>
      <c r="X17" s="660"/>
      <c r="Y17" s="660"/>
      <c r="Z17" s="660"/>
      <c r="AA17" s="660"/>
      <c r="AB17" s="660"/>
      <c r="AC17" s="661"/>
      <c r="AD17" s="659" t="s">
        <v>554</v>
      </c>
      <c r="AE17" s="660"/>
      <c r="AF17" s="660"/>
      <c r="AG17" s="660"/>
      <c r="AH17" s="660"/>
      <c r="AI17" s="660"/>
      <c r="AJ17" s="661"/>
      <c r="AK17" s="659" t="s">
        <v>554</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80">
        <f>SUM(P13:V17)</f>
        <v>0</v>
      </c>
      <c r="Q18" s="881"/>
      <c r="R18" s="881"/>
      <c r="S18" s="881"/>
      <c r="T18" s="881"/>
      <c r="U18" s="881"/>
      <c r="V18" s="882"/>
      <c r="W18" s="880">
        <f>SUM(W13:AC17)</f>
        <v>27</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5</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9" t="s">
        <v>557</v>
      </c>
      <c r="Q19" s="660"/>
      <c r="R19" s="660"/>
      <c r="S19" s="660"/>
      <c r="T19" s="660"/>
      <c r="U19" s="660"/>
      <c r="V19" s="661"/>
      <c r="W19" s="659">
        <v>27</v>
      </c>
      <c r="X19" s="660"/>
      <c r="Y19" s="660"/>
      <c r="Z19" s="660"/>
      <c r="AA19" s="660"/>
      <c r="AB19" s="660"/>
      <c r="AC19" s="661"/>
      <c r="AD19" s="659" t="s">
        <v>557</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1</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31.5" customHeight="1" x14ac:dyDescent="0.15">
      <c r="A23" s="968"/>
      <c r="B23" s="969"/>
      <c r="C23" s="969"/>
      <c r="D23" s="969"/>
      <c r="E23" s="969"/>
      <c r="F23" s="970"/>
      <c r="G23" s="953" t="s">
        <v>579</v>
      </c>
      <c r="H23" s="954"/>
      <c r="I23" s="954"/>
      <c r="J23" s="954"/>
      <c r="K23" s="954"/>
      <c r="L23" s="954"/>
      <c r="M23" s="954"/>
      <c r="N23" s="954"/>
      <c r="O23" s="955"/>
      <c r="P23" s="920" t="s">
        <v>570</v>
      </c>
      <c r="Q23" s="921"/>
      <c r="R23" s="921"/>
      <c r="S23" s="921"/>
      <c r="T23" s="921"/>
      <c r="U23" s="921"/>
      <c r="V23" s="938"/>
      <c r="W23" s="920">
        <v>5</v>
      </c>
      <c r="X23" s="921"/>
      <c r="Y23" s="921"/>
      <c r="Z23" s="921"/>
      <c r="AA23" s="921"/>
      <c r="AB23" s="921"/>
      <c r="AC23" s="938"/>
      <c r="AD23" s="975" t="s">
        <v>595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t="e">
        <f>P29-SUM(P23:P27)</f>
        <v>#VALUE!</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t="str">
        <f>AK13</f>
        <v>-</v>
      </c>
      <c r="Q29" s="935"/>
      <c r="R29" s="935"/>
      <c r="S29" s="935"/>
      <c r="T29" s="935"/>
      <c r="U29" s="935"/>
      <c r="V29" s="936"/>
      <c r="W29" s="934">
        <f>AR13</f>
        <v>5</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c r="AR31" s="193"/>
      <c r="AS31" s="126" t="s">
        <v>356</v>
      </c>
      <c r="AT31" s="127"/>
      <c r="AU31" s="192"/>
      <c r="AV31" s="192"/>
      <c r="AW31" s="394" t="s">
        <v>300</v>
      </c>
      <c r="AX31" s="395"/>
    </row>
    <row r="32" spans="1:50" ht="23.25" hidden="1" customHeight="1" x14ac:dyDescent="0.15">
      <c r="A32" s="399"/>
      <c r="B32" s="397"/>
      <c r="C32" s="397"/>
      <c r="D32" s="397"/>
      <c r="E32" s="397"/>
      <c r="F32" s="398"/>
      <c r="G32" s="561"/>
      <c r="H32" s="562"/>
      <c r="I32" s="562"/>
      <c r="J32" s="562"/>
      <c r="K32" s="562"/>
      <c r="L32" s="562"/>
      <c r="M32" s="562"/>
      <c r="N32" s="562"/>
      <c r="O32" s="563"/>
      <c r="P32" s="98"/>
      <c r="Q32" s="98"/>
      <c r="R32" s="98"/>
      <c r="S32" s="98"/>
      <c r="T32" s="98"/>
      <c r="U32" s="98"/>
      <c r="V32" s="98"/>
      <c r="W32" s="98"/>
      <c r="X32" s="99"/>
      <c r="Y32" s="467" t="s">
        <v>12</v>
      </c>
      <c r="Z32" s="528"/>
      <c r="AA32" s="529"/>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20"/>
      <c r="AC33" s="520"/>
      <c r="AD33" s="5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39" hidden="1"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4" t="s">
        <v>301</v>
      </c>
      <c r="AC34" s="554"/>
      <c r="AD34" s="55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8"/>
      <c r="AA39" s="529"/>
      <c r="AB39" s="457"/>
      <c r="AC39" s="457"/>
      <c r="AD39" s="457"/>
      <c r="AE39" s="211"/>
      <c r="AF39" s="212"/>
      <c r="AG39" s="212"/>
      <c r="AH39" s="213"/>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20"/>
      <c r="AC40" s="520"/>
      <c r="AD40" s="520"/>
      <c r="AE40" s="211"/>
      <c r="AF40" s="212"/>
      <c r="AG40" s="212"/>
      <c r="AH40" s="213"/>
      <c r="AI40" s="211"/>
      <c r="AJ40" s="212"/>
      <c r="AK40" s="212"/>
      <c r="AL40" s="212"/>
      <c r="AM40" s="211"/>
      <c r="AN40" s="212"/>
      <c r="AO40" s="212"/>
      <c r="AP40" s="212"/>
      <c r="AQ40" s="333"/>
      <c r="AR40" s="200"/>
      <c r="AS40" s="200"/>
      <c r="AT40" s="334"/>
      <c r="AU40" s="212"/>
      <c r="AV40" s="212"/>
      <c r="AW40" s="212"/>
      <c r="AX40" s="214"/>
    </row>
    <row r="41" spans="1:50" ht="30"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8"/>
      <c r="AA46" s="529"/>
      <c r="AB46" s="635"/>
      <c r="AC46" s="635"/>
      <c r="AD46" s="6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635"/>
      <c r="AC47" s="635"/>
      <c r="AD47" s="6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8"/>
      <c r="AA53" s="529"/>
      <c r="AB53" s="519"/>
      <c r="AC53" s="519"/>
      <c r="AD53" s="51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8"/>
      <c r="AA60" s="529"/>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8"/>
    </row>
    <row r="80" spans="1:50" ht="18.75" customHeight="1" x14ac:dyDescent="0.15">
      <c r="A80" s="866" t="s">
        <v>266</v>
      </c>
      <c r="B80" s="521" t="s">
        <v>483</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4"/>
      <c r="C82" s="424"/>
      <c r="D82" s="424"/>
      <c r="E82" s="424"/>
      <c r="F82" s="425"/>
      <c r="G82" s="678" t="s">
        <v>604</v>
      </c>
      <c r="H82" s="678"/>
      <c r="I82" s="678"/>
      <c r="J82" s="678"/>
      <c r="K82" s="678"/>
      <c r="L82" s="678"/>
      <c r="M82" s="678"/>
      <c r="N82" s="678"/>
      <c r="O82" s="678"/>
      <c r="P82" s="678"/>
      <c r="Q82" s="678"/>
      <c r="R82" s="678"/>
      <c r="S82" s="678"/>
      <c r="T82" s="678"/>
      <c r="U82" s="678"/>
      <c r="V82" s="678"/>
      <c r="W82" s="678"/>
      <c r="X82" s="678"/>
      <c r="Y82" s="678"/>
      <c r="Z82" s="678"/>
      <c r="AA82" s="679"/>
      <c r="AB82" s="886" t="s">
        <v>605</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4"/>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customHeight="1" x14ac:dyDescent="0.15">
      <c r="A84" s="867"/>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603</v>
      </c>
      <c r="AR86" s="192"/>
      <c r="AS86" s="126" t="s">
        <v>356</v>
      </c>
      <c r="AT86" s="127"/>
      <c r="AU86" s="192">
        <v>32</v>
      </c>
      <c r="AV86" s="192"/>
      <c r="AW86" s="394" t="s">
        <v>300</v>
      </c>
      <c r="AX86" s="395"/>
      <c r="AY86" s="10"/>
      <c r="AZ86" s="10"/>
      <c r="BA86" s="10"/>
      <c r="BB86" s="10"/>
      <c r="BC86" s="10"/>
      <c r="BD86" s="10"/>
      <c r="BE86" s="10"/>
      <c r="BF86" s="10"/>
      <c r="BG86" s="10"/>
      <c r="BH86" s="10"/>
    </row>
    <row r="87" spans="1:60" ht="23.25" customHeight="1" x14ac:dyDescent="0.15">
      <c r="A87" s="867"/>
      <c r="B87" s="424"/>
      <c r="C87" s="424"/>
      <c r="D87" s="424"/>
      <c r="E87" s="424"/>
      <c r="F87" s="425"/>
      <c r="G87" s="97" t="s">
        <v>599</v>
      </c>
      <c r="H87" s="98"/>
      <c r="I87" s="98"/>
      <c r="J87" s="98"/>
      <c r="K87" s="98"/>
      <c r="L87" s="98"/>
      <c r="M87" s="98"/>
      <c r="N87" s="98"/>
      <c r="O87" s="99"/>
      <c r="P87" s="118" t="s">
        <v>600</v>
      </c>
      <c r="Q87" s="98"/>
      <c r="R87" s="98"/>
      <c r="S87" s="98"/>
      <c r="T87" s="98"/>
      <c r="U87" s="98"/>
      <c r="V87" s="98"/>
      <c r="W87" s="98"/>
      <c r="X87" s="99"/>
      <c r="Y87" s="558" t="s">
        <v>62</v>
      </c>
      <c r="Z87" s="559"/>
      <c r="AA87" s="560"/>
      <c r="AB87" s="457" t="s">
        <v>562</v>
      </c>
      <c r="AC87" s="457"/>
      <c r="AD87" s="457"/>
      <c r="AE87" s="211" t="s">
        <v>553</v>
      </c>
      <c r="AF87" s="212"/>
      <c r="AG87" s="212"/>
      <c r="AH87" s="212"/>
      <c r="AI87" s="211" t="s">
        <v>553</v>
      </c>
      <c r="AJ87" s="212"/>
      <c r="AK87" s="212"/>
      <c r="AL87" s="212"/>
      <c r="AM87" s="211" t="s">
        <v>553</v>
      </c>
      <c r="AN87" s="212"/>
      <c r="AO87" s="212"/>
      <c r="AP87" s="212"/>
      <c r="AQ87" s="333" t="s">
        <v>601</v>
      </c>
      <c r="AR87" s="200"/>
      <c r="AS87" s="200"/>
      <c r="AT87" s="334"/>
      <c r="AU87" s="212" t="s">
        <v>602</v>
      </c>
      <c r="AV87" s="212"/>
      <c r="AW87" s="212"/>
      <c r="AX87" s="214"/>
    </row>
    <row r="88" spans="1:60" ht="23.25" customHeight="1" x14ac:dyDescent="0.15">
      <c r="A88" s="867"/>
      <c r="B88" s="424"/>
      <c r="C88" s="424"/>
      <c r="D88" s="424"/>
      <c r="E88" s="424"/>
      <c r="F88" s="425"/>
      <c r="G88" s="100"/>
      <c r="H88" s="101"/>
      <c r="I88" s="101"/>
      <c r="J88" s="101"/>
      <c r="K88" s="101"/>
      <c r="L88" s="101"/>
      <c r="M88" s="101"/>
      <c r="N88" s="101"/>
      <c r="O88" s="102"/>
      <c r="P88" s="160"/>
      <c r="Q88" s="101"/>
      <c r="R88" s="101"/>
      <c r="S88" s="101"/>
      <c r="T88" s="101"/>
      <c r="U88" s="101"/>
      <c r="V88" s="101"/>
      <c r="W88" s="101"/>
      <c r="X88" s="102"/>
      <c r="Y88" s="454" t="s">
        <v>54</v>
      </c>
      <c r="Z88" s="455"/>
      <c r="AA88" s="456"/>
      <c r="AB88" s="520" t="s">
        <v>562</v>
      </c>
      <c r="AC88" s="520"/>
      <c r="AD88" s="520"/>
      <c r="AE88" s="211" t="s">
        <v>553</v>
      </c>
      <c r="AF88" s="212"/>
      <c r="AG88" s="212"/>
      <c r="AH88" s="212"/>
      <c r="AI88" s="211" t="s">
        <v>553</v>
      </c>
      <c r="AJ88" s="212"/>
      <c r="AK88" s="212"/>
      <c r="AL88" s="212"/>
      <c r="AM88" s="211" t="s">
        <v>553</v>
      </c>
      <c r="AN88" s="212"/>
      <c r="AO88" s="212"/>
      <c r="AP88" s="212"/>
      <c r="AQ88" s="333" t="s">
        <v>602</v>
      </c>
      <c r="AR88" s="200"/>
      <c r="AS88" s="200"/>
      <c r="AT88" s="334"/>
      <c r="AU88" s="212">
        <v>24</v>
      </c>
      <c r="AV88" s="212"/>
      <c r="AW88" s="212"/>
      <c r="AX88" s="214"/>
      <c r="AY88" s="10"/>
      <c r="AZ88" s="10"/>
      <c r="BA88" s="10"/>
      <c r="BB88" s="10"/>
      <c r="BC88" s="10"/>
    </row>
    <row r="89" spans="1:60" ht="23.25" customHeight="1" thickBot="1" x14ac:dyDescent="0.2">
      <c r="A89" s="867"/>
      <c r="B89" s="526"/>
      <c r="C89" s="526"/>
      <c r="D89" s="526"/>
      <c r="E89" s="526"/>
      <c r="F89" s="527"/>
      <c r="G89" s="103"/>
      <c r="H89" s="104"/>
      <c r="I89" s="104"/>
      <c r="J89" s="104"/>
      <c r="K89" s="104"/>
      <c r="L89" s="104"/>
      <c r="M89" s="104"/>
      <c r="N89" s="104"/>
      <c r="O89" s="105"/>
      <c r="P89" s="120"/>
      <c r="Q89" s="104"/>
      <c r="R89" s="104"/>
      <c r="S89" s="104"/>
      <c r="T89" s="104"/>
      <c r="U89" s="104"/>
      <c r="V89" s="104"/>
      <c r="W89" s="104"/>
      <c r="X89" s="105"/>
      <c r="Y89" s="454" t="s">
        <v>13</v>
      </c>
      <c r="Z89" s="455"/>
      <c r="AA89" s="456"/>
      <c r="AB89" s="595" t="s">
        <v>14</v>
      </c>
      <c r="AC89" s="595"/>
      <c r="AD89" s="595"/>
      <c r="AE89" s="211" t="s">
        <v>553</v>
      </c>
      <c r="AF89" s="212"/>
      <c r="AG89" s="212"/>
      <c r="AH89" s="212"/>
      <c r="AI89" s="211" t="s">
        <v>553</v>
      </c>
      <c r="AJ89" s="212"/>
      <c r="AK89" s="212"/>
      <c r="AL89" s="212"/>
      <c r="AM89" s="211" t="s">
        <v>553</v>
      </c>
      <c r="AN89" s="212"/>
      <c r="AO89" s="212"/>
      <c r="AP89" s="212"/>
      <c r="AQ89" s="333" t="s">
        <v>602</v>
      </c>
      <c r="AR89" s="200"/>
      <c r="AS89" s="200"/>
      <c r="AT89" s="334"/>
      <c r="AU89" s="212" t="s">
        <v>603</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7"/>
      <c r="B94" s="526"/>
      <c r="C94" s="526"/>
      <c r="D94" s="526"/>
      <c r="E94" s="526"/>
      <c r="F94" s="527"/>
      <c r="G94" s="103"/>
      <c r="H94" s="104"/>
      <c r="I94" s="104"/>
      <c r="J94" s="104"/>
      <c r="K94" s="104"/>
      <c r="L94" s="104"/>
      <c r="M94" s="104"/>
      <c r="N94" s="104"/>
      <c r="O94" s="105"/>
      <c r="P94" s="169"/>
      <c r="Q94" s="169"/>
      <c r="R94" s="169"/>
      <c r="S94" s="169"/>
      <c r="T94" s="169"/>
      <c r="U94" s="169"/>
      <c r="V94" s="169"/>
      <c r="W94" s="169"/>
      <c r="X94" s="580"/>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9" t="s">
        <v>55</v>
      </c>
      <c r="Z101" s="540"/>
      <c r="AA101" s="541"/>
      <c r="AB101" s="457" t="s">
        <v>562</v>
      </c>
      <c r="AC101" s="457"/>
      <c r="AD101" s="457"/>
      <c r="AE101" s="211" t="s">
        <v>561</v>
      </c>
      <c r="AF101" s="212"/>
      <c r="AG101" s="212"/>
      <c r="AH101" s="213"/>
      <c r="AI101" s="211">
        <v>2</v>
      </c>
      <c r="AJ101" s="212"/>
      <c r="AK101" s="212"/>
      <c r="AL101" s="213"/>
      <c r="AM101" s="211">
        <v>2</v>
      </c>
      <c r="AN101" s="212"/>
      <c r="AO101" s="212"/>
      <c r="AP101" s="213"/>
      <c r="AQ101" s="211" t="s">
        <v>556</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211" t="s">
        <v>561</v>
      </c>
      <c r="AF102" s="212"/>
      <c r="AG102" s="212"/>
      <c r="AH102" s="213"/>
      <c r="AI102" s="211">
        <v>2</v>
      </c>
      <c r="AJ102" s="212"/>
      <c r="AK102" s="212"/>
      <c r="AL102" s="213"/>
      <c r="AM102" s="211">
        <v>2</v>
      </c>
      <c r="AN102" s="212"/>
      <c r="AO102" s="212"/>
      <c r="AP102" s="213"/>
      <c r="AQ102" s="211">
        <v>2</v>
      </c>
      <c r="AR102" s="212"/>
      <c r="AS102" s="212"/>
      <c r="AT102" s="213"/>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x14ac:dyDescent="0.15">
      <c r="A116" s="435"/>
      <c r="B116" s="436"/>
      <c r="C116" s="436"/>
      <c r="D116" s="436"/>
      <c r="E116" s="436"/>
      <c r="F116" s="437"/>
      <c r="G116" s="389" t="s">
        <v>613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612</v>
      </c>
      <c r="AC116" s="459"/>
      <c r="AD116" s="460"/>
      <c r="AE116" s="414" t="s">
        <v>559</v>
      </c>
      <c r="AF116" s="414"/>
      <c r="AG116" s="414"/>
      <c r="AH116" s="414"/>
      <c r="AI116" s="414">
        <v>30</v>
      </c>
      <c r="AJ116" s="414"/>
      <c r="AK116" s="414"/>
      <c r="AL116" s="414"/>
      <c r="AM116" s="414" t="s">
        <v>571</v>
      </c>
      <c r="AN116" s="414"/>
      <c r="AO116" s="414"/>
      <c r="AP116" s="414"/>
      <c r="AQ116" s="211" t="s">
        <v>572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611</v>
      </c>
      <c r="AC117" s="469"/>
      <c r="AD117" s="470"/>
      <c r="AE117" s="549" t="s">
        <v>564</v>
      </c>
      <c r="AF117" s="549"/>
      <c r="AG117" s="549"/>
      <c r="AH117" s="549"/>
      <c r="AI117" s="549" t="s">
        <v>614</v>
      </c>
      <c r="AJ117" s="549"/>
      <c r="AK117" s="549"/>
      <c r="AL117" s="549"/>
      <c r="AM117" s="549" t="s">
        <v>564</v>
      </c>
      <c r="AN117" s="549"/>
      <c r="AO117" s="549"/>
      <c r="AP117" s="549"/>
      <c r="AQ117" s="549" t="s">
        <v>573</v>
      </c>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8" t="s">
        <v>502</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8" t="s">
        <v>505</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607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561</v>
      </c>
      <c r="AF135" s="200"/>
      <c r="AG135" s="200"/>
      <c r="AH135" s="200"/>
      <c r="AI135" s="199" t="s">
        <v>559</v>
      </c>
      <c r="AJ135" s="200"/>
      <c r="AK135" s="200"/>
      <c r="AL135" s="200"/>
      <c r="AM135" s="199" t="s">
        <v>561</v>
      </c>
      <c r="AN135" s="200"/>
      <c r="AO135" s="200"/>
      <c r="AP135" s="200"/>
      <c r="AQ135" s="199" t="s">
        <v>561</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1" t="s">
        <v>560</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565</v>
      </c>
      <c r="AF433" s="200"/>
      <c r="AG433" s="200"/>
      <c r="AH433" s="200"/>
      <c r="AI433" s="333" t="s">
        <v>565</v>
      </c>
      <c r="AJ433" s="200"/>
      <c r="AK433" s="200"/>
      <c r="AL433" s="200"/>
      <c r="AM433" s="333" t="s">
        <v>559</v>
      </c>
      <c r="AN433" s="200"/>
      <c r="AO433" s="200"/>
      <c r="AP433" s="334"/>
      <c r="AQ433" s="333" t="s">
        <v>559</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559</v>
      </c>
      <c r="AF434" s="200"/>
      <c r="AG434" s="200"/>
      <c r="AH434" s="334"/>
      <c r="AI434" s="333" t="s">
        <v>563</v>
      </c>
      <c r="AJ434" s="200"/>
      <c r="AK434" s="200"/>
      <c r="AL434" s="200"/>
      <c r="AM434" s="333" t="s">
        <v>556</v>
      </c>
      <c r="AN434" s="200"/>
      <c r="AO434" s="200"/>
      <c r="AP434" s="334"/>
      <c r="AQ434" s="333" t="s">
        <v>563</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560</v>
      </c>
      <c r="AF435" s="200"/>
      <c r="AG435" s="200"/>
      <c r="AH435" s="334"/>
      <c r="AI435" s="333" t="s">
        <v>559</v>
      </c>
      <c r="AJ435" s="200"/>
      <c r="AK435" s="200"/>
      <c r="AL435" s="200"/>
      <c r="AM435" s="333" t="s">
        <v>559</v>
      </c>
      <c r="AN435" s="200"/>
      <c r="AO435" s="200"/>
      <c r="AP435" s="334"/>
      <c r="AQ435" s="333" t="s">
        <v>559</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91" t="s">
        <v>557</v>
      </c>
      <c r="AR457" s="193"/>
      <c r="AS457" s="126" t="s">
        <v>356</v>
      </c>
      <c r="AT457" s="127"/>
      <c r="AU457" s="193" t="s">
        <v>554</v>
      </c>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558</v>
      </c>
      <c r="AF458" s="200"/>
      <c r="AG458" s="200"/>
      <c r="AH458" s="200"/>
      <c r="AI458" s="333" t="s">
        <v>554</v>
      </c>
      <c r="AJ458" s="200"/>
      <c r="AK458" s="200"/>
      <c r="AL458" s="200"/>
      <c r="AM458" s="333" t="s">
        <v>558</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558</v>
      </c>
      <c r="AF459" s="200"/>
      <c r="AG459" s="200"/>
      <c r="AH459" s="334"/>
      <c r="AI459" s="333" t="s">
        <v>559</v>
      </c>
      <c r="AJ459" s="200"/>
      <c r="AK459" s="200"/>
      <c r="AL459" s="200"/>
      <c r="AM459" s="333" t="s">
        <v>558</v>
      </c>
      <c r="AN459" s="200"/>
      <c r="AO459" s="200"/>
      <c r="AP459" s="334"/>
      <c r="AQ459" s="333" t="s">
        <v>554</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558</v>
      </c>
      <c r="AF460" s="200"/>
      <c r="AG460" s="200"/>
      <c r="AH460" s="334"/>
      <c r="AI460" s="333" t="s">
        <v>560</v>
      </c>
      <c r="AJ460" s="200"/>
      <c r="AK460" s="200"/>
      <c r="AL460" s="200"/>
      <c r="AM460" s="333" t="s">
        <v>559</v>
      </c>
      <c r="AN460" s="200"/>
      <c r="AO460" s="200"/>
      <c r="AP460" s="334"/>
      <c r="AQ460" s="333" t="s">
        <v>559</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10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6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552</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566</v>
      </c>
      <c r="AE705" s="717"/>
      <c r="AF705" s="717"/>
      <c r="AG705" s="118" t="s">
        <v>567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585</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566</v>
      </c>
      <c r="AE708" s="606"/>
      <c r="AF708" s="606"/>
      <c r="AG708" s="744" t="s">
        <v>567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t="s">
        <v>567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t="s">
        <v>567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566</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4" t="s">
        <v>566</v>
      </c>
      <c r="AE712" s="785"/>
      <c r="AF712" s="785"/>
      <c r="AG712" s="812" t="s">
        <v>567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566</v>
      </c>
      <c r="AE713" s="322"/>
      <c r="AF713" s="665"/>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566</v>
      </c>
      <c r="AE714" s="810"/>
      <c r="AF714" s="811"/>
      <c r="AG714" s="738" t="s">
        <v>567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552</v>
      </c>
      <c r="AE715" s="606"/>
      <c r="AF715" s="658"/>
      <c r="AG715" s="744" t="s">
        <v>597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566</v>
      </c>
      <c r="AE716" s="628"/>
      <c r="AF716" s="628"/>
      <c r="AG716" s="94" t="s">
        <v>567</v>
      </c>
      <c r="AH716" s="95"/>
      <c r="AI716" s="95"/>
      <c r="AJ716" s="95"/>
      <c r="AK716" s="95"/>
      <c r="AL716" s="95"/>
      <c r="AM716" s="95"/>
      <c r="AN716" s="95"/>
      <c r="AO716" s="95"/>
      <c r="AP716" s="95"/>
      <c r="AQ716" s="95"/>
      <c r="AR716" s="95"/>
      <c r="AS716" s="95"/>
      <c r="AT716" s="95"/>
      <c r="AU716" s="95"/>
      <c r="AV716" s="95"/>
      <c r="AW716" s="95"/>
      <c r="AX716" s="96"/>
    </row>
    <row r="717" spans="1:50" ht="34.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567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566</v>
      </c>
      <c r="AE719" s="606"/>
      <c r="AF719" s="606"/>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4" t="s">
        <v>563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57</v>
      </c>
      <c r="D727" s="751"/>
      <c r="E727" s="751"/>
      <c r="F727" s="752"/>
      <c r="G727" s="572" t="s">
        <v>563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609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563</v>
      </c>
      <c r="F737" s="989"/>
      <c r="G737" s="989"/>
      <c r="H737" s="989"/>
      <c r="I737" s="989"/>
      <c r="J737" s="989"/>
      <c r="K737" s="989"/>
      <c r="L737" s="989"/>
      <c r="M737" s="989"/>
      <c r="N737" s="358" t="s">
        <v>358</v>
      </c>
      <c r="O737" s="358"/>
      <c r="P737" s="358"/>
      <c r="Q737" s="358"/>
      <c r="R737" s="989" t="s">
        <v>560</v>
      </c>
      <c r="S737" s="989"/>
      <c r="T737" s="989"/>
      <c r="U737" s="989"/>
      <c r="V737" s="989"/>
      <c r="W737" s="989"/>
      <c r="X737" s="989"/>
      <c r="Y737" s="989"/>
      <c r="Z737" s="989"/>
      <c r="AA737" s="358" t="s">
        <v>359</v>
      </c>
      <c r="AB737" s="358"/>
      <c r="AC737" s="358"/>
      <c r="AD737" s="358"/>
      <c r="AE737" s="989" t="s">
        <v>561</v>
      </c>
      <c r="AF737" s="989"/>
      <c r="AG737" s="989"/>
      <c r="AH737" s="989"/>
      <c r="AI737" s="989"/>
      <c r="AJ737" s="989"/>
      <c r="AK737" s="989"/>
      <c r="AL737" s="989"/>
      <c r="AM737" s="989"/>
      <c r="AN737" s="358" t="s">
        <v>360</v>
      </c>
      <c r="AO737" s="358"/>
      <c r="AP737" s="358"/>
      <c r="AQ737" s="358"/>
      <c r="AR737" s="990" t="s">
        <v>563</v>
      </c>
      <c r="AS737" s="991"/>
      <c r="AT737" s="991"/>
      <c r="AU737" s="991"/>
      <c r="AV737" s="991"/>
      <c r="AW737" s="991"/>
      <c r="AX737" s="992"/>
      <c r="AY737" s="89"/>
      <c r="AZ737" s="89"/>
    </row>
    <row r="738" spans="1:52" ht="24.75" customHeight="1" x14ac:dyDescent="0.15">
      <c r="A738" s="993" t="s">
        <v>361</v>
      </c>
      <c r="B738" s="203"/>
      <c r="C738" s="203"/>
      <c r="D738" s="204"/>
      <c r="E738" s="989" t="s">
        <v>561</v>
      </c>
      <c r="F738" s="989"/>
      <c r="G738" s="989"/>
      <c r="H738" s="989"/>
      <c r="I738" s="989"/>
      <c r="J738" s="989"/>
      <c r="K738" s="989"/>
      <c r="L738" s="989"/>
      <c r="M738" s="989"/>
      <c r="N738" s="358" t="s">
        <v>362</v>
      </c>
      <c r="O738" s="358"/>
      <c r="P738" s="358"/>
      <c r="Q738" s="358"/>
      <c r="R738" s="989" t="s">
        <v>561</v>
      </c>
      <c r="S738" s="989"/>
      <c r="T738" s="989"/>
      <c r="U738" s="989"/>
      <c r="V738" s="989"/>
      <c r="W738" s="989"/>
      <c r="X738" s="989"/>
      <c r="Y738" s="989"/>
      <c r="Z738" s="989"/>
      <c r="AA738" s="358" t="s">
        <v>482</v>
      </c>
      <c r="AB738" s="358"/>
      <c r="AC738" s="358"/>
      <c r="AD738" s="358"/>
      <c r="AE738" s="989" t="s">
        <v>587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588</v>
      </c>
      <c r="F739" s="1001"/>
      <c r="G739" s="1001"/>
      <c r="H739" s="91" t="str">
        <f>IF(E739="", "", "(")</f>
        <v>(</v>
      </c>
      <c r="I739" s="984"/>
      <c r="J739" s="984"/>
      <c r="K739" s="91" t="str">
        <f>IF(OR(I739="　", I739=""), "", "-")</f>
        <v/>
      </c>
      <c r="L739" s="985">
        <v>636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591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2"/>
      <c r="B781" s="633"/>
      <c r="C781" s="633"/>
      <c r="D781" s="633"/>
      <c r="E781" s="633"/>
      <c r="F781" s="634"/>
      <c r="G781" s="672" t="s">
        <v>589</v>
      </c>
      <c r="H781" s="673"/>
      <c r="I781" s="673"/>
      <c r="J781" s="673"/>
      <c r="K781" s="674"/>
      <c r="L781" s="666" t="s">
        <v>590</v>
      </c>
      <c r="M781" s="667"/>
      <c r="N781" s="667"/>
      <c r="O781" s="667"/>
      <c r="P781" s="667"/>
      <c r="Q781" s="667"/>
      <c r="R781" s="667"/>
      <c r="S781" s="667"/>
      <c r="T781" s="667"/>
      <c r="U781" s="667"/>
      <c r="V781" s="667"/>
      <c r="W781" s="667"/>
      <c r="X781" s="668"/>
      <c r="Y781" s="384" t="s">
        <v>586</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2"/>
      <c r="B794" s="633"/>
      <c r="C794" s="633"/>
      <c r="D794" s="633"/>
      <c r="E794" s="633"/>
      <c r="F794" s="634"/>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2"/>
      <c r="B807" s="633"/>
      <c r="C807" s="633"/>
      <c r="D807" s="633"/>
      <c r="E807" s="633"/>
      <c r="F807" s="634"/>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592</v>
      </c>
      <c r="D837" s="340"/>
      <c r="E837" s="340"/>
      <c r="F837" s="340"/>
      <c r="G837" s="340"/>
      <c r="H837" s="340"/>
      <c r="I837" s="340"/>
      <c r="J837" s="341" t="s">
        <v>586</v>
      </c>
      <c r="K837" s="342"/>
      <c r="L837" s="342"/>
      <c r="M837" s="342"/>
      <c r="N837" s="342"/>
      <c r="O837" s="342"/>
      <c r="P837" s="355" t="s">
        <v>590</v>
      </c>
      <c r="Q837" s="343"/>
      <c r="R837" s="343"/>
      <c r="S837" s="343"/>
      <c r="T837" s="343"/>
      <c r="U837" s="343"/>
      <c r="V837" s="343"/>
      <c r="W837" s="343"/>
      <c r="X837" s="343"/>
      <c r="Y837" s="344" t="s">
        <v>593</v>
      </c>
      <c r="Z837" s="345"/>
      <c r="AA837" s="345"/>
      <c r="AB837" s="346"/>
      <c r="AC837" s="356"/>
      <c r="AD837" s="364"/>
      <c r="AE837" s="364"/>
      <c r="AF837" s="364"/>
      <c r="AG837" s="364"/>
      <c r="AH837" s="365" t="s">
        <v>586</v>
      </c>
      <c r="AI837" s="366"/>
      <c r="AJ837" s="366"/>
      <c r="AK837" s="366"/>
      <c r="AL837" s="350" t="s">
        <v>586</v>
      </c>
      <c r="AM837" s="351"/>
      <c r="AN837" s="351"/>
      <c r="AO837" s="352"/>
      <c r="AP837" s="353" t="s">
        <v>594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568</v>
      </c>
      <c r="F1102" s="371"/>
      <c r="G1102" s="371"/>
      <c r="H1102" s="371"/>
      <c r="I1102" s="371"/>
      <c r="J1102" s="341" t="s">
        <v>568</v>
      </c>
      <c r="K1102" s="342"/>
      <c r="L1102" s="342"/>
      <c r="M1102" s="342"/>
      <c r="N1102" s="342"/>
      <c r="O1102" s="342"/>
      <c r="P1102" s="355" t="s">
        <v>568</v>
      </c>
      <c r="Q1102" s="343"/>
      <c r="R1102" s="343"/>
      <c r="S1102" s="343"/>
      <c r="T1102" s="343"/>
      <c r="U1102" s="343"/>
      <c r="V1102" s="343"/>
      <c r="W1102" s="343"/>
      <c r="X1102" s="343"/>
      <c r="Y1102" s="344" t="s">
        <v>568</v>
      </c>
      <c r="Z1102" s="345"/>
      <c r="AA1102" s="345"/>
      <c r="AB1102" s="346"/>
      <c r="AC1102" s="347"/>
      <c r="AD1102" s="347"/>
      <c r="AE1102" s="347"/>
      <c r="AF1102" s="347"/>
      <c r="AG1102" s="347"/>
      <c r="AH1102" s="348" t="s">
        <v>569</v>
      </c>
      <c r="AI1102" s="349"/>
      <c r="AJ1102" s="349"/>
      <c r="AK1102" s="349"/>
      <c r="AL1102" s="350" t="s">
        <v>569</v>
      </c>
      <c r="AM1102" s="351"/>
      <c r="AN1102" s="351"/>
      <c r="AO1102" s="352"/>
      <c r="AP1102" s="353" t="s">
        <v>569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59" priority="14003">
      <formula>IF(RIGHT(TEXT(AK14,"0.#"),1)=".",FALSE,TRUE)</formula>
    </cfRule>
    <cfRule type="expression" dxfId="2758" priority="14004">
      <formula>IF(RIGHT(TEXT(AK14,"0.#"),1)=".",TRUE,FALSE)</formula>
    </cfRule>
  </conditionalFormatting>
  <conditionalFormatting sqref="AE32:AE34">
    <cfRule type="expression" dxfId="2757" priority="13993">
      <formula>IF(RIGHT(TEXT(AE32,"0.#"),1)=".",FALSE,TRUE)</formula>
    </cfRule>
    <cfRule type="expression" dxfId="2756" priority="13994">
      <formula>IF(RIGHT(TEXT(AE32,"0.#"),1)=".",TRUE,FALSE)</formula>
    </cfRule>
  </conditionalFormatting>
  <conditionalFormatting sqref="P18:AX18">
    <cfRule type="expression" dxfId="2755" priority="13879">
      <formula>IF(RIGHT(TEXT(P18,"0.#"),1)=".",FALSE,TRUE)</formula>
    </cfRule>
    <cfRule type="expression" dxfId="2754" priority="13880">
      <formula>IF(RIGHT(TEXT(P18,"0.#"),1)=".",TRUE,FALSE)</formula>
    </cfRule>
  </conditionalFormatting>
  <conditionalFormatting sqref="Y782">
    <cfRule type="expression" dxfId="2753" priority="13875">
      <formula>IF(RIGHT(TEXT(Y782,"0.#"),1)=".",FALSE,TRUE)</formula>
    </cfRule>
    <cfRule type="expression" dxfId="2752" priority="13876">
      <formula>IF(RIGHT(TEXT(Y782,"0.#"),1)=".",TRUE,FALSE)</formula>
    </cfRule>
  </conditionalFormatting>
  <conditionalFormatting sqref="Y791">
    <cfRule type="expression" dxfId="2751" priority="13871">
      <formula>IF(RIGHT(TEXT(Y791,"0.#"),1)=".",FALSE,TRUE)</formula>
    </cfRule>
    <cfRule type="expression" dxfId="2750" priority="13872">
      <formula>IF(RIGHT(TEXT(Y791,"0.#"),1)=".",TRUE,FALSE)</formula>
    </cfRule>
  </conditionalFormatting>
  <conditionalFormatting sqref="Y822:Y829 Y820 Y809:Y816 Y807 Y796:Y803 Y794">
    <cfRule type="expression" dxfId="2749" priority="13653">
      <formula>IF(RIGHT(TEXT(Y794,"0.#"),1)=".",FALSE,TRUE)</formula>
    </cfRule>
    <cfRule type="expression" dxfId="2748" priority="13654">
      <formula>IF(RIGHT(TEXT(Y794,"0.#"),1)=".",TRUE,FALSE)</formula>
    </cfRule>
  </conditionalFormatting>
  <conditionalFormatting sqref="AK16:AQ17 AK15:AX15 P14:AJ17 P13:AX13">
    <cfRule type="expression" dxfId="2747" priority="13701">
      <formula>IF(RIGHT(TEXT(P13,"0.#"),1)=".",FALSE,TRUE)</formula>
    </cfRule>
    <cfRule type="expression" dxfId="2746" priority="13702">
      <formula>IF(RIGHT(TEXT(P13,"0.#"),1)=".",TRUE,FALSE)</formula>
    </cfRule>
  </conditionalFormatting>
  <conditionalFormatting sqref="P19:AJ19">
    <cfRule type="expression" dxfId="2745" priority="13699">
      <formula>IF(RIGHT(TEXT(P19,"0.#"),1)=".",FALSE,TRUE)</formula>
    </cfRule>
    <cfRule type="expression" dxfId="2744" priority="13700">
      <formula>IF(RIGHT(TEXT(P19,"0.#"),1)=".",TRUE,FALSE)</formula>
    </cfRule>
  </conditionalFormatting>
  <conditionalFormatting sqref="AE101:AE102 AQ101:AQ102">
    <cfRule type="expression" dxfId="2743" priority="13691">
      <formula>IF(RIGHT(TEXT(AE101,"0.#"),1)=".",FALSE,TRUE)</formula>
    </cfRule>
    <cfRule type="expression" dxfId="2742" priority="13692">
      <formula>IF(RIGHT(TEXT(AE101,"0.#"),1)=".",TRUE,FALSE)</formula>
    </cfRule>
  </conditionalFormatting>
  <conditionalFormatting sqref="Y783:Y790 Y781">
    <cfRule type="expression" dxfId="2741" priority="13677">
      <formula>IF(RIGHT(TEXT(Y781,"0.#"),1)=".",FALSE,TRUE)</formula>
    </cfRule>
    <cfRule type="expression" dxfId="2740" priority="13678">
      <formula>IF(RIGHT(TEXT(Y781,"0.#"),1)=".",TRUE,FALSE)</formula>
    </cfRule>
  </conditionalFormatting>
  <conditionalFormatting sqref="AU782">
    <cfRule type="expression" dxfId="2739" priority="13675">
      <formula>IF(RIGHT(TEXT(AU782,"0.#"),1)=".",FALSE,TRUE)</formula>
    </cfRule>
    <cfRule type="expression" dxfId="2738" priority="13676">
      <formula>IF(RIGHT(TEXT(AU782,"0.#"),1)=".",TRUE,FALSE)</formula>
    </cfRule>
  </conditionalFormatting>
  <conditionalFormatting sqref="AU791">
    <cfRule type="expression" dxfId="2737" priority="13673">
      <formula>IF(RIGHT(TEXT(AU791,"0.#"),1)=".",FALSE,TRUE)</formula>
    </cfRule>
    <cfRule type="expression" dxfId="2736" priority="13674">
      <formula>IF(RIGHT(TEXT(AU791,"0.#"),1)=".",TRUE,FALSE)</formula>
    </cfRule>
  </conditionalFormatting>
  <conditionalFormatting sqref="AU783:AU790 AU781">
    <cfRule type="expression" dxfId="2735" priority="13671">
      <formula>IF(RIGHT(TEXT(AU781,"0.#"),1)=".",FALSE,TRUE)</formula>
    </cfRule>
    <cfRule type="expression" dxfId="2734" priority="13672">
      <formula>IF(RIGHT(TEXT(AU781,"0.#"),1)=".",TRUE,FALSE)</formula>
    </cfRule>
  </conditionalFormatting>
  <conditionalFormatting sqref="Y821 Y808 Y795">
    <cfRule type="expression" dxfId="2733" priority="13657">
      <formula>IF(RIGHT(TEXT(Y795,"0.#"),1)=".",FALSE,TRUE)</formula>
    </cfRule>
    <cfRule type="expression" dxfId="2732" priority="13658">
      <formula>IF(RIGHT(TEXT(Y795,"0.#"),1)=".",TRUE,FALSE)</formula>
    </cfRule>
  </conditionalFormatting>
  <conditionalFormatting sqref="Y830 Y817 Y804">
    <cfRule type="expression" dxfId="2731" priority="13655">
      <formula>IF(RIGHT(TEXT(Y804,"0.#"),1)=".",FALSE,TRUE)</formula>
    </cfRule>
    <cfRule type="expression" dxfId="2730" priority="13656">
      <formula>IF(RIGHT(TEXT(Y804,"0.#"),1)=".",TRUE,FALSE)</formula>
    </cfRule>
  </conditionalFormatting>
  <conditionalFormatting sqref="AU821 AU808 AU795">
    <cfRule type="expression" dxfId="2729" priority="13651">
      <formula>IF(RIGHT(TEXT(AU795,"0.#"),1)=".",FALSE,TRUE)</formula>
    </cfRule>
    <cfRule type="expression" dxfId="2728" priority="13652">
      <formula>IF(RIGHT(TEXT(AU795,"0.#"),1)=".",TRUE,FALSE)</formula>
    </cfRule>
  </conditionalFormatting>
  <conditionalFormatting sqref="AU830 AU817 AU804">
    <cfRule type="expression" dxfId="2727" priority="13649">
      <formula>IF(RIGHT(TEXT(AU804,"0.#"),1)=".",FALSE,TRUE)</formula>
    </cfRule>
    <cfRule type="expression" dxfId="2726" priority="13650">
      <formula>IF(RIGHT(TEXT(AU804,"0.#"),1)=".",TRUE,FALSE)</formula>
    </cfRule>
  </conditionalFormatting>
  <conditionalFormatting sqref="AU822:AU829 AU820 AU809:AU816 AU807 AU796:AU803 AU794">
    <cfRule type="expression" dxfId="2725" priority="13647">
      <formula>IF(RIGHT(TEXT(AU794,"0.#"),1)=".",FALSE,TRUE)</formula>
    </cfRule>
    <cfRule type="expression" dxfId="2724" priority="13648">
      <formula>IF(RIGHT(TEXT(AU794,"0.#"),1)=".",TRUE,FALSE)</formula>
    </cfRule>
  </conditionalFormatting>
  <conditionalFormatting sqref="AM87:AM89">
    <cfRule type="expression" dxfId="2723" priority="13301">
      <formula>IF(RIGHT(TEXT(AM87,"0.#"),1)=".",FALSE,TRUE)</formula>
    </cfRule>
    <cfRule type="expression" dxfId="2722" priority="13302">
      <formula>IF(RIGHT(TEXT(AM87,"0.#"),1)=".",TRUE,FALSE)</formula>
    </cfRule>
  </conditionalFormatting>
  <conditionalFormatting sqref="AE55">
    <cfRule type="expression" dxfId="2721" priority="13369">
      <formula>IF(RIGHT(TEXT(AE55,"0.#"),1)=".",FALSE,TRUE)</formula>
    </cfRule>
    <cfRule type="expression" dxfId="2720" priority="13370">
      <formula>IF(RIGHT(TEXT(AE55,"0.#"),1)=".",TRUE,FALSE)</formula>
    </cfRule>
  </conditionalFormatting>
  <conditionalFormatting sqref="AI55">
    <cfRule type="expression" dxfId="2719" priority="13367">
      <formula>IF(RIGHT(TEXT(AI55,"0.#"),1)=".",FALSE,TRUE)</formula>
    </cfRule>
    <cfRule type="expression" dxfId="2718" priority="13368">
      <formula>IF(RIGHT(TEXT(AI55,"0.#"),1)=".",TRUE,FALSE)</formula>
    </cfRule>
  </conditionalFormatting>
  <conditionalFormatting sqref="AI32:AI34">
    <cfRule type="expression" dxfId="2717" priority="13453">
      <formula>IF(RIGHT(TEXT(AI32,"0.#"),1)=".",FALSE,TRUE)</formula>
    </cfRule>
    <cfRule type="expression" dxfId="2716" priority="13454">
      <formula>IF(RIGHT(TEXT(AI32,"0.#"),1)=".",TRUE,FALSE)</formula>
    </cfRule>
  </conditionalFormatting>
  <conditionalFormatting sqref="AM32:AM34">
    <cfRule type="expression" dxfId="2715" priority="13451">
      <formula>IF(RIGHT(TEXT(AM32,"0.#"),1)=".",FALSE,TRUE)</formula>
    </cfRule>
    <cfRule type="expression" dxfId="2714" priority="13452">
      <formula>IF(RIGHT(TEXT(AM32,"0.#"),1)=".",TRUE,FALSE)</formula>
    </cfRule>
  </conditionalFormatting>
  <conditionalFormatting sqref="AQ32:AQ34">
    <cfRule type="expression" dxfId="2713" priority="13441">
      <formula>IF(RIGHT(TEXT(AQ32,"0.#"),1)=".",FALSE,TRUE)</formula>
    </cfRule>
    <cfRule type="expression" dxfId="2712" priority="13442">
      <formula>IF(RIGHT(TEXT(AQ32,"0.#"),1)=".",TRUE,FALSE)</formula>
    </cfRule>
  </conditionalFormatting>
  <conditionalFormatting sqref="AU32:AU34">
    <cfRule type="expression" dxfId="2711" priority="13439">
      <formula>IF(RIGHT(TEXT(AU32,"0.#"),1)=".",FALSE,TRUE)</formula>
    </cfRule>
    <cfRule type="expression" dxfId="2710" priority="13440">
      <formula>IF(RIGHT(TEXT(AU32,"0.#"),1)=".",TRUE,FALSE)</formula>
    </cfRule>
  </conditionalFormatting>
  <conditionalFormatting sqref="AE53">
    <cfRule type="expression" dxfId="2709" priority="13373">
      <formula>IF(RIGHT(TEXT(AE53,"0.#"),1)=".",FALSE,TRUE)</formula>
    </cfRule>
    <cfRule type="expression" dxfId="2708" priority="13374">
      <formula>IF(RIGHT(TEXT(AE53,"0.#"),1)=".",TRUE,FALSE)</formula>
    </cfRule>
  </conditionalFormatting>
  <conditionalFormatting sqref="AE54">
    <cfRule type="expression" dxfId="2707" priority="13371">
      <formula>IF(RIGHT(TEXT(AE54,"0.#"),1)=".",FALSE,TRUE)</formula>
    </cfRule>
    <cfRule type="expression" dxfId="2706" priority="13372">
      <formula>IF(RIGHT(TEXT(AE54,"0.#"),1)=".",TRUE,FALSE)</formula>
    </cfRule>
  </conditionalFormatting>
  <conditionalFormatting sqref="AI54">
    <cfRule type="expression" dxfId="2705" priority="13365">
      <formula>IF(RIGHT(TEXT(AI54,"0.#"),1)=".",FALSE,TRUE)</formula>
    </cfRule>
    <cfRule type="expression" dxfId="2704" priority="13366">
      <formula>IF(RIGHT(TEXT(AI54,"0.#"),1)=".",TRUE,FALSE)</formula>
    </cfRule>
  </conditionalFormatting>
  <conditionalFormatting sqref="AI53">
    <cfRule type="expression" dxfId="2703" priority="13363">
      <formula>IF(RIGHT(TEXT(AI53,"0.#"),1)=".",FALSE,TRUE)</formula>
    </cfRule>
    <cfRule type="expression" dxfId="2702" priority="13364">
      <formula>IF(RIGHT(TEXT(AI53,"0.#"),1)=".",TRUE,FALSE)</formula>
    </cfRule>
  </conditionalFormatting>
  <conditionalFormatting sqref="AM53">
    <cfRule type="expression" dxfId="2701" priority="13361">
      <formula>IF(RIGHT(TEXT(AM53,"0.#"),1)=".",FALSE,TRUE)</formula>
    </cfRule>
    <cfRule type="expression" dxfId="2700" priority="13362">
      <formula>IF(RIGHT(TEXT(AM53,"0.#"),1)=".",TRUE,FALSE)</formula>
    </cfRule>
  </conditionalFormatting>
  <conditionalFormatting sqref="AM54">
    <cfRule type="expression" dxfId="2699" priority="13359">
      <formula>IF(RIGHT(TEXT(AM54,"0.#"),1)=".",FALSE,TRUE)</formula>
    </cfRule>
    <cfRule type="expression" dxfId="2698" priority="13360">
      <formula>IF(RIGHT(TEXT(AM54,"0.#"),1)=".",TRUE,FALSE)</formula>
    </cfRule>
  </conditionalFormatting>
  <conditionalFormatting sqref="AM55">
    <cfRule type="expression" dxfId="2697" priority="13357">
      <formula>IF(RIGHT(TEXT(AM55,"0.#"),1)=".",FALSE,TRUE)</formula>
    </cfRule>
    <cfRule type="expression" dxfId="2696" priority="13358">
      <formula>IF(RIGHT(TEXT(AM55,"0.#"),1)=".",TRUE,FALSE)</formula>
    </cfRule>
  </conditionalFormatting>
  <conditionalFormatting sqref="AE60">
    <cfRule type="expression" dxfId="2695" priority="13343">
      <formula>IF(RIGHT(TEXT(AE60,"0.#"),1)=".",FALSE,TRUE)</formula>
    </cfRule>
    <cfRule type="expression" dxfId="2694" priority="13344">
      <formula>IF(RIGHT(TEXT(AE60,"0.#"),1)=".",TRUE,FALSE)</formula>
    </cfRule>
  </conditionalFormatting>
  <conditionalFormatting sqref="AE61">
    <cfRule type="expression" dxfId="2693" priority="13341">
      <formula>IF(RIGHT(TEXT(AE61,"0.#"),1)=".",FALSE,TRUE)</formula>
    </cfRule>
    <cfRule type="expression" dxfId="2692" priority="13342">
      <formula>IF(RIGHT(TEXT(AE61,"0.#"),1)=".",TRUE,FALSE)</formula>
    </cfRule>
  </conditionalFormatting>
  <conditionalFormatting sqref="AE62">
    <cfRule type="expression" dxfId="2691" priority="13339">
      <formula>IF(RIGHT(TEXT(AE62,"0.#"),1)=".",FALSE,TRUE)</formula>
    </cfRule>
    <cfRule type="expression" dxfId="2690" priority="13340">
      <formula>IF(RIGHT(TEXT(AE62,"0.#"),1)=".",TRUE,FALSE)</formula>
    </cfRule>
  </conditionalFormatting>
  <conditionalFormatting sqref="AI62">
    <cfRule type="expression" dxfId="2689" priority="13337">
      <formula>IF(RIGHT(TEXT(AI62,"0.#"),1)=".",FALSE,TRUE)</formula>
    </cfRule>
    <cfRule type="expression" dxfId="2688" priority="13338">
      <formula>IF(RIGHT(TEXT(AI62,"0.#"),1)=".",TRUE,FALSE)</formula>
    </cfRule>
  </conditionalFormatting>
  <conditionalFormatting sqref="AI61">
    <cfRule type="expression" dxfId="2687" priority="13335">
      <formula>IF(RIGHT(TEXT(AI61,"0.#"),1)=".",FALSE,TRUE)</formula>
    </cfRule>
    <cfRule type="expression" dxfId="2686" priority="13336">
      <formula>IF(RIGHT(TEXT(AI61,"0.#"),1)=".",TRUE,FALSE)</formula>
    </cfRule>
  </conditionalFormatting>
  <conditionalFormatting sqref="AI60">
    <cfRule type="expression" dxfId="2685" priority="13333">
      <formula>IF(RIGHT(TEXT(AI60,"0.#"),1)=".",FALSE,TRUE)</formula>
    </cfRule>
    <cfRule type="expression" dxfId="2684" priority="13334">
      <formula>IF(RIGHT(TEXT(AI60,"0.#"),1)=".",TRUE,FALSE)</formula>
    </cfRule>
  </conditionalFormatting>
  <conditionalFormatting sqref="AM60">
    <cfRule type="expression" dxfId="2683" priority="13331">
      <formula>IF(RIGHT(TEXT(AM60,"0.#"),1)=".",FALSE,TRUE)</formula>
    </cfRule>
    <cfRule type="expression" dxfId="2682" priority="13332">
      <formula>IF(RIGHT(TEXT(AM60,"0.#"),1)=".",TRUE,FALSE)</formula>
    </cfRule>
  </conditionalFormatting>
  <conditionalFormatting sqref="AM61">
    <cfRule type="expression" dxfId="2681" priority="13329">
      <formula>IF(RIGHT(TEXT(AM61,"0.#"),1)=".",FALSE,TRUE)</formula>
    </cfRule>
    <cfRule type="expression" dxfId="2680" priority="13330">
      <formula>IF(RIGHT(TEXT(AM61,"0.#"),1)=".",TRUE,FALSE)</formula>
    </cfRule>
  </conditionalFormatting>
  <conditionalFormatting sqref="AM62">
    <cfRule type="expression" dxfId="2679" priority="13327">
      <formula>IF(RIGHT(TEXT(AM62,"0.#"),1)=".",FALSE,TRUE)</formula>
    </cfRule>
    <cfRule type="expression" dxfId="2678" priority="13328">
      <formula>IF(RIGHT(TEXT(AM62,"0.#"),1)=".",TRUE,FALSE)</formula>
    </cfRule>
  </conditionalFormatting>
  <conditionalFormatting sqref="AE87:AE89">
    <cfRule type="expression" dxfId="2677" priority="13313">
      <formula>IF(RIGHT(TEXT(AE87,"0.#"),1)=".",FALSE,TRUE)</formula>
    </cfRule>
    <cfRule type="expression" dxfId="2676" priority="13314">
      <formula>IF(RIGHT(TEXT(AE87,"0.#"),1)=".",TRUE,FALSE)</formula>
    </cfRule>
  </conditionalFormatting>
  <conditionalFormatting sqref="AI87:AI89">
    <cfRule type="expression" dxfId="2675" priority="13303">
      <formula>IF(RIGHT(TEXT(AI87,"0.#"),1)=".",FALSE,TRUE)</formula>
    </cfRule>
    <cfRule type="expression" dxfId="2674" priority="13304">
      <formula>IF(RIGHT(TEXT(AI87,"0.#"),1)=".",TRUE,FALSE)</formula>
    </cfRule>
  </conditionalFormatting>
  <conditionalFormatting sqref="AE92">
    <cfRule type="expression" dxfId="2673" priority="13283">
      <formula>IF(RIGHT(TEXT(AE92,"0.#"),1)=".",FALSE,TRUE)</formula>
    </cfRule>
    <cfRule type="expression" dxfId="2672" priority="13284">
      <formula>IF(RIGHT(TEXT(AE92,"0.#"),1)=".",TRUE,FALSE)</formula>
    </cfRule>
  </conditionalFormatting>
  <conditionalFormatting sqref="AE93">
    <cfRule type="expression" dxfId="2671" priority="13281">
      <formula>IF(RIGHT(TEXT(AE93,"0.#"),1)=".",FALSE,TRUE)</formula>
    </cfRule>
    <cfRule type="expression" dxfId="2670" priority="13282">
      <formula>IF(RIGHT(TEXT(AE93,"0.#"),1)=".",TRUE,FALSE)</formula>
    </cfRule>
  </conditionalFormatting>
  <conditionalFormatting sqref="AE94">
    <cfRule type="expression" dxfId="2669" priority="13279">
      <formula>IF(RIGHT(TEXT(AE94,"0.#"),1)=".",FALSE,TRUE)</formula>
    </cfRule>
    <cfRule type="expression" dxfId="2668" priority="13280">
      <formula>IF(RIGHT(TEXT(AE94,"0.#"),1)=".",TRUE,FALSE)</formula>
    </cfRule>
  </conditionalFormatting>
  <conditionalFormatting sqref="AI94">
    <cfRule type="expression" dxfId="2667" priority="13277">
      <formula>IF(RIGHT(TEXT(AI94,"0.#"),1)=".",FALSE,TRUE)</formula>
    </cfRule>
    <cfRule type="expression" dxfId="2666" priority="13278">
      <formula>IF(RIGHT(TEXT(AI94,"0.#"),1)=".",TRUE,FALSE)</formula>
    </cfRule>
  </conditionalFormatting>
  <conditionalFormatting sqref="AI93">
    <cfRule type="expression" dxfId="2665" priority="13275">
      <formula>IF(RIGHT(TEXT(AI93,"0.#"),1)=".",FALSE,TRUE)</formula>
    </cfRule>
    <cfRule type="expression" dxfId="2664" priority="13276">
      <formula>IF(RIGHT(TEXT(AI93,"0.#"),1)=".",TRUE,FALSE)</formula>
    </cfRule>
  </conditionalFormatting>
  <conditionalFormatting sqref="AI92">
    <cfRule type="expression" dxfId="2663" priority="13273">
      <formula>IF(RIGHT(TEXT(AI92,"0.#"),1)=".",FALSE,TRUE)</formula>
    </cfRule>
    <cfRule type="expression" dxfId="2662" priority="13274">
      <formula>IF(RIGHT(TEXT(AI92,"0.#"),1)=".",TRUE,FALSE)</formula>
    </cfRule>
  </conditionalFormatting>
  <conditionalFormatting sqref="AM92">
    <cfRule type="expression" dxfId="2661" priority="13271">
      <formula>IF(RIGHT(TEXT(AM92,"0.#"),1)=".",FALSE,TRUE)</formula>
    </cfRule>
    <cfRule type="expression" dxfId="2660" priority="13272">
      <formula>IF(RIGHT(TEXT(AM92,"0.#"),1)=".",TRUE,FALSE)</formula>
    </cfRule>
  </conditionalFormatting>
  <conditionalFormatting sqref="AM93">
    <cfRule type="expression" dxfId="2659" priority="13269">
      <formula>IF(RIGHT(TEXT(AM93,"0.#"),1)=".",FALSE,TRUE)</formula>
    </cfRule>
    <cfRule type="expression" dxfId="2658" priority="13270">
      <formula>IF(RIGHT(TEXT(AM93,"0.#"),1)=".",TRUE,FALSE)</formula>
    </cfRule>
  </conditionalFormatting>
  <conditionalFormatting sqref="AM94">
    <cfRule type="expression" dxfId="2657" priority="13267">
      <formula>IF(RIGHT(TEXT(AM94,"0.#"),1)=".",FALSE,TRUE)</formula>
    </cfRule>
    <cfRule type="expression" dxfId="2656" priority="13268">
      <formula>IF(RIGHT(TEXT(AM94,"0.#"),1)=".",TRUE,FALSE)</formula>
    </cfRule>
  </conditionalFormatting>
  <conditionalFormatting sqref="AE97">
    <cfRule type="expression" dxfId="2655" priority="13253">
      <formula>IF(RIGHT(TEXT(AE97,"0.#"),1)=".",FALSE,TRUE)</formula>
    </cfRule>
    <cfRule type="expression" dxfId="2654" priority="13254">
      <formula>IF(RIGHT(TEXT(AE97,"0.#"),1)=".",TRUE,FALSE)</formula>
    </cfRule>
  </conditionalFormatting>
  <conditionalFormatting sqref="AE98">
    <cfRule type="expression" dxfId="2653" priority="13251">
      <formula>IF(RIGHT(TEXT(AE98,"0.#"),1)=".",FALSE,TRUE)</formula>
    </cfRule>
    <cfRule type="expression" dxfId="2652" priority="13252">
      <formula>IF(RIGHT(TEXT(AE98,"0.#"),1)=".",TRUE,FALSE)</formula>
    </cfRule>
  </conditionalFormatting>
  <conditionalFormatting sqref="AE99">
    <cfRule type="expression" dxfId="2651" priority="13249">
      <formula>IF(RIGHT(TEXT(AE99,"0.#"),1)=".",FALSE,TRUE)</formula>
    </cfRule>
    <cfRule type="expression" dxfId="2650" priority="13250">
      <formula>IF(RIGHT(TEXT(AE99,"0.#"),1)=".",TRUE,FALSE)</formula>
    </cfRule>
  </conditionalFormatting>
  <conditionalFormatting sqref="AI99">
    <cfRule type="expression" dxfId="2649" priority="13247">
      <formula>IF(RIGHT(TEXT(AI99,"0.#"),1)=".",FALSE,TRUE)</formula>
    </cfRule>
    <cfRule type="expression" dxfId="2648" priority="13248">
      <formula>IF(RIGHT(TEXT(AI99,"0.#"),1)=".",TRUE,FALSE)</formula>
    </cfRule>
  </conditionalFormatting>
  <conditionalFormatting sqref="AI98">
    <cfRule type="expression" dxfId="2647" priority="13245">
      <formula>IF(RIGHT(TEXT(AI98,"0.#"),1)=".",FALSE,TRUE)</formula>
    </cfRule>
    <cfRule type="expression" dxfId="2646" priority="13246">
      <formula>IF(RIGHT(TEXT(AI98,"0.#"),1)=".",TRUE,FALSE)</formula>
    </cfRule>
  </conditionalFormatting>
  <conditionalFormatting sqref="AI97">
    <cfRule type="expression" dxfId="2645" priority="13243">
      <formula>IF(RIGHT(TEXT(AI97,"0.#"),1)=".",FALSE,TRUE)</formula>
    </cfRule>
    <cfRule type="expression" dxfId="2644" priority="13244">
      <formula>IF(RIGHT(TEXT(AI97,"0.#"),1)=".",TRUE,FALSE)</formula>
    </cfRule>
  </conditionalFormatting>
  <conditionalFormatting sqref="AM97">
    <cfRule type="expression" dxfId="2643" priority="13241">
      <formula>IF(RIGHT(TEXT(AM97,"0.#"),1)=".",FALSE,TRUE)</formula>
    </cfRule>
    <cfRule type="expression" dxfId="2642" priority="13242">
      <formula>IF(RIGHT(TEXT(AM97,"0.#"),1)=".",TRUE,FALSE)</formula>
    </cfRule>
  </conditionalFormatting>
  <conditionalFormatting sqref="AM98">
    <cfRule type="expression" dxfId="2641" priority="13239">
      <formula>IF(RIGHT(TEXT(AM98,"0.#"),1)=".",FALSE,TRUE)</formula>
    </cfRule>
    <cfRule type="expression" dxfId="2640" priority="13240">
      <formula>IF(RIGHT(TEXT(AM98,"0.#"),1)=".",TRUE,FALSE)</formula>
    </cfRule>
  </conditionalFormatting>
  <conditionalFormatting sqref="AM99">
    <cfRule type="expression" dxfId="2639" priority="13237">
      <formula>IF(RIGHT(TEXT(AM99,"0.#"),1)=".",FALSE,TRUE)</formula>
    </cfRule>
    <cfRule type="expression" dxfId="2638" priority="13238">
      <formula>IF(RIGHT(TEXT(AM99,"0.#"),1)=".",TRUE,FALSE)</formula>
    </cfRule>
  </conditionalFormatting>
  <conditionalFormatting sqref="AI101:AI102">
    <cfRule type="expression" dxfId="2637" priority="13223">
      <formula>IF(RIGHT(TEXT(AI101,"0.#"),1)=".",FALSE,TRUE)</formula>
    </cfRule>
    <cfRule type="expression" dxfId="2636" priority="13224">
      <formula>IF(RIGHT(TEXT(AI101,"0.#"),1)=".",TRUE,FALSE)</formula>
    </cfRule>
  </conditionalFormatting>
  <conditionalFormatting sqref="AM101:AM102">
    <cfRule type="expression" dxfId="2635" priority="13221">
      <formula>IF(RIGHT(TEXT(AM101,"0.#"),1)=".",FALSE,TRUE)</formula>
    </cfRule>
    <cfRule type="expression" dxfId="2634" priority="13222">
      <formula>IF(RIGHT(TEXT(AM101,"0.#"),1)=".",TRUE,FALSE)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2:AO899">
    <cfRule type="expression" dxfId="1953" priority="2071">
      <formula>IF(AND(AL872&gt;=0, RIGHT(TEXT(AL872,"0.#"),1)&lt;&gt;"."),TRUE,FALSE)</formula>
    </cfRule>
    <cfRule type="expression" dxfId="1952" priority="2072">
      <formula>IF(AND(AL872&gt;=0, RIGHT(TEXT(AL872,"0.#"),1)="."),TRUE,FALSE)</formula>
    </cfRule>
    <cfRule type="expression" dxfId="1951" priority="2073">
      <formula>IF(AND(AL872&lt;0, RIGHT(TEXT(AL872,"0.#"),1)&lt;&gt;"."),TRUE,FALSE)</formula>
    </cfRule>
    <cfRule type="expression" dxfId="1950" priority="2074">
      <formula>IF(AND(AL872&lt;0, RIGHT(TEXT(AL872,"0.#"),1)="."),TRUE,FALSE)</formula>
    </cfRule>
  </conditionalFormatting>
  <conditionalFormatting sqref="AL870:AO871">
    <cfRule type="expression" dxfId="1949" priority="2065">
      <formula>IF(AND(AL870&gt;=0, RIGHT(TEXT(AL870,"0.#"),1)&lt;&gt;"."),TRUE,FALSE)</formula>
    </cfRule>
    <cfRule type="expression" dxfId="1948" priority="2066">
      <formula>IF(AND(AL870&gt;=0, RIGHT(TEXT(AL870,"0.#"),1)="."),TRUE,FALSE)</formula>
    </cfRule>
    <cfRule type="expression" dxfId="1947" priority="2067">
      <formula>IF(AND(AL870&lt;0, RIGHT(TEXT(AL870,"0.#"),1)&lt;&gt;"."),TRUE,FALSE)</formula>
    </cfRule>
    <cfRule type="expression" dxfId="1946" priority="2068">
      <formula>IF(AND(AL870&lt;0, RIGHT(TEXT(AL870,"0.#"),1)="."),TRUE,FALSE)</formula>
    </cfRule>
  </conditionalFormatting>
  <conditionalFormatting sqref="AL905:AO932">
    <cfRule type="expression" dxfId="1945" priority="2059">
      <formula>IF(AND(AL905&gt;=0, RIGHT(TEXT(AL905,"0.#"),1)&lt;&gt;"."),TRUE,FALSE)</formula>
    </cfRule>
    <cfRule type="expression" dxfId="1944" priority="2060">
      <formula>IF(AND(AL905&gt;=0, RIGHT(TEXT(AL905,"0.#"),1)="."),TRUE,FALSE)</formula>
    </cfRule>
    <cfRule type="expression" dxfId="1943" priority="2061">
      <formula>IF(AND(AL905&lt;0, RIGHT(TEXT(AL905,"0.#"),1)&lt;&gt;"."),TRUE,FALSE)</formula>
    </cfRule>
    <cfRule type="expression" dxfId="1942" priority="2062">
      <formula>IF(AND(AL905&lt;0, RIGHT(TEXT(AL905,"0.#"),1)="."),TRUE,FALSE)</formula>
    </cfRule>
  </conditionalFormatting>
  <conditionalFormatting sqref="AL903:AO904">
    <cfRule type="expression" dxfId="1941" priority="2053">
      <formula>IF(AND(AL903&gt;=0, RIGHT(TEXT(AL903,"0.#"),1)&lt;&gt;"."),TRUE,FALSE)</formula>
    </cfRule>
    <cfRule type="expression" dxfId="1940" priority="2054">
      <formula>IF(AND(AL903&gt;=0, RIGHT(TEXT(AL903,"0.#"),1)="."),TRUE,FALSE)</formula>
    </cfRule>
    <cfRule type="expression" dxfId="1939" priority="2055">
      <formula>IF(AND(AL903&lt;0, RIGHT(TEXT(AL903,"0.#"),1)&lt;&gt;"."),TRUE,FALSE)</formula>
    </cfRule>
    <cfRule type="expression" dxfId="1938" priority="2056">
      <formula>IF(AND(AL903&lt;0, RIGHT(TEXT(AL903,"0.#"),1)="."),TRUE,FALSE)</formula>
    </cfRule>
  </conditionalFormatting>
  <conditionalFormatting sqref="AL938:AO965">
    <cfRule type="expression" dxfId="1937" priority="2047">
      <formula>IF(AND(AL938&gt;=0, RIGHT(TEXT(AL938,"0.#"),1)&lt;&gt;"."),TRUE,FALSE)</formula>
    </cfRule>
    <cfRule type="expression" dxfId="1936" priority="2048">
      <formula>IF(AND(AL938&gt;=0, RIGHT(TEXT(AL938,"0.#"),1)="."),TRUE,FALSE)</formula>
    </cfRule>
    <cfRule type="expression" dxfId="1935" priority="2049">
      <formula>IF(AND(AL938&lt;0, RIGHT(TEXT(AL938,"0.#"),1)&lt;&gt;"."),TRUE,FALSE)</formula>
    </cfRule>
    <cfRule type="expression" dxfId="1934" priority="2050">
      <formula>IF(AND(AL938&lt;0, RIGHT(TEXT(AL938,"0.#"),1)="."),TRUE,FALSE)</formula>
    </cfRule>
  </conditionalFormatting>
  <conditionalFormatting sqref="AL936:AO937">
    <cfRule type="expression" dxfId="1933" priority="2041">
      <formula>IF(AND(AL936&gt;=0, RIGHT(TEXT(AL936,"0.#"),1)&lt;&gt;"."),TRUE,FALSE)</formula>
    </cfRule>
    <cfRule type="expression" dxfId="1932" priority="2042">
      <formula>IF(AND(AL936&gt;=0, RIGHT(TEXT(AL936,"0.#"),1)="."),TRUE,FALSE)</formula>
    </cfRule>
    <cfRule type="expression" dxfId="1931" priority="2043">
      <formula>IF(AND(AL936&lt;0, RIGHT(TEXT(AL936,"0.#"),1)&lt;&gt;"."),TRUE,FALSE)</formula>
    </cfRule>
    <cfRule type="expression" dxfId="1930" priority="2044">
      <formula>IF(AND(AL936&lt;0, RIGHT(TEXT(AL936,"0.#"),1)="."),TRUE,FALSE)</formula>
    </cfRule>
  </conditionalFormatting>
  <conditionalFormatting sqref="AL971:AO998">
    <cfRule type="expression" dxfId="1929" priority="2035">
      <formula>IF(AND(AL971&gt;=0, RIGHT(TEXT(AL971,"0.#"),1)&lt;&gt;"."),TRUE,FALSE)</formula>
    </cfRule>
    <cfRule type="expression" dxfId="1928" priority="2036">
      <formula>IF(AND(AL971&gt;=0, RIGHT(TEXT(AL971,"0.#"),1)="."),TRUE,FALSE)</formula>
    </cfRule>
    <cfRule type="expression" dxfId="1927" priority="2037">
      <formula>IF(AND(AL971&lt;0, RIGHT(TEXT(AL971,"0.#"),1)&lt;&gt;"."),TRUE,FALSE)</formula>
    </cfRule>
    <cfRule type="expression" dxfId="1926" priority="2038">
      <formula>IF(AND(AL971&lt;0, RIGHT(TEXT(AL971,"0.#"),1)="."),TRUE,FALSE)</formula>
    </cfRule>
  </conditionalFormatting>
  <conditionalFormatting sqref="AL969:AO970">
    <cfRule type="expression" dxfId="1925" priority="2029">
      <formula>IF(AND(AL969&gt;=0, RIGHT(TEXT(AL969,"0.#"),1)&lt;&gt;"."),TRUE,FALSE)</formula>
    </cfRule>
    <cfRule type="expression" dxfId="1924" priority="2030">
      <formula>IF(AND(AL969&gt;=0, RIGHT(TEXT(AL969,"0.#"),1)="."),TRUE,FALSE)</formula>
    </cfRule>
    <cfRule type="expression" dxfId="1923" priority="2031">
      <formula>IF(AND(AL969&lt;0, RIGHT(TEXT(AL969,"0.#"),1)&lt;&gt;"."),TRUE,FALSE)</formula>
    </cfRule>
    <cfRule type="expression" dxfId="1922" priority="2032">
      <formula>IF(AND(AL969&lt;0, RIGHT(TEXT(AL969,"0.#"),1)="."),TRUE,FALSE)</formula>
    </cfRule>
  </conditionalFormatting>
  <conditionalFormatting sqref="AL1004:AO1031">
    <cfRule type="expression" dxfId="1921" priority="2023">
      <formula>IF(AND(AL1004&gt;=0, RIGHT(TEXT(AL1004,"0.#"),1)&lt;&gt;"."),TRUE,FALSE)</formula>
    </cfRule>
    <cfRule type="expression" dxfId="1920" priority="2024">
      <formula>IF(AND(AL1004&gt;=0, RIGHT(TEXT(AL1004,"0.#"),1)="."),TRUE,FALSE)</formula>
    </cfRule>
    <cfRule type="expression" dxfId="1919" priority="2025">
      <formula>IF(AND(AL1004&lt;0, RIGHT(TEXT(AL1004,"0.#"),1)&lt;&gt;"."),TRUE,FALSE)</formula>
    </cfRule>
    <cfRule type="expression" dxfId="1918" priority="2026">
      <formula>IF(AND(AL1004&lt;0, RIGHT(TEXT(AL1004,"0.#"),1)="."),TRUE,FALSE)</formula>
    </cfRule>
  </conditionalFormatting>
  <conditionalFormatting sqref="AL1002:AO1003">
    <cfRule type="expression" dxfId="1917" priority="2017">
      <formula>IF(AND(AL1002&gt;=0, RIGHT(TEXT(AL1002,"0.#"),1)&lt;&gt;"."),TRUE,FALSE)</formula>
    </cfRule>
    <cfRule type="expression" dxfId="1916" priority="2018">
      <formula>IF(AND(AL1002&gt;=0, RIGHT(TEXT(AL1002,"0.#"),1)="."),TRUE,FALSE)</formula>
    </cfRule>
    <cfRule type="expression" dxfId="1915" priority="2019">
      <formula>IF(AND(AL1002&lt;0, RIGHT(TEXT(AL1002,"0.#"),1)&lt;&gt;"."),TRUE,FALSE)</formula>
    </cfRule>
    <cfRule type="expression" dxfId="1914" priority="2020">
      <formula>IF(AND(AL1002&lt;0, RIGHT(TEXT(AL1002,"0.#"),1)="."),TRUE,FALSE)</formula>
    </cfRule>
  </conditionalFormatting>
  <conditionalFormatting sqref="Y1002:Y1003">
    <cfRule type="expression" dxfId="1913" priority="2015">
      <formula>IF(RIGHT(TEXT(Y1002,"0.#"),1)=".",FALSE,TRUE)</formula>
    </cfRule>
    <cfRule type="expression" dxfId="1912" priority="2016">
      <formula>IF(RIGHT(TEXT(Y1002,"0.#"),1)=".",TRUE,FALSE)</formula>
    </cfRule>
  </conditionalFormatting>
  <conditionalFormatting sqref="AL1037:AO1064">
    <cfRule type="expression" dxfId="1911" priority="2011">
      <formula>IF(AND(AL1037&gt;=0, RIGHT(TEXT(AL1037,"0.#"),1)&lt;&gt;"."),TRUE,FALSE)</formula>
    </cfRule>
    <cfRule type="expression" dxfId="1910" priority="2012">
      <formula>IF(AND(AL1037&gt;=0, RIGHT(TEXT(AL1037,"0.#"),1)="."),TRUE,FALSE)</formula>
    </cfRule>
    <cfRule type="expression" dxfId="1909" priority="2013">
      <formula>IF(AND(AL1037&lt;0, RIGHT(TEXT(AL1037,"0.#"),1)&lt;&gt;"."),TRUE,FALSE)</formula>
    </cfRule>
    <cfRule type="expression" dxfId="1908" priority="2014">
      <formula>IF(AND(AL1037&lt;0, RIGHT(TEXT(AL1037,"0.#"),1)="."),TRUE,FALSE)</formula>
    </cfRule>
  </conditionalFormatting>
  <conditionalFormatting sqref="Y1037:Y1064">
    <cfRule type="expression" dxfId="1907" priority="2009">
      <formula>IF(RIGHT(TEXT(Y1037,"0.#"),1)=".",FALSE,TRUE)</formula>
    </cfRule>
    <cfRule type="expression" dxfId="1906" priority="2010">
      <formula>IF(RIGHT(TEXT(Y1037,"0.#"),1)=".",TRUE,FALSE)</formula>
    </cfRule>
  </conditionalFormatting>
  <conditionalFormatting sqref="AL1035:AO1036">
    <cfRule type="expression" dxfId="1905" priority="2005">
      <formula>IF(AND(AL1035&gt;=0, RIGHT(TEXT(AL1035,"0.#"),1)&lt;&gt;"."),TRUE,FALSE)</formula>
    </cfRule>
    <cfRule type="expression" dxfId="1904" priority="2006">
      <formula>IF(AND(AL1035&gt;=0, RIGHT(TEXT(AL1035,"0.#"),1)="."),TRUE,FALSE)</formula>
    </cfRule>
    <cfRule type="expression" dxfId="1903" priority="2007">
      <formula>IF(AND(AL1035&lt;0, RIGHT(TEXT(AL1035,"0.#"),1)&lt;&gt;"."),TRUE,FALSE)</formula>
    </cfRule>
    <cfRule type="expression" dxfId="1902" priority="2008">
      <formula>IF(AND(AL1035&lt;0, RIGHT(TEXT(AL1035,"0.#"),1)="."),TRUE,FALSE)</formula>
    </cfRule>
  </conditionalFormatting>
  <conditionalFormatting sqref="Y1035:Y1036">
    <cfRule type="expression" dxfId="1901" priority="2003">
      <formula>IF(RIGHT(TEXT(Y1035,"0.#"),1)=".",FALSE,TRUE)</formula>
    </cfRule>
    <cfRule type="expression" dxfId="1900" priority="2004">
      <formula>IF(RIGHT(TEXT(Y1035,"0.#"),1)=".",TRUE,FALSE)</formula>
    </cfRule>
  </conditionalFormatting>
  <conditionalFormatting sqref="AL1070:AO1097">
    <cfRule type="expression" dxfId="1899" priority="1999">
      <formula>IF(AND(AL1070&gt;=0, RIGHT(TEXT(AL1070,"0.#"),1)&lt;&gt;"."),TRUE,FALSE)</formula>
    </cfRule>
    <cfRule type="expression" dxfId="1898" priority="2000">
      <formula>IF(AND(AL1070&gt;=0, RIGHT(TEXT(AL1070,"0.#"),1)="."),TRUE,FALSE)</formula>
    </cfRule>
    <cfRule type="expression" dxfId="1897" priority="2001">
      <formula>IF(AND(AL1070&lt;0, RIGHT(TEXT(AL1070,"0.#"),1)&lt;&gt;"."),TRUE,FALSE)</formula>
    </cfRule>
    <cfRule type="expression" dxfId="1896" priority="2002">
      <formula>IF(AND(AL1070&lt;0, RIGHT(TEXT(AL1070,"0.#"),1)="."),TRUE,FALSE)</formula>
    </cfRule>
  </conditionalFormatting>
  <conditionalFormatting sqref="Y1070:Y1097">
    <cfRule type="expression" dxfId="1895" priority="1997">
      <formula>IF(RIGHT(TEXT(Y1070,"0.#"),1)=".",FALSE,TRUE)</formula>
    </cfRule>
    <cfRule type="expression" dxfId="1894" priority="1998">
      <formula>IF(RIGHT(TEXT(Y1070,"0.#"),1)=".",TRUE,FALSE)</formula>
    </cfRule>
  </conditionalFormatting>
  <conditionalFormatting sqref="AL1068:AO1069">
    <cfRule type="expression" dxfId="1893" priority="1993">
      <formula>IF(AND(AL1068&gt;=0, RIGHT(TEXT(AL1068,"0.#"),1)&lt;&gt;"."),TRUE,FALSE)</formula>
    </cfRule>
    <cfRule type="expression" dxfId="1892" priority="1994">
      <formula>IF(AND(AL1068&gt;=0, RIGHT(TEXT(AL1068,"0.#"),1)="."),TRUE,FALSE)</formula>
    </cfRule>
    <cfRule type="expression" dxfId="1891" priority="1995">
      <formula>IF(AND(AL1068&lt;0, RIGHT(TEXT(AL1068,"0.#"),1)&lt;&gt;"."),TRUE,FALSE)</formula>
    </cfRule>
    <cfRule type="expression" dxfId="1890" priority="1996">
      <formula>IF(AND(AL1068&lt;0, RIGHT(TEXT(AL1068,"0.#"),1)="."),TRUE,FALSE)</formula>
    </cfRule>
  </conditionalFormatting>
  <conditionalFormatting sqref="Y1068:Y1069">
    <cfRule type="expression" dxfId="1889" priority="1991">
      <formula>IF(RIGHT(TEXT(Y1068,"0.#"),1)=".",FALSE,TRUE)</formula>
    </cfRule>
    <cfRule type="expression" dxfId="1888" priority="1992">
      <formula>IF(RIGHT(TEXT(Y1068,"0.#"),1)=".",TRUE,FALSE)</formula>
    </cfRule>
  </conditionalFormatting>
  <conditionalFormatting sqref="AE39">
    <cfRule type="expression" dxfId="1887" priority="1989">
      <formula>IF(RIGHT(TEXT(AE39,"0.#"),1)=".",FALSE,TRUE)</formula>
    </cfRule>
    <cfRule type="expression" dxfId="1886" priority="1990">
      <formula>IF(RIGHT(TEXT(AE39,"0.#"),1)=".",TRUE,FALSE)</formula>
    </cfRule>
  </conditionalFormatting>
  <conditionalFormatting sqref="AM41">
    <cfRule type="expression" dxfId="1885" priority="1973">
      <formula>IF(RIGHT(TEXT(AM41,"0.#"),1)=".",FALSE,TRUE)</formula>
    </cfRule>
    <cfRule type="expression" dxfId="1884" priority="1974">
      <formula>IF(RIGHT(TEXT(AM41,"0.#"),1)=".",TRUE,FALSE)</formula>
    </cfRule>
  </conditionalFormatting>
  <conditionalFormatting sqref="AE40">
    <cfRule type="expression" dxfId="1883" priority="1987">
      <formula>IF(RIGHT(TEXT(AE40,"0.#"),1)=".",FALSE,TRUE)</formula>
    </cfRule>
    <cfRule type="expression" dxfId="1882" priority="1988">
      <formula>IF(RIGHT(TEXT(AE40,"0.#"),1)=".",TRUE,FALSE)</formula>
    </cfRule>
  </conditionalFormatting>
  <conditionalFormatting sqref="AE41">
    <cfRule type="expression" dxfId="1881" priority="1985">
      <formula>IF(RIGHT(TEXT(AE41,"0.#"),1)=".",FALSE,TRUE)</formula>
    </cfRule>
    <cfRule type="expression" dxfId="1880" priority="1986">
      <formula>IF(RIGHT(TEXT(AE41,"0.#"),1)=".",TRUE,FALSE)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39:AI41">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2018-08-31T01:25:17Z</cp:lastPrinted>
  <dcterms:created xsi:type="dcterms:W3CDTF">2012-03-13T00:50:25Z</dcterms:created>
  <dcterms:modified xsi:type="dcterms:W3CDTF">2018-09-10T01:25:01Z</dcterms:modified>
</cp:coreProperties>
</file>