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125" windowHeight="115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<sst xmlns="http://schemas.openxmlformats.org/spreadsheetml/2006/main" count="2934" uniqueCount="635">
  <si>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</si>
  <si>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</si>
  <si>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</si>
  <si>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</si>
  <si>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</si>
  <si>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</si>
  <si>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</si>
  <si>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</si>
  <si>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</si>
  <si>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</si>
  <si>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</si>
  <si>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</si>
  <si>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</si>
  <si>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</si>
  <si>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</si>
  <si>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</si>
  <si>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</si>
  <si>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</si>
  <si>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</si>
  <si>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</si>
  <si>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</si>
  <si>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</si>
  <si>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</si>
  <si>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</si>
  <si>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</si>
  <si>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</si>
  <si>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</si>
  <si>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</si>
  <si>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</si>
  <si>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</si>
  <si>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</si>
  <si>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</si>
  <si>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</si>
  <si>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</si>
  <si>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</si>
  <si>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</si>
  <si>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</si>
  <si>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</si>
  <si>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</si>
  <si>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</si>
  <si>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</si>
  <si>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</si>
  <si>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</si>
  <si>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</si>
  <si>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</si>
  <si>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</si>
  <si>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</si>
  <si>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</si>
  <si>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</si>
  <si>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</si>
  <si>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</si>
  <si>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</si>
  <si>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</si>
  <si>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</si>
  <si>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</si>
  <si>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</si>
  <si>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</si>
  <si>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</si>
  <si>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</si>
  <si>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</si>
  <si>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</si>
  <si>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</si>
  <si>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</si>
  <si>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</si>
  <si>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</si>
  <si>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</si>
  <si>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</si>
  <si>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</si>
  <si>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</si>
  <si>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</si>
  <si>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</si>
  <si>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</si>
  <si>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</si>
  <si>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</si>
  <si>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</si>
  <si>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</si>
  <si>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</si>
  <si>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</si>
  <si>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</si>
  <si>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</si>
  <si>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</si>
  <si>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</si>
  <si>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</si>
  <si>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</si>
  <si>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</si>
  <si>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</si>
  <si>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</si>
  <si>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</si>
  <si>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</si>
  <si>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</si>
  <si>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</si>
  <si>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</si>
  <si>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</si>
  <si>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</si>
  <si>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</si>
  <si>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</si>
  <si>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</si>
  <si>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</si>
  <si>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</si>
  <si>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</si>
  <si>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</si>
  <si>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</si>
  <si>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</si>
  <si>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</si>
  <si>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</si>
  <si>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</si>
  <si>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</si>
  <si>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</si>
  <si>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</si>
  <si>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</si>
  <si>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</si>
  <si>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</si>
  <si>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</si>
  <si>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</si>
  <si>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</si>
  <si>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</si>
  <si>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</si>
  <si>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</si>
  <si>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</si>
  <si>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</si>
  <si>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</si>
  <si>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</si>
  <si>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</si>
  <si>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</si>
  <si>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</si>
  <si>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</si>
  <si>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</si>
  <si>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</si>
  <si>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</si>
  <si>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</si>
  <si>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</si>
  <si>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</si>
  <si>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</si>
  <si>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</si>
  <si>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</si>
  <si>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</si>
  <si>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</si>
  <si>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</si>
  <si>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</si>
  <si>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</si>
  <si>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</si>
  <si>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</si>
  <si>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</si>
  <si>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</si>
  <si>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</si>
  <si>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</si>
  <si>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</si>
  <si>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</si>
  <si>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</si>
  <si>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</si>
  <si>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</si>
  <si>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</si>
  <si>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</si>
  <si>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</si>
  <si>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</si>
  <si>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</si>
  <si>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</si>
  <si>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</si>
  <si>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</si>
  <si>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</si>
  <si>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</si>
  <si>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</si>
  <si>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</si>
  <si>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</si>
  <si>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</si>
  <si>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</si>
  <si>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</si>
  <si>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</si>
  <si>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</si>
  <si>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</si>
  <si>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</si>
  <si>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</si>
  <si>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</si>
  <si>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</si>
  <si>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</si>
  <si>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</si>
  <si>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</si>
  <si>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</si>
  <si>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</si>
  <si>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</si>
  <si>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</si>
  <si>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</si>
  <si>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</si>
  <si>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</si>
  <si>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</si>
  <si>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</si>
  <si>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</si>
  <si>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</si>
  <si>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</si>
  <si>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</si>
  <si>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</si>
  <si>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</si>
  <si>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</si>
  <si>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</si>
  <si>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</si>
  <si>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</si>
  <si>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</si>
  <si>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</si>
  <si>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</si>
  <si>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</si>
  <si>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</si>
  <si>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</si>
  <si>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</si>
  <si>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</si>
  <si>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</si>
  <si>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</si>
  <si>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</si>
  <si>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</si>
  <si>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</si>
  <si>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</si>
  <si>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</si>
  <si>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</si>
  <si>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</si>
  <si>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</si>
  <si>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</si>
  <si>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</si>
  <si>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</si>
  <si>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</si>
  <si>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</si>
  <si>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</si>
  <si>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</si>
  <si>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</si>
  <si>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</si>
  <si>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</si>
  <si>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</si>
  <si>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</si>
  <si>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</si>
  <si>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</si>
  <si>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</si>
  <si>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</si>
  <si>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</si>
  <si>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</si>
  <si>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</si>
  <si>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</si>
  <si>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</si>
  <si>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</si>
  <si>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</si>
  <si>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</si>
  <si>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</si>
  <si>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</si>
  <si>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</si>
  <si>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</si>
  <si>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</si>
  <si>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</si>
  <si>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</si>
  <si>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</si>
  <si>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</si>
  <si>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</si>
  <si>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</si>
  <si>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</si>
  <si>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</si>
  <si>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</si>
  <si>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</si>
  <si>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</si>
  <si>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</si>
  <si>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</si>
  <si>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</si>
  <si>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</si>
  <si>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</si>
  <si>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</si>
  <si>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</si>
  <si>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</si>
  <si>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</si>
  <si>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</si>
  <si>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</si>
  <si>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</si>
  <si>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</si>
  <si>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</si>
  <si>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</si>
  <si>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</si>
  <si>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</si>
  <si>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</si>
  <si>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</si>
  <si>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</si>
  <si>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</si>
  <si>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</si>
  <si>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</si>
  <si>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</si>
  <si>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</si>
  <si>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</si>
  <si>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</si>
  <si>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</si>
  <si>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</si>
  <si>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</si>
  <si>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</si>
  <si>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</si>
  <si>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</si>
  <si>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</si>
  <si>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</si>
  <si>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</si>
  <si>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</si>
  <si>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</si>
  <si>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</si>
  <si>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</si>
  <si>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</si>
  <si>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</si>
  <si>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</si>
  <si>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</si>
  <si>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</si>
  <si>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</si>
  <si>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</si>
  <si>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</si>
  <si>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</si>
  <si>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</si>
  <si>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</si>
  <si>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</si>
  <si>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</si>
  <si>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</si>
  <si>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</si>
  <si>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</si>
  <si>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</si>
  <si>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</si>
  <si>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</si>
  <si>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</si>
  <si>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</si>
  <si>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</si>
  <si>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</si>
  <si>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</si>
  <si>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</si>
  <si>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</si>
  <si>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</si>
  <si>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</si>
  <si>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</si>
  <si>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</si>
  <si>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</si>
  <si>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</si>
  <si>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</si>
  <si>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</si>
  <si>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</si>
  <si>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</si>
  <si>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</si>
  <si>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</si>
  <si>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</si>
  <si>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</si>
  <si>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</si>
  <si>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</si>
  <si>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</si>
  <si>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</si>
  <si>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</si>
  <si>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</si>
  <si>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</si>
  <si>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</si>
  <si>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</si>
  <si>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</si>
  <si>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</si>
  <si>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</si>
  <si>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</si>
  <si>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</si>
  <si>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</si>
  <si>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</si>
  <si>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</si>
  <si>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</si>
  <si>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</si>
  <si>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</si>
  <si>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</si>
  <si>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</si>
  <si>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</si>
  <si>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</si>
  <si>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</si>
  <si>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</si>
  <si>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</si>
  <si>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</si>
  <si>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</si>
  <si>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</si>
  <si>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</si>
  <si>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</si>
  <si>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</si>
  <si>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</si>
  <si>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</si>
  <si>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</si>
  <si>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</si>
  <si>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</si>
  <si>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</si>
  <si>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</si>
  <si>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</si>
  <si>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</si>
  <si>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</si>
  <si>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</si>
  <si>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</si>
  <si>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</si>
  <si>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</si>
  <si>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</si>
  <si>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</si>
  <si>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</si>
  <si>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</si>
  <si>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</si>
  <si>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</si>
  <si>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</si>
  <si>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</si>
  <si>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</si>
  <si>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</si>
  <si>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</si>
  <si>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</si>
  <si>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</si>
  <si>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</si>
  <si>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</si>
  <si>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</si>
  <si>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</si>
  <si>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</si>
  <si>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</si>
  <si>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</si>
  <si>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</si>
  <si>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</si>
  <si>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</si>
  <si>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</si>
  <si>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</si>
  <si>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</si>
  <si>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</si>
  <si>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</si>
  <si>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</si>
  <si>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</si>
  <si>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</si>
  <si>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</si>
  <si>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</si>
  <si>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</si>
  <si>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</si>
  <si>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</si>
  <si>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</si>
  <si>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</si>
  <si>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</si>
  <si>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</si>
  <si>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</si>
  <si>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</si>
  <si>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</si>
  <si>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</si>
  <si>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</si>
  <si>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</si>
  <si>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</si>
  <si>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</si>
  <si>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</si>
  <si>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</si>
  <si>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</si>
  <si>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</si>
  <si>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</si>
  <si>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</si>
  <si>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</si>
  <si>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</si>
  <si>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</si>
  <si>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</si>
  <si>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</si>
  <si>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</si>
  <si>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</si>
  <si>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</si>
  <si>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</si>
  <si>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</si>
  <si>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</si>
  <si>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</si>
  <si>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</si>
  <si>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</si>
  <si>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</si>
  <si>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</si>
  <si>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</si>
  <si>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</si>
  <si>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</si>
  <si>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</si>
  <si>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</si>
  <si>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</si>
  <si>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</si>
  <si>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</si>
  <si>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</si>
  <si>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</si>
  <si>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</si>
  <si>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</si>
  <si>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</si>
  <si>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</si>
  <si>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</si>
  <si>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</si>
  <si>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</si>
  <si>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</si>
  <si>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</si>
  <si>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</si>
  <si>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</si>
  <si>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</si>
  <si>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</si>
  <si>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</si>
  <si>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</si>
  <si>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</si>
  <si>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</si>
  <si>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</si>
  <si>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</si>
  <si>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</si>
  <si>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</si>
  <si>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</si>
  <si>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</si>
  <si>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</si>
  <si>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</si>
  <si>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</si>
  <si>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</si>
  <si>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</si>
  <si>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</si>
  <si>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</si>
  <si>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</si>
  <si>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</si>
  <si>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</si>
  <si>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</si>
  <si>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</si>
  <si>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</si>
  <si>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</si>
  <si>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</si>
  <si>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</si>
  <si>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</si>
  <si>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</si>
  <si>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</si>
  <si>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</si>
  <si>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</si>
  <si>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</si>
  <si>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</si>
  <si>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</si>
  <si>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</si>
  <si>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</si>
  <si>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</si>
  <si>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</si>
  <si>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</si>
  <si>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</si>
  <si>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</si>
  <si>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</si>
  <si>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</si>
  <si>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</si>
  <si>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</si>
  <si>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</si>
  <si>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</si>
  <si>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</si>
  <si>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</si>
  <si>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</si>
  <si>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</si>
  <si>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</si>
  <si>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</si>
  <si>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</si>
  <si>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</si>
  <si>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</si>
  <si>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</si>
  <si>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</si>
  <si>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</si>
  <si>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</si>
  <si>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</si>
  <si>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</si>
  <si>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</si>
  <si>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</si>
  <si>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</si>
  <si>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</si>
  <si>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</si>
  <si>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</si>
  <si>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</si>
  <si>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</si>
  <si>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</si>
  <si>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</si>
  <si>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</si>
  <si>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</si>
  <si>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</si>
  <si>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</si>
  <si>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</si>
  <si>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</si>
  <si>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多様な就業形態に関する実態調査</t>
    <rPh sb="0" eb="2">
      <t>タヨウ</t>
    </rPh>
    <rPh sb="3" eb="5">
      <t>シュウギョウ</t>
    </rPh>
    <rPh sb="5" eb="7">
      <t>ケイタイ</t>
    </rPh>
    <rPh sb="8" eb="9">
      <t>カン</t>
    </rPh>
    <rPh sb="11" eb="13">
      <t>ジッタイ</t>
    </rPh>
    <rPh sb="13" eb="15">
      <t>チョウサ</t>
    </rPh>
    <phoneticPr fontId="5"/>
  </si>
  <si>
    <t>雇用環境・均等局</t>
    <rPh sb="0" eb="2">
      <t>コヨウ</t>
    </rPh>
    <rPh sb="2" eb="4">
      <t>カンキョウ</t>
    </rPh>
    <rPh sb="5" eb="8">
      <t>キントウキョク</t>
    </rPh>
    <phoneticPr fontId="5"/>
  </si>
  <si>
    <t>在宅労働課</t>
    <rPh sb="0" eb="2">
      <t>ザイタク</t>
    </rPh>
    <rPh sb="2" eb="5">
      <t>ロウドウカ</t>
    </rPh>
    <phoneticPr fontId="5"/>
  </si>
  <si>
    <t>在宅労働課長
元木　賀子</t>
    <rPh sb="0" eb="2">
      <t>ザイタク</t>
    </rPh>
    <rPh sb="2" eb="4">
      <t>ロウドウ</t>
    </rPh>
    <rPh sb="4" eb="6">
      <t>カチョウ</t>
    </rPh>
    <rPh sb="7" eb="9">
      <t>モトキ</t>
    </rPh>
    <rPh sb="10" eb="11">
      <t>ガ</t>
    </rPh>
    <rPh sb="11" eb="12">
      <t>コ</t>
    </rPh>
    <phoneticPr fontId="5"/>
  </si>
  <si>
    <t>○</t>
  </si>
  <si>
    <t>厚生労働省設置法第４条第７０号</t>
    <phoneticPr fontId="5"/>
  </si>
  <si>
    <t>労働条件研究調査等委託費</t>
    <rPh sb="0" eb="2">
      <t>ロウドウ</t>
    </rPh>
    <rPh sb="2" eb="4">
      <t>ジョウケン</t>
    </rPh>
    <rPh sb="4" eb="6">
      <t>ケンキュウ</t>
    </rPh>
    <rPh sb="6" eb="8">
      <t>チョウサ</t>
    </rPh>
    <rPh sb="8" eb="9">
      <t>トウ</t>
    </rPh>
    <rPh sb="9" eb="12">
      <t>イタクヒ</t>
    </rPh>
    <phoneticPr fontId="5"/>
  </si>
  <si>
    <t>-</t>
    <phoneticPr fontId="5"/>
  </si>
  <si>
    <t>諸謝金</t>
    <rPh sb="0" eb="1">
      <t>ショ</t>
    </rPh>
    <rPh sb="1" eb="3">
      <t>シャキン</t>
    </rPh>
    <phoneticPr fontId="5"/>
  </si>
  <si>
    <t>委員等旅費</t>
    <rPh sb="0" eb="2">
      <t>イイン</t>
    </rPh>
    <rPh sb="2" eb="3">
      <t>トウ</t>
    </rPh>
    <rPh sb="3" eb="5">
      <t>リョヒ</t>
    </rPh>
    <phoneticPr fontId="5"/>
  </si>
  <si>
    <t>Ⅳ－１　　男女労働者の均等な機会と待遇の確保対策、女性の活躍推進、仕事と家庭の両立支援等を推進すること</t>
    <phoneticPr fontId="5"/>
  </si>
  <si>
    <t>Ⅳ－１－１　男女労働者の均等な機会と待遇の確保対策、女性の活躍推進、仕事と家庭の両立支援等を推進すること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</si>
  <si>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</si>
  <si>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</si>
  <si>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</si>
  <si>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</si>
  <si>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</si>
  <si>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</si>
  <si>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</si>
  <si>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</si>
  <si>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</si>
  <si>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</si>
  <si>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</si>
  <si>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</si>
  <si>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</si>
  <si>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</si>
  <si>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</si>
  <si>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</si>
  <si>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</si>
  <si>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</si>
  <si>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</si>
  <si>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</si>
  <si>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</si>
  <si>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</si>
  <si>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</si>
  <si>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</si>
  <si>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</si>
  <si>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</si>
  <si>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</si>
  <si>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点検対象外</t>
    <rPh sb="0" eb="2">
      <t>テンケン</t>
    </rPh>
    <rPh sb="2" eb="5">
      <t>タイショウガイ</t>
    </rPh>
    <phoneticPr fontId="5"/>
  </si>
  <si>
    <t>－</t>
    <phoneticPr fontId="5"/>
  </si>
  <si>
    <t>－</t>
    <phoneticPr fontId="5"/>
  </si>
  <si>
    <t>－</t>
    <phoneticPr fontId="5"/>
  </si>
  <si>
    <t>A.民間事業者等（未定）</t>
    <rPh sb="2" eb="4">
      <t>ミンカン</t>
    </rPh>
    <rPh sb="4" eb="7">
      <t>ジギョウシャ</t>
    </rPh>
    <rPh sb="7" eb="8">
      <t>トウ</t>
    </rPh>
    <rPh sb="9" eb="11">
      <t>ミテイ</t>
    </rPh>
    <phoneticPr fontId="5"/>
  </si>
  <si>
    <t>－</t>
    <phoneticPr fontId="5"/>
  </si>
  <si>
    <t>－</t>
    <phoneticPr fontId="5"/>
  </si>
  <si>
    <t>－</t>
    <phoneticPr fontId="5"/>
  </si>
  <si>
    <t>-</t>
    <phoneticPr fontId="5"/>
  </si>
  <si>
    <t>厚生労働省</t>
  </si>
  <si>
    <t>－</t>
    <phoneticPr fontId="5"/>
  </si>
  <si>
    <t>-</t>
    <phoneticPr fontId="5"/>
  </si>
  <si>
    <t>-</t>
    <phoneticPr fontId="5"/>
  </si>
  <si>
    <t>-</t>
    <phoneticPr fontId="5"/>
  </si>
  <si>
    <t>-</t>
    <phoneticPr fontId="5"/>
  </si>
  <si>
    <t>-</t>
    <phoneticPr fontId="5"/>
  </si>
  <si>
    <t>-</t>
    <phoneticPr fontId="5"/>
  </si>
  <si>
    <t>雇用類似の働き方に関する実態は把握されておらず、法的保護の必要性を含めた中長期的な検討を行うための実態調査を実施する本事業の目的は国民や社会のニーズを反映している。</t>
    <rPh sb="9" eb="10">
      <t>カン</t>
    </rPh>
    <rPh sb="12" eb="14">
      <t>ジッタイ</t>
    </rPh>
    <rPh sb="15" eb="17">
      <t>ハアク</t>
    </rPh>
    <rPh sb="24" eb="26">
      <t>ホウテキ</t>
    </rPh>
    <rPh sb="26" eb="28">
      <t>ホゴ</t>
    </rPh>
    <rPh sb="29" eb="32">
      <t>ヒツヨウセイ</t>
    </rPh>
    <rPh sb="33" eb="34">
      <t>フク</t>
    </rPh>
    <rPh sb="36" eb="40">
      <t>チュウチョウキテキ</t>
    </rPh>
    <rPh sb="41" eb="43">
      <t>ケントウ</t>
    </rPh>
    <rPh sb="44" eb="45">
      <t>オコナ</t>
    </rPh>
    <rPh sb="49" eb="51">
      <t>ジッタイ</t>
    </rPh>
    <rPh sb="51" eb="53">
      <t>チョウサ</t>
    </rPh>
    <rPh sb="54" eb="56">
      <t>ジッシ</t>
    </rPh>
    <rPh sb="58" eb="59">
      <t>ホン</t>
    </rPh>
    <rPh sb="59" eb="61">
      <t>ジギョウ</t>
    </rPh>
    <rPh sb="62" eb="64">
      <t>モクテキ</t>
    </rPh>
    <rPh sb="65" eb="67">
      <t>コクミン</t>
    </rPh>
    <rPh sb="68" eb="70">
      <t>シャカイ</t>
    </rPh>
    <rPh sb="75" eb="77">
      <t>ハンエイ</t>
    </rPh>
    <phoneticPr fontId="5"/>
  </si>
  <si>
    <t>雇用類似の働き方に関して法的保護の必要性を含めた検討のための調査であることから、国が実施すべき事業である。</t>
    <rPh sb="0" eb="2">
      <t>コヨウ</t>
    </rPh>
    <rPh sb="2" eb="4">
      <t>ルイジ</t>
    </rPh>
    <rPh sb="5" eb="6">
      <t>ハタラ</t>
    </rPh>
    <rPh sb="7" eb="8">
      <t>カタ</t>
    </rPh>
    <rPh sb="9" eb="10">
      <t>カン</t>
    </rPh>
    <rPh sb="12" eb="14">
      <t>ホウテキ</t>
    </rPh>
    <rPh sb="14" eb="16">
      <t>ホゴ</t>
    </rPh>
    <rPh sb="17" eb="20">
      <t>ヒツヨウセイ</t>
    </rPh>
    <rPh sb="21" eb="22">
      <t>フク</t>
    </rPh>
    <rPh sb="24" eb="26">
      <t>ケントウ</t>
    </rPh>
    <rPh sb="30" eb="32">
      <t>チョウサ</t>
    </rPh>
    <rPh sb="40" eb="41">
      <t>クニ</t>
    </rPh>
    <rPh sb="42" eb="44">
      <t>ジッシ</t>
    </rPh>
    <rPh sb="47" eb="49">
      <t>ジギョウ</t>
    </rPh>
    <phoneticPr fontId="5"/>
  </si>
  <si>
    <t>雇用類似の働き方に関する実態は把握されておらず、法的保護の必要性を含めた中長期的な検討を行うために、本事業は優先度の高い事業である。</t>
    <rPh sb="50" eb="51">
      <t>ホン</t>
    </rPh>
    <rPh sb="51" eb="53">
      <t>ジギョウ</t>
    </rPh>
    <rPh sb="54" eb="57">
      <t>ユウセンド</t>
    </rPh>
    <rPh sb="58" eb="59">
      <t>タカ</t>
    </rPh>
    <rPh sb="60" eb="62">
      <t>ジギョウ</t>
    </rPh>
    <phoneticPr fontId="5"/>
  </si>
  <si>
    <t>執行額（千円）（X）　／　調査件数（Y）</t>
    <rPh sb="15" eb="17">
      <t>ケンスウ</t>
    </rPh>
    <phoneticPr fontId="5"/>
  </si>
  <si>
    <t>雇用類似の働き方に関する保護の在り方について、法的保護の必要性を含めた中長期的な検討を行う有識者会議に、調査の内容又は結果を報告するとともに、検討の経過を厚生労働省HPへの掲載により公表すること</t>
    <rPh sb="0" eb="2">
      <t>コヨウ</t>
    </rPh>
    <rPh sb="2" eb="4">
      <t>ルイジ</t>
    </rPh>
    <rPh sb="5" eb="6">
      <t>ハタラ</t>
    </rPh>
    <rPh sb="7" eb="8">
      <t>カタ</t>
    </rPh>
    <rPh sb="9" eb="10">
      <t>カン</t>
    </rPh>
    <rPh sb="12" eb="14">
      <t>ホゴ</t>
    </rPh>
    <rPh sb="15" eb="16">
      <t>ア</t>
    </rPh>
    <rPh sb="17" eb="18">
      <t>カタ</t>
    </rPh>
    <rPh sb="23" eb="25">
      <t>ホウテキ</t>
    </rPh>
    <rPh sb="25" eb="27">
      <t>ホゴ</t>
    </rPh>
    <rPh sb="28" eb="31">
      <t>ヒツヨウセイ</t>
    </rPh>
    <rPh sb="32" eb="33">
      <t>フク</t>
    </rPh>
    <rPh sb="35" eb="39">
      <t>チュウチョウキテキ</t>
    </rPh>
    <rPh sb="40" eb="42">
      <t>ケントウ</t>
    </rPh>
    <rPh sb="43" eb="44">
      <t>オコナ</t>
    </rPh>
    <rPh sb="45" eb="48">
      <t>ユウシキシャ</t>
    </rPh>
    <rPh sb="48" eb="50">
      <t>カイギ</t>
    </rPh>
    <rPh sb="52" eb="54">
      <t>チョウサ</t>
    </rPh>
    <rPh sb="55" eb="57">
      <t>ナイヨウ</t>
    </rPh>
    <rPh sb="57" eb="58">
      <t>マタ</t>
    </rPh>
    <rPh sb="59" eb="61">
      <t>ケッカ</t>
    </rPh>
    <rPh sb="62" eb="64">
      <t>ホウコク</t>
    </rPh>
    <rPh sb="71" eb="73">
      <t>ケントウ</t>
    </rPh>
    <rPh sb="74" eb="76">
      <t>ケイカ</t>
    </rPh>
    <rPh sb="77" eb="79">
      <t>コウセイ</t>
    </rPh>
    <rPh sb="79" eb="82">
      <t>ロウドウショウ</t>
    </rPh>
    <rPh sb="86" eb="88">
      <t>ケイサイ</t>
    </rPh>
    <rPh sb="91" eb="93">
      <t>コウヒョウ</t>
    </rPh>
    <phoneticPr fontId="5"/>
  </si>
  <si>
    <t>雇用類似の働き方に関する保護の在り方について、法的保護の必要性を含めた中長期的な検討を行う有識者会議への調査内容又は結果の報告及び検討経過の厚生労働省HPへの掲載</t>
    <rPh sb="52" eb="54">
      <t>チョウサ</t>
    </rPh>
    <rPh sb="54" eb="56">
      <t>ナイヨウ</t>
    </rPh>
    <rPh sb="56" eb="57">
      <t>マタ</t>
    </rPh>
    <rPh sb="58" eb="60">
      <t>ケッカ</t>
    </rPh>
    <rPh sb="61" eb="63">
      <t>ホウコク</t>
    </rPh>
    <rPh sb="63" eb="64">
      <t>オヨ</t>
    </rPh>
    <rPh sb="65" eb="67">
      <t>ケントウ</t>
    </rPh>
    <rPh sb="67" eb="69">
      <t>ケイカ</t>
    </rPh>
    <phoneticPr fontId="5"/>
  </si>
  <si>
    <t>千円</t>
    <rPh sb="0" eb="2">
      <t>センエン</t>
    </rPh>
    <phoneticPr fontId="5"/>
  </si>
  <si>
    <t>千円／調査件数</t>
    <rPh sb="0" eb="2">
      <t>センエン</t>
    </rPh>
    <rPh sb="3" eb="5">
      <t>チョウサ</t>
    </rPh>
    <rPh sb="5" eb="7">
      <t>ケンスウ</t>
    </rPh>
    <phoneticPr fontId="5"/>
  </si>
  <si>
    <t>調査客対数=26,000</t>
    <rPh sb="0" eb="2">
      <t>チョウサ</t>
    </rPh>
    <rPh sb="2" eb="3">
      <t>キャク</t>
    </rPh>
    <rPh sb="3" eb="5">
      <t>タイスウ</t>
    </rPh>
    <phoneticPr fontId="5"/>
  </si>
  <si>
    <t>調査客対数</t>
    <rPh sb="0" eb="2">
      <t>チョウサ</t>
    </rPh>
    <rPh sb="2" eb="3">
      <t>キャク</t>
    </rPh>
    <rPh sb="3" eb="5">
      <t>タイスウ</t>
    </rPh>
    <phoneticPr fontId="5"/>
  </si>
  <si>
    <t>-</t>
    <phoneticPr fontId="5"/>
  </si>
  <si>
    <t>-</t>
    <phoneticPr fontId="5"/>
  </si>
  <si>
    <t>-</t>
    <phoneticPr fontId="5"/>
  </si>
  <si>
    <t>「働き方改革実行計画」（平成29年3月28日働き方改革実現会議決定）「経済財政運営と改革の基本方針2017」(平成29年6月9日閣議決定)、「新しい経済政策パッケージ」（平成29年12月8日閣議決定）、「未来投資戦略2018」(平成30年6月15日閣議決定)、「規制改革実施計画」（平成30年6月15日閣議決定）</t>
    <rPh sb="131" eb="133">
      <t>キセイ</t>
    </rPh>
    <rPh sb="133" eb="135">
      <t>カイカク</t>
    </rPh>
    <rPh sb="135" eb="137">
      <t>ジッシ</t>
    </rPh>
    <rPh sb="137" eb="139">
      <t>ケイカク</t>
    </rPh>
    <rPh sb="141" eb="143">
      <t>ヘイセイ</t>
    </rPh>
    <rPh sb="145" eb="146">
      <t>ネン</t>
    </rPh>
    <rPh sb="147" eb="148">
      <t>ガツ</t>
    </rPh>
    <rPh sb="150" eb="151">
      <t>ニチ</t>
    </rPh>
    <rPh sb="151" eb="153">
      <t>カクギ</t>
    </rPh>
    <rPh sb="153" eb="155">
      <t>ケッテイ</t>
    </rPh>
    <phoneticPr fontId="5"/>
  </si>
  <si>
    <t>本事業は、雇用類似の働き方に関する保護の在り方について、法的保護の必要性を含めた中長期的な検討を行うための実態把握を目的として調査を行うこととしているため、定量的な目標は設定できない。</t>
    <rPh sb="0" eb="1">
      <t>ホン</t>
    </rPh>
    <rPh sb="1" eb="3">
      <t>ジギョウ</t>
    </rPh>
    <rPh sb="48" eb="49">
      <t>オコナ</t>
    </rPh>
    <rPh sb="53" eb="55">
      <t>ジッタイ</t>
    </rPh>
    <rPh sb="55" eb="57">
      <t>ハアク</t>
    </rPh>
    <rPh sb="58" eb="60">
      <t>モクテキ</t>
    </rPh>
    <rPh sb="63" eb="65">
      <t>チョウサ</t>
    </rPh>
    <rPh sb="66" eb="67">
      <t>オコナ</t>
    </rPh>
    <rPh sb="78" eb="81">
      <t>テイリョウテキ</t>
    </rPh>
    <rPh sb="82" eb="84">
      <t>モクヒョウ</t>
    </rPh>
    <rPh sb="85" eb="87">
      <t>セッテイ</t>
    </rPh>
    <phoneticPr fontId="5"/>
  </si>
  <si>
    <t>雇用類似の働き方に関する保護の在り方について、法的保護の必要性を含めた中長期的な検討を行うための実態把握を目的とする。</t>
    <rPh sb="43" eb="44">
      <t>オコナ</t>
    </rPh>
    <rPh sb="48" eb="50">
      <t>ジッタイ</t>
    </rPh>
    <rPh sb="50" eb="52">
      <t>ハアク</t>
    </rPh>
    <rPh sb="53" eb="55">
      <t>モクテキ</t>
    </rPh>
    <phoneticPr fontId="5"/>
  </si>
  <si>
    <t>雇用類似の働き方について、法的保護も含めた中長期的な検討を行い、多様で柔軟な働き方が選択できる社会を実現することを目指す。</t>
    <phoneticPr fontId="5"/>
  </si>
  <si>
    <t>自営型テレワークを始めとする雇用類似の働き方全般（請負、自営等）に関する実態を把握するための調査を行う。</t>
    <rPh sb="0" eb="2">
      <t>ジエイ</t>
    </rPh>
    <rPh sb="2" eb="3">
      <t>ガタ</t>
    </rPh>
    <phoneticPr fontId="5"/>
  </si>
  <si>
    <t>-</t>
    <phoneticPr fontId="5"/>
  </si>
  <si>
    <t>-</t>
    <phoneticPr fontId="5"/>
  </si>
  <si>
    <t>-</t>
    <phoneticPr fontId="5"/>
  </si>
  <si>
    <t>-</t>
    <phoneticPr fontId="5"/>
  </si>
  <si>
    <t>-</t>
    <phoneticPr fontId="5"/>
  </si>
  <si>
    <t>「新しい日本のための優先課題推進枠」12</t>
    <rPh sb="1" eb="2">
      <t>アタラ</t>
    </rPh>
    <rPh sb="4" eb="6">
      <t>ニホン</t>
    </rPh>
    <rPh sb="10" eb="12">
      <t>ユウセン</t>
    </rPh>
    <rPh sb="12" eb="14">
      <t>カダイ</t>
    </rPh>
    <rPh sb="14" eb="16">
      <t>スイシン</t>
    </rPh>
    <rPh sb="16" eb="17">
      <t>ワク</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</si>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</sst>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75240</xdr:colOff>
      <xdr:row>740</xdr:row>
      <xdr:rowOff>337456</xdr:rowOff>
    </xdr:from>
    <xdr:to>
      <xdr:col>31</xdr:col>
      <xdr:colOff>160111</xdr:colOff>
      <xdr:row>742</xdr:row>
      <xdr:rowOff>306397</xdr:rowOff>
    </xdr:to>
    <xdr:sp macro="" textlink="">
      <xdr:nvSpPr>
        <xdr:cNvPr id="3" name="テキスト ボックス 2"/>
        <xdr:cNvSpPr txBox="1"/>
      </xdr:nvSpPr>
      <xdr:spPr>
        <a:xfrm>
          <a:off x="2275515" y="43018981"/>
          <a:ext cx="4085371" cy="673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15</xdr:col>
      <xdr:colOff>160165</xdr:colOff>
      <xdr:row>743</xdr:row>
      <xdr:rowOff>35699</xdr:rowOff>
    </xdr:from>
    <xdr:ext cx="2158476" cy="275717"/>
    <xdr:sp macro="" textlink="">
      <xdr:nvSpPr>
        <xdr:cNvPr id="4" name="テキスト ボックス 3"/>
        <xdr:cNvSpPr txBox="1"/>
      </xdr:nvSpPr>
      <xdr:spPr>
        <a:xfrm>
          <a:off x="3160540" y="43774499"/>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16</xdr:col>
      <xdr:colOff>35796</xdr:colOff>
      <xdr:row>748</xdr:row>
      <xdr:rowOff>91026</xdr:rowOff>
    </xdr:from>
    <xdr:ext cx="1938619" cy="841939"/>
    <xdr:sp macro="" textlink="">
      <xdr:nvSpPr>
        <xdr:cNvPr id="5" name="テキスト ボックス 4"/>
        <xdr:cNvSpPr txBox="1"/>
      </xdr:nvSpPr>
      <xdr:spPr>
        <a:xfrm>
          <a:off x="3236196" y="45591951"/>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Ａ．民間事業者等</a:t>
          </a:r>
          <a:endParaRPr kumimoji="1" lang="en-US" altLang="ja-JP" sz="1200"/>
        </a:p>
        <a:p>
          <a:pPr algn="ctr"/>
          <a:r>
            <a:rPr kumimoji="1" lang="ja-JP" altLang="en-US" sz="1200"/>
            <a:t>　　　　　　　　　　　　　　　　　　　　　　　　　　　　　　　　　</a:t>
          </a:r>
          <a:endParaRPr kumimoji="1" lang="en-US" altLang="ja-JP" sz="1200"/>
        </a:p>
        <a:p>
          <a:pPr algn="ctr"/>
          <a:r>
            <a:rPr kumimoji="1" lang="ja-JP" altLang="en-US" sz="1200"/>
            <a:t>未定</a:t>
          </a:r>
          <a:endParaRPr kumimoji="1" lang="en-US" altLang="ja-JP" sz="1200"/>
        </a:p>
      </xdr:txBody>
    </xdr:sp>
    <xdr:clientData/>
  </xdr:oneCellAnchor>
  <xdr:oneCellAnchor>
    <xdr:from>
      <xdr:col>15</xdr:col>
      <xdr:colOff>187794</xdr:colOff>
      <xdr:row>747</xdr:row>
      <xdr:rowOff>147055</xdr:rowOff>
    </xdr:from>
    <xdr:ext cx="2486025" cy="275717"/>
    <xdr:sp macro="" textlink="">
      <xdr:nvSpPr>
        <xdr:cNvPr id="6" name="テキスト ボックス 5"/>
        <xdr:cNvSpPr txBox="1"/>
      </xdr:nvSpPr>
      <xdr:spPr>
        <a:xfrm>
          <a:off x="3188169" y="45295555"/>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一般競争入札（総合評価）</a:t>
          </a:r>
          <a:r>
            <a:rPr kumimoji="1" lang="en-US" altLang="ja-JP" sz="1100"/>
            <a:t>】</a:t>
          </a:r>
        </a:p>
      </xdr:txBody>
    </xdr:sp>
    <xdr:clientData/>
  </xdr:oneCellAnchor>
  <xdr:twoCellAnchor>
    <xdr:from>
      <xdr:col>20</xdr:col>
      <xdr:colOff>159207</xdr:colOff>
      <xdr:row>744</xdr:row>
      <xdr:rowOff>150159</xdr:rowOff>
    </xdr:from>
    <xdr:to>
      <xdr:col>20</xdr:col>
      <xdr:colOff>166505</xdr:colOff>
      <xdr:row>746</xdr:row>
      <xdr:rowOff>264583</xdr:rowOff>
    </xdr:to>
    <xdr:cxnSp macro="">
      <xdr:nvCxnSpPr>
        <xdr:cNvPr id="7" name="直線矢印コネクタ 6"/>
        <xdr:cNvCxnSpPr/>
      </xdr:nvCxnSpPr>
      <xdr:spPr>
        <a:xfrm flipH="1">
          <a:off x="4159707" y="44241384"/>
          <a:ext cx="7298" cy="81927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61987</xdr:colOff>
      <xdr:row>751</xdr:row>
      <xdr:rowOff>52923</xdr:rowOff>
    </xdr:from>
    <xdr:to>
      <xdr:col>26</xdr:col>
      <xdr:colOff>47797</xdr:colOff>
      <xdr:row>753</xdr:row>
      <xdr:rowOff>222250</xdr:rowOff>
    </xdr:to>
    <xdr:sp macro="" textlink="">
      <xdr:nvSpPr>
        <xdr:cNvPr id="8" name="大かっこ 7"/>
        <xdr:cNvSpPr/>
      </xdr:nvSpPr>
      <xdr:spPr>
        <a:xfrm>
          <a:off x="3062362" y="46611123"/>
          <a:ext cx="2186085" cy="87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事業検討委員会の開催</a:t>
          </a:r>
          <a:endParaRPr kumimoji="1" lang="en-US" altLang="ja-JP"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・実態調査の実施</a:t>
          </a:r>
          <a:r>
            <a:rPr kumimoji="1" lang="ja-JP" altLang="ja-JP" sz="1100">
              <a:solidFill>
                <a:schemeClr val="tx1"/>
              </a:solidFill>
              <a:latin typeface="+mn-lt"/>
              <a:ea typeface="+mn-ea"/>
              <a:cs typeface="+mn-cs"/>
            </a:rPr>
            <a:t>　　等</a:t>
          </a:r>
          <a:endParaRPr kumimoji="1" lang="en-US" altLang="ja-JP" sz="1100">
            <a:solidFill>
              <a:schemeClr val="tx1"/>
            </a:solidFill>
            <a:latin typeface="+mn-lt"/>
            <a:ea typeface="+mn-ea"/>
            <a:cs typeface="+mn-cs"/>
          </a:endParaRPr>
        </a:p>
        <a:p>
          <a:pPr algn="l">
            <a:lnSpc>
              <a:spcPts val="11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546</v>
      </c>
      <c r="AP2" s="935"/>
      <c r="AQ2" s="935"/>
      <c r="AR2" s="79" t="str">
        <f>IF(OR(AO2="　", AO2=""), "", "-")</f>
        <v>-</v>
      </c>
      <c r="AS2" s="936">
        <v>25</v>
      </c>
      <c r="AT2" s="936"/>
      <c r="AU2" s="936"/>
      <c r="AV2" s="52" t="str">
        <f>IF(AW2="", "", "-")</f>
        <v/>
      </c>
      <c r="AW2" s="907"/>
      <c r="AX2" s="907"/>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600</v>
      </c>
      <c r="AK3" s="866"/>
      <c r="AL3" s="866"/>
      <c r="AM3" s="866"/>
      <c r="AN3" s="866"/>
      <c r="AO3" s="866"/>
      <c r="AP3" s="866"/>
      <c r="AQ3" s="866"/>
      <c r="AR3" s="866"/>
      <c r="AS3" s="866"/>
      <c r="AT3" s="866"/>
      <c r="AU3" s="866"/>
      <c r="AV3" s="866"/>
      <c r="AW3" s="866"/>
      <c r="AX3" s="24" t="s">
        <v>65</v>
      </c>
    </row>
    <row r="4" spans="1:50" ht="24.75" customHeight="1" x14ac:dyDescent="0.15">
      <c r="A4" s="707" t="s">
        <v>25</v>
      </c>
      <c r="B4" s="708"/>
      <c r="C4" s="708"/>
      <c r="D4" s="708"/>
      <c r="E4" s="708"/>
      <c r="F4" s="708"/>
      <c r="G4" s="685" t="s">
        <v>552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6" t="s">
        <v>544</v>
      </c>
      <c r="H5" s="837"/>
      <c r="I5" s="837"/>
      <c r="J5" s="837"/>
      <c r="K5" s="837"/>
      <c r="L5" s="837"/>
      <c r="M5" s="838" t="s">
        <v>66</v>
      </c>
      <c r="N5" s="839"/>
      <c r="O5" s="839"/>
      <c r="P5" s="839"/>
      <c r="Q5" s="839"/>
      <c r="R5" s="840"/>
      <c r="S5" s="841" t="s">
        <v>81</v>
      </c>
      <c r="T5" s="837"/>
      <c r="U5" s="837"/>
      <c r="V5" s="837"/>
      <c r="W5" s="837"/>
      <c r="X5" s="842"/>
      <c r="Y5" s="701" t="s">
        <v>3</v>
      </c>
      <c r="Z5" s="540"/>
      <c r="AA5" s="540"/>
      <c r="AB5" s="540"/>
      <c r="AC5" s="540"/>
      <c r="AD5" s="541"/>
      <c r="AE5" s="702" t="s">
        <v>554</v>
      </c>
      <c r="AF5" s="702"/>
      <c r="AG5" s="702"/>
      <c r="AH5" s="702"/>
      <c r="AI5" s="702"/>
      <c r="AJ5" s="702"/>
      <c r="AK5" s="702"/>
      <c r="AL5" s="702"/>
      <c r="AM5" s="702"/>
      <c r="AN5" s="702"/>
      <c r="AO5" s="702"/>
      <c r="AP5" s="703"/>
      <c r="AQ5" s="704" t="s">
        <v>555</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8.75" customHeight="1" x14ac:dyDescent="0.15">
      <c r="A7" s="492" t="s">
        <v>22</v>
      </c>
      <c r="B7" s="493"/>
      <c r="C7" s="493"/>
      <c r="D7" s="493"/>
      <c r="E7" s="493"/>
      <c r="F7" s="494"/>
      <c r="G7" s="495" t="s">
        <v>557</v>
      </c>
      <c r="H7" s="496"/>
      <c r="I7" s="496"/>
      <c r="J7" s="496"/>
      <c r="K7" s="496"/>
      <c r="L7" s="496"/>
      <c r="M7" s="496"/>
      <c r="N7" s="496"/>
      <c r="O7" s="496"/>
      <c r="P7" s="496"/>
      <c r="Q7" s="496"/>
      <c r="R7" s="496"/>
      <c r="S7" s="496"/>
      <c r="T7" s="496"/>
      <c r="U7" s="496"/>
      <c r="V7" s="496"/>
      <c r="W7" s="496"/>
      <c r="X7" s="497"/>
      <c r="Y7" s="918" t="s">
        <v>548</v>
      </c>
      <c r="Z7" s="440"/>
      <c r="AA7" s="440"/>
      <c r="AB7" s="440"/>
      <c r="AC7" s="440"/>
      <c r="AD7" s="919"/>
      <c r="AE7" s="908" t="s">
        <v>621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2" t="s">
        <v>389</v>
      </c>
      <c r="B8" s="493"/>
      <c r="C8" s="493"/>
      <c r="D8" s="493"/>
      <c r="E8" s="493"/>
      <c r="F8" s="494"/>
      <c r="G8" s="937" t="str">
        <f>入力規則等!A26</f>
        <v>少子化社会対策、男女共同参画、ＩＴ戦略</v>
      </c>
      <c r="H8" s="723"/>
      <c r="I8" s="723"/>
      <c r="J8" s="723"/>
      <c r="K8" s="723"/>
      <c r="L8" s="723"/>
      <c r="M8" s="723"/>
      <c r="N8" s="723"/>
      <c r="O8" s="723"/>
      <c r="P8" s="723"/>
      <c r="Q8" s="723"/>
      <c r="R8" s="723"/>
      <c r="S8" s="723"/>
      <c r="T8" s="723"/>
      <c r="U8" s="723"/>
      <c r="V8" s="723"/>
      <c r="W8" s="723"/>
      <c r="X8" s="938"/>
      <c r="Y8" s="843" t="s">
        <v>390</v>
      </c>
      <c r="Z8" s="844"/>
      <c r="AA8" s="844"/>
      <c r="AB8" s="844"/>
      <c r="AC8" s="844"/>
      <c r="AD8" s="845"/>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6" t="s">
        <v>23</v>
      </c>
      <c r="B9" s="847"/>
      <c r="C9" s="847"/>
      <c r="D9" s="847"/>
      <c r="E9" s="847"/>
      <c r="F9" s="847"/>
      <c r="G9" s="848" t="s">
        <v>623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3" t="s">
        <v>30</v>
      </c>
      <c r="B10" s="664"/>
      <c r="C10" s="664"/>
      <c r="D10" s="664"/>
      <c r="E10" s="664"/>
      <c r="F10" s="664"/>
      <c r="G10" s="754" t="s">
        <v>625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39" t="s">
        <v>24</v>
      </c>
      <c r="B12" s="940"/>
      <c r="C12" s="940"/>
      <c r="D12" s="940"/>
      <c r="E12" s="940"/>
      <c r="F12" s="941"/>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t="s">
        <v>551</v>
      </c>
      <c r="Q13" s="661"/>
      <c r="R13" s="661"/>
      <c r="S13" s="661"/>
      <c r="T13" s="661"/>
      <c r="U13" s="661"/>
      <c r="V13" s="662"/>
      <c r="W13" s="660" t="s">
        <v>550</v>
      </c>
      <c r="X13" s="661"/>
      <c r="Y13" s="661"/>
      <c r="Z13" s="661"/>
      <c r="AA13" s="661"/>
      <c r="AB13" s="661"/>
      <c r="AC13" s="662"/>
      <c r="AD13" s="660" t="s">
        <v>550</v>
      </c>
      <c r="AE13" s="661"/>
      <c r="AF13" s="661"/>
      <c r="AG13" s="661"/>
      <c r="AH13" s="661"/>
      <c r="AI13" s="661"/>
      <c r="AJ13" s="662"/>
      <c r="AK13" s="660" t="s">
        <v>550</v>
      </c>
      <c r="AL13" s="661"/>
      <c r="AM13" s="661"/>
      <c r="AN13" s="661"/>
      <c r="AO13" s="661"/>
      <c r="AP13" s="661"/>
      <c r="AQ13" s="662"/>
      <c r="AR13" s="915">
        <v>12</v>
      </c>
      <c r="AS13" s="916"/>
      <c r="AT13" s="916"/>
      <c r="AU13" s="916"/>
      <c r="AV13" s="916"/>
      <c r="AW13" s="916"/>
      <c r="AX13" s="917"/>
    </row>
    <row r="14" spans="1:50" ht="21" customHeight="1" x14ac:dyDescent="0.15">
      <c r="A14" s="617"/>
      <c r="B14" s="618"/>
      <c r="C14" s="618"/>
      <c r="D14" s="618"/>
      <c r="E14" s="618"/>
      <c r="F14" s="619"/>
      <c r="G14" s="728"/>
      <c r="H14" s="729"/>
      <c r="I14" s="714" t="s">
        <v>8</v>
      </c>
      <c r="J14" s="762"/>
      <c r="K14" s="762"/>
      <c r="L14" s="762"/>
      <c r="M14" s="762"/>
      <c r="N14" s="762"/>
      <c r="O14" s="763"/>
      <c r="P14" s="660" t="s">
        <v>550</v>
      </c>
      <c r="Q14" s="661"/>
      <c r="R14" s="661"/>
      <c r="S14" s="661"/>
      <c r="T14" s="661"/>
      <c r="U14" s="661"/>
      <c r="V14" s="662"/>
      <c r="W14" s="660" t="s">
        <v>550</v>
      </c>
      <c r="X14" s="661"/>
      <c r="Y14" s="661"/>
      <c r="Z14" s="661"/>
      <c r="AA14" s="661"/>
      <c r="AB14" s="661"/>
      <c r="AC14" s="662"/>
      <c r="AD14" s="660" t="s">
        <v>550</v>
      </c>
      <c r="AE14" s="661"/>
      <c r="AF14" s="661"/>
      <c r="AG14" s="661"/>
      <c r="AH14" s="661"/>
      <c r="AI14" s="661"/>
      <c r="AJ14" s="662"/>
      <c r="AK14" s="660" t="s">
        <v>550</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550</v>
      </c>
      <c r="Q15" s="661"/>
      <c r="R15" s="661"/>
      <c r="S15" s="661"/>
      <c r="T15" s="661"/>
      <c r="U15" s="661"/>
      <c r="V15" s="662"/>
      <c r="W15" s="660" t="s">
        <v>550</v>
      </c>
      <c r="X15" s="661"/>
      <c r="Y15" s="661"/>
      <c r="Z15" s="661"/>
      <c r="AA15" s="661"/>
      <c r="AB15" s="661"/>
      <c r="AC15" s="662"/>
      <c r="AD15" s="660" t="s">
        <v>550</v>
      </c>
      <c r="AE15" s="661"/>
      <c r="AF15" s="661"/>
      <c r="AG15" s="661"/>
      <c r="AH15" s="661"/>
      <c r="AI15" s="661"/>
      <c r="AJ15" s="662"/>
      <c r="AK15" s="660" t="s">
        <v>550</v>
      </c>
      <c r="AL15" s="661"/>
      <c r="AM15" s="661"/>
      <c r="AN15" s="661"/>
      <c r="AO15" s="661"/>
      <c r="AP15" s="661"/>
      <c r="AQ15" s="662"/>
      <c r="AR15" s="660" t="s">
        <v>632</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550</v>
      </c>
      <c r="Q16" s="661"/>
      <c r="R16" s="661"/>
      <c r="S16" s="661"/>
      <c r="T16" s="661"/>
      <c r="U16" s="661"/>
      <c r="V16" s="662"/>
      <c r="W16" s="660" t="s">
        <v>550</v>
      </c>
      <c r="X16" s="661"/>
      <c r="Y16" s="661"/>
      <c r="Z16" s="661"/>
      <c r="AA16" s="661"/>
      <c r="AB16" s="661"/>
      <c r="AC16" s="662"/>
      <c r="AD16" s="660" t="s">
        <v>550</v>
      </c>
      <c r="AE16" s="661"/>
      <c r="AF16" s="661"/>
      <c r="AG16" s="661"/>
      <c r="AH16" s="661"/>
      <c r="AI16" s="661"/>
      <c r="AJ16" s="662"/>
      <c r="AK16" s="660" t="s">
        <v>550</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550</v>
      </c>
      <c r="Q17" s="661"/>
      <c r="R17" s="661"/>
      <c r="S17" s="661"/>
      <c r="T17" s="661"/>
      <c r="U17" s="661"/>
      <c r="V17" s="662"/>
      <c r="W17" s="660" t="s">
        <v>550</v>
      </c>
      <c r="X17" s="661"/>
      <c r="Y17" s="661"/>
      <c r="Z17" s="661"/>
      <c r="AA17" s="661"/>
      <c r="AB17" s="661"/>
      <c r="AC17" s="662"/>
      <c r="AD17" s="660" t="s">
        <v>550</v>
      </c>
      <c r="AE17" s="661"/>
      <c r="AF17" s="661"/>
      <c r="AG17" s="661"/>
      <c r="AH17" s="661"/>
      <c r="AI17" s="661"/>
      <c r="AJ17" s="662"/>
      <c r="AK17" s="660" t="s">
        <v>550</v>
      </c>
      <c r="AL17" s="661"/>
      <c r="AM17" s="661"/>
      <c r="AN17" s="661"/>
      <c r="AO17" s="661"/>
      <c r="AP17" s="661"/>
      <c r="AQ17" s="662"/>
      <c r="AR17" s="913"/>
      <c r="AS17" s="913"/>
      <c r="AT17" s="913"/>
      <c r="AU17" s="913"/>
      <c r="AV17" s="913"/>
      <c r="AW17" s="913"/>
      <c r="AX17" s="914"/>
    </row>
    <row r="18" spans="1:50" ht="24.75" customHeight="1" x14ac:dyDescent="0.15">
      <c r="A18" s="617"/>
      <c r="B18" s="618"/>
      <c r="C18" s="618"/>
      <c r="D18" s="618"/>
      <c r="E18" s="618"/>
      <c r="F18" s="619"/>
      <c r="G18" s="730"/>
      <c r="H18" s="731"/>
      <c r="I18" s="719" t="s">
        <v>20</v>
      </c>
      <c r="J18" s="720"/>
      <c r="K18" s="720"/>
      <c r="L18" s="720"/>
      <c r="M18" s="720"/>
      <c r="N18" s="720"/>
      <c r="O18" s="721"/>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12</v>
      </c>
      <c r="AS18" s="876"/>
      <c r="AT18" s="876"/>
      <c r="AU18" s="876"/>
      <c r="AV18" s="876"/>
      <c r="AW18" s="876"/>
      <c r="AX18" s="878"/>
    </row>
    <row r="19" spans="1:50" ht="24.75" customHeight="1" x14ac:dyDescent="0.15">
      <c r="A19" s="617"/>
      <c r="B19" s="618"/>
      <c r="C19" s="618"/>
      <c r="D19" s="618"/>
      <c r="E19" s="618"/>
      <c r="F19" s="619"/>
      <c r="G19" s="873" t="s">
        <v>9</v>
      </c>
      <c r="H19" s="874"/>
      <c r="I19" s="874"/>
      <c r="J19" s="874"/>
      <c r="K19" s="874"/>
      <c r="L19" s="874"/>
      <c r="M19" s="874"/>
      <c r="N19" s="874"/>
      <c r="O19" s="874"/>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3" t="s">
        <v>10</v>
      </c>
      <c r="H20" s="874"/>
      <c r="I20" s="874"/>
      <c r="J20" s="874"/>
      <c r="K20" s="874"/>
      <c r="L20" s="874"/>
      <c r="M20" s="874"/>
      <c r="N20" s="874"/>
      <c r="O20" s="874"/>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42"/>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0" t="s">
        <v>540</v>
      </c>
      <c r="B22" s="961"/>
      <c r="C22" s="961"/>
      <c r="D22" s="961"/>
      <c r="E22" s="961"/>
      <c r="F22" s="962"/>
      <c r="G22" s="947" t="s">
        <v>474</v>
      </c>
      <c r="H22" s="216"/>
      <c r="I22" s="216"/>
      <c r="J22" s="216"/>
      <c r="K22" s="216"/>
      <c r="L22" s="216"/>
      <c r="M22" s="216"/>
      <c r="N22" s="216"/>
      <c r="O22" s="217"/>
      <c r="P22" s="932" t="s">
        <v>538</v>
      </c>
      <c r="Q22" s="216"/>
      <c r="R22" s="216"/>
      <c r="S22" s="216"/>
      <c r="T22" s="216"/>
      <c r="U22" s="216"/>
      <c r="V22" s="217"/>
      <c r="W22" s="932" t="s">
        <v>539</v>
      </c>
      <c r="X22" s="216"/>
      <c r="Y22" s="216"/>
      <c r="Z22" s="216"/>
      <c r="AA22" s="216"/>
      <c r="AB22" s="216"/>
      <c r="AC22" s="217"/>
      <c r="AD22" s="932" t="s">
        <v>473</v>
      </c>
      <c r="AE22" s="216"/>
      <c r="AF22" s="216"/>
      <c r="AG22" s="216"/>
      <c r="AH22" s="216"/>
      <c r="AI22" s="216"/>
      <c r="AJ22" s="216"/>
      <c r="AK22" s="216"/>
      <c r="AL22" s="216"/>
      <c r="AM22" s="216"/>
      <c r="AN22" s="216"/>
      <c r="AO22" s="216"/>
      <c r="AP22" s="216"/>
      <c r="AQ22" s="216"/>
      <c r="AR22" s="216"/>
      <c r="AS22" s="216"/>
      <c r="AT22" s="216"/>
      <c r="AU22" s="216"/>
      <c r="AV22" s="216"/>
      <c r="AW22" s="216"/>
      <c r="AX22" s="969"/>
    </row>
    <row r="23" spans="1:50" ht="25.5" customHeight="1" x14ac:dyDescent="0.15">
      <c r="A23" s="963"/>
      <c r="B23" s="964"/>
      <c r="C23" s="964"/>
      <c r="D23" s="964"/>
      <c r="E23" s="964"/>
      <c r="F23" s="965"/>
      <c r="G23" s="948" t="s">
        <v>558</v>
      </c>
      <c r="H23" s="949"/>
      <c r="I23" s="949"/>
      <c r="J23" s="949"/>
      <c r="K23" s="949"/>
      <c r="L23" s="949"/>
      <c r="M23" s="949"/>
      <c r="N23" s="949"/>
      <c r="O23" s="950"/>
      <c r="P23" s="915">
        <v>0</v>
      </c>
      <c r="Q23" s="916"/>
      <c r="R23" s="916"/>
      <c r="S23" s="916"/>
      <c r="T23" s="916"/>
      <c r="U23" s="916"/>
      <c r="V23" s="933"/>
      <c r="W23" s="915">
        <v>12</v>
      </c>
      <c r="X23" s="916"/>
      <c r="Y23" s="916"/>
      <c r="Z23" s="916"/>
      <c r="AA23" s="916"/>
      <c r="AB23" s="916"/>
      <c r="AC23" s="933"/>
      <c r="AD23" s="970" t="s">
        <v>631</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560</v>
      </c>
      <c r="H24" s="952"/>
      <c r="I24" s="952"/>
      <c r="J24" s="952"/>
      <c r="K24" s="952"/>
      <c r="L24" s="952"/>
      <c r="M24" s="952"/>
      <c r="N24" s="952"/>
      <c r="O24" s="953"/>
      <c r="P24" s="660">
        <v>0</v>
      </c>
      <c r="Q24" s="661"/>
      <c r="R24" s="661"/>
      <c r="S24" s="661"/>
      <c r="T24" s="661"/>
      <c r="U24" s="661"/>
      <c r="V24" s="662"/>
      <c r="W24" s="660">
        <v>0.03</v>
      </c>
      <c r="X24" s="661"/>
      <c r="Y24" s="661"/>
      <c r="Z24" s="661"/>
      <c r="AA24" s="661"/>
      <c r="AB24" s="661"/>
      <c r="AC24" s="662"/>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561</v>
      </c>
      <c r="H25" s="952"/>
      <c r="I25" s="952"/>
      <c r="J25" s="952"/>
      <c r="K25" s="952"/>
      <c r="L25" s="952"/>
      <c r="M25" s="952"/>
      <c r="N25" s="952"/>
      <c r="O25" s="953"/>
      <c r="P25" s="660">
        <v>0</v>
      </c>
      <c r="Q25" s="661"/>
      <c r="R25" s="661"/>
      <c r="S25" s="661"/>
      <c r="T25" s="661"/>
      <c r="U25" s="661"/>
      <c r="V25" s="662"/>
      <c r="W25" s="660">
        <v>0.02</v>
      </c>
      <c r="X25" s="661"/>
      <c r="Y25" s="661"/>
      <c r="Z25" s="661"/>
      <c r="AA25" s="661"/>
      <c r="AB25" s="661"/>
      <c r="AC25" s="662"/>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60"/>
      <c r="Q26" s="661"/>
      <c r="R26" s="661"/>
      <c r="S26" s="661"/>
      <c r="T26" s="661"/>
      <c r="U26" s="661"/>
      <c r="V26" s="662"/>
      <c r="W26" s="660"/>
      <c r="X26" s="661"/>
      <c r="Y26" s="661"/>
      <c r="Z26" s="661"/>
      <c r="AA26" s="661"/>
      <c r="AB26" s="661"/>
      <c r="AC26" s="662"/>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60"/>
      <c r="Q27" s="661"/>
      <c r="R27" s="661"/>
      <c r="S27" s="661"/>
      <c r="T27" s="661"/>
      <c r="U27" s="661"/>
      <c r="V27" s="662"/>
      <c r="W27" s="660"/>
      <c r="X27" s="661"/>
      <c r="Y27" s="661"/>
      <c r="Z27" s="661"/>
      <c r="AA27" s="661"/>
      <c r="AB27" s="661"/>
      <c r="AC27" s="662"/>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5" t="e">
        <f>P29-SUM(P23:P27)</f>
        <v>#VALUE!</v>
      </c>
      <c r="Q28" s="876"/>
      <c r="R28" s="876"/>
      <c r="S28" s="876"/>
      <c r="T28" s="876"/>
      <c r="U28" s="876"/>
      <c r="V28" s="877"/>
      <c r="W28" s="875">
        <f>W29-SUM(W23:W27)</f>
        <v>-4.9999999999998934E-2</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t="str">
        <f>AK13</f>
        <v>-</v>
      </c>
      <c r="Q29" s="930"/>
      <c r="R29" s="930"/>
      <c r="S29" s="930"/>
      <c r="T29" s="930"/>
      <c r="U29" s="930"/>
      <c r="V29" s="931"/>
      <c r="W29" s="929">
        <f>AR13</f>
        <v>12</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491</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7" t="s">
        <v>355</v>
      </c>
      <c r="AR30" s="768"/>
      <c r="AS30" s="768"/>
      <c r="AT30" s="769"/>
      <c r="AU30" s="774" t="s">
        <v>253</v>
      </c>
      <c r="AV30" s="774"/>
      <c r="AW30" s="774"/>
      <c r="AX30" s="912"/>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605</v>
      </c>
      <c r="AR31" s="194"/>
      <c r="AS31" s="127" t="s">
        <v>356</v>
      </c>
      <c r="AT31" s="128"/>
      <c r="AU31" s="193" t="s">
        <v>559</v>
      </c>
      <c r="AV31" s="193"/>
      <c r="AW31" s="395" t="s">
        <v>300</v>
      </c>
      <c r="AX31" s="396"/>
    </row>
    <row r="32" spans="1:50" ht="23.25" customHeight="1" x14ac:dyDescent="0.15">
      <c r="A32" s="400"/>
      <c r="B32" s="398"/>
      <c r="C32" s="398"/>
      <c r="D32" s="398"/>
      <c r="E32" s="398"/>
      <c r="F32" s="399"/>
      <c r="G32" s="561" t="s">
        <v>597</v>
      </c>
      <c r="H32" s="562"/>
      <c r="I32" s="562"/>
      <c r="J32" s="562"/>
      <c r="K32" s="562"/>
      <c r="L32" s="562"/>
      <c r="M32" s="562"/>
      <c r="N32" s="562"/>
      <c r="O32" s="563"/>
      <c r="P32" s="99" t="s">
        <v>597</v>
      </c>
      <c r="Q32" s="99"/>
      <c r="R32" s="99"/>
      <c r="S32" s="99"/>
      <c r="T32" s="99"/>
      <c r="U32" s="99"/>
      <c r="V32" s="99"/>
      <c r="W32" s="99"/>
      <c r="X32" s="100"/>
      <c r="Y32" s="468" t="s">
        <v>12</v>
      </c>
      <c r="Z32" s="528"/>
      <c r="AA32" s="529"/>
      <c r="AB32" s="458" t="s">
        <v>571</v>
      </c>
      <c r="AC32" s="458"/>
      <c r="AD32" s="458"/>
      <c r="AE32" s="212" t="s">
        <v>559</v>
      </c>
      <c r="AF32" s="213"/>
      <c r="AG32" s="213"/>
      <c r="AH32" s="213"/>
      <c r="AI32" s="212" t="s">
        <v>559</v>
      </c>
      <c r="AJ32" s="213"/>
      <c r="AK32" s="213"/>
      <c r="AL32" s="213"/>
      <c r="AM32" s="212" t="s">
        <v>604</v>
      </c>
      <c r="AN32" s="213"/>
      <c r="AO32" s="213"/>
      <c r="AP32" s="213"/>
      <c r="AQ32" s="334" t="s">
        <v>559</v>
      </c>
      <c r="AR32" s="201"/>
      <c r="AS32" s="201"/>
      <c r="AT32" s="335"/>
      <c r="AU32" s="213" t="s">
        <v>605</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601</v>
      </c>
      <c r="AC33" s="520"/>
      <c r="AD33" s="520"/>
      <c r="AE33" s="212" t="s">
        <v>602</v>
      </c>
      <c r="AF33" s="213"/>
      <c r="AG33" s="213"/>
      <c r="AH33" s="213"/>
      <c r="AI33" s="212" t="s">
        <v>559</v>
      </c>
      <c r="AJ33" s="213"/>
      <c r="AK33" s="213"/>
      <c r="AL33" s="213"/>
      <c r="AM33" s="212" t="s">
        <v>604</v>
      </c>
      <c r="AN33" s="213"/>
      <c r="AO33" s="213"/>
      <c r="AP33" s="213"/>
      <c r="AQ33" s="334" t="s">
        <v>602</v>
      </c>
      <c r="AR33" s="201"/>
      <c r="AS33" s="201"/>
      <c r="AT33" s="335"/>
      <c r="AU33" s="213" t="s">
        <v>559</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559</v>
      </c>
      <c r="AF34" s="213"/>
      <c r="AG34" s="213"/>
      <c r="AH34" s="213"/>
      <c r="AI34" s="212" t="s">
        <v>603</v>
      </c>
      <c r="AJ34" s="213"/>
      <c r="AK34" s="213"/>
      <c r="AL34" s="213"/>
      <c r="AM34" s="212" t="s">
        <v>559</v>
      </c>
      <c r="AN34" s="213"/>
      <c r="AO34" s="213"/>
      <c r="AP34" s="213"/>
      <c r="AQ34" s="334" t="s">
        <v>605</v>
      </c>
      <c r="AR34" s="201"/>
      <c r="AS34" s="201"/>
      <c r="AT34" s="335"/>
      <c r="AU34" s="213" t="s">
        <v>579</v>
      </c>
      <c r="AV34" s="213"/>
      <c r="AW34" s="213"/>
      <c r="AX34" s="215"/>
    </row>
    <row r="35" spans="1:50" ht="23.25" customHeight="1" x14ac:dyDescent="0.15">
      <c r="A35" s="220" t="s">
        <v>528</v>
      </c>
      <c r="B35" s="221"/>
      <c r="C35" s="221"/>
      <c r="D35" s="221"/>
      <c r="E35" s="221"/>
      <c r="F35" s="222"/>
      <c r="G35" s="226" t="s">
        <v>597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6"/>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6"/>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0" t="s">
        <v>253</v>
      </c>
      <c r="AV51" s="920"/>
      <c r="AW51" s="920"/>
      <c r="AX51" s="921"/>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0" t="s">
        <v>253</v>
      </c>
      <c r="AV58" s="920"/>
      <c r="AW58" s="920"/>
      <c r="AX58" s="921"/>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12"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3"/>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4"/>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87"/>
      <c r="AF77" s="888"/>
      <c r="AG77" s="888"/>
      <c r="AH77" s="888"/>
      <c r="AI77" s="887"/>
      <c r="AJ77" s="888"/>
      <c r="AK77" s="888"/>
      <c r="AL77" s="888"/>
      <c r="AM77" s="887"/>
      <c r="AN77" s="888"/>
      <c r="AO77" s="888"/>
      <c r="AP77" s="888"/>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3"/>
    </row>
    <row r="80" spans="1:50" ht="18.75" customHeight="1" x14ac:dyDescent="0.15">
      <c r="A80" s="861"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2"/>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7" customHeight="1" x14ac:dyDescent="0.15">
      <c r="A82" s="862"/>
      <c r="B82" s="524"/>
      <c r="C82" s="425"/>
      <c r="D82" s="425"/>
      <c r="E82" s="425"/>
      <c r="F82" s="426"/>
      <c r="G82" s="679" t="s">
        <v>622</v>
      </c>
      <c r="H82" s="679"/>
      <c r="I82" s="679"/>
      <c r="J82" s="679"/>
      <c r="K82" s="679"/>
      <c r="L82" s="679"/>
      <c r="M82" s="679"/>
      <c r="N82" s="679"/>
      <c r="O82" s="679"/>
      <c r="P82" s="679"/>
      <c r="Q82" s="679"/>
      <c r="R82" s="679"/>
      <c r="S82" s="679"/>
      <c r="T82" s="679"/>
      <c r="U82" s="679"/>
      <c r="V82" s="679"/>
      <c r="W82" s="679"/>
      <c r="X82" s="679"/>
      <c r="Y82" s="679"/>
      <c r="Z82" s="679"/>
      <c r="AA82" s="680"/>
      <c r="AB82" s="881" t="s">
        <v>565</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2"/>
    </row>
    <row r="83" spans="1:60" ht="27" customHeight="1" x14ac:dyDescent="0.15">
      <c r="A83" s="862"/>
      <c r="B83" s="524"/>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88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4"/>
    </row>
    <row r="84" spans="1:60" ht="27" customHeight="1" x14ac:dyDescent="0.15">
      <c r="A84" s="862"/>
      <c r="B84" s="525"/>
      <c r="C84" s="526"/>
      <c r="D84" s="526"/>
      <c r="E84" s="526"/>
      <c r="F84" s="527"/>
      <c r="G84" s="683"/>
      <c r="H84" s="683"/>
      <c r="I84" s="683"/>
      <c r="J84" s="683"/>
      <c r="K84" s="683"/>
      <c r="L84" s="683"/>
      <c r="M84" s="683"/>
      <c r="N84" s="683"/>
      <c r="O84" s="683"/>
      <c r="P84" s="683"/>
      <c r="Q84" s="683"/>
      <c r="R84" s="683"/>
      <c r="S84" s="683"/>
      <c r="T84" s="683"/>
      <c r="U84" s="683"/>
      <c r="V84" s="683"/>
      <c r="W84" s="683"/>
      <c r="X84" s="683"/>
      <c r="Y84" s="683"/>
      <c r="Z84" s="683"/>
      <c r="AA84" s="684"/>
      <c r="AB84" s="88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6"/>
    </row>
    <row r="85" spans="1:60" ht="30" customHeight="1" x14ac:dyDescent="0.15">
      <c r="A85" s="862"/>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30" customHeight="1" x14ac:dyDescent="0.15">
      <c r="A86" s="862"/>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t="s">
        <v>559</v>
      </c>
      <c r="AR86" s="193"/>
      <c r="AS86" s="127" t="s">
        <v>356</v>
      </c>
      <c r="AT86" s="128"/>
      <c r="AU86" s="193" t="s">
        <v>633</v>
      </c>
      <c r="AV86" s="193"/>
      <c r="AW86" s="395" t="s">
        <v>300</v>
      </c>
      <c r="AX86" s="396"/>
      <c r="AY86" s="10"/>
      <c r="AZ86" s="10"/>
      <c r="BA86" s="10"/>
      <c r="BB86" s="10"/>
      <c r="BC86" s="10"/>
      <c r="BD86" s="10"/>
      <c r="BE86" s="10"/>
      <c r="BF86" s="10"/>
      <c r="BG86" s="10"/>
      <c r="BH86" s="10"/>
    </row>
    <row r="87" spans="1:60" ht="48" customHeight="1" x14ac:dyDescent="0.15">
      <c r="A87" s="862"/>
      <c r="B87" s="425"/>
      <c r="C87" s="425"/>
      <c r="D87" s="425"/>
      <c r="E87" s="425"/>
      <c r="F87" s="426"/>
      <c r="G87" s="98" t="s">
        <v>612</v>
      </c>
      <c r="H87" s="99"/>
      <c r="I87" s="99"/>
      <c r="J87" s="99"/>
      <c r="K87" s="99"/>
      <c r="L87" s="99"/>
      <c r="M87" s="99"/>
      <c r="N87" s="99"/>
      <c r="O87" s="100"/>
      <c r="P87" s="99" t="s">
        <v>613</v>
      </c>
      <c r="Q87" s="511"/>
      <c r="R87" s="511"/>
      <c r="S87" s="511"/>
      <c r="T87" s="511"/>
      <c r="U87" s="511"/>
      <c r="V87" s="511"/>
      <c r="W87" s="511"/>
      <c r="X87" s="512"/>
      <c r="Y87" s="558" t="s">
        <v>62</v>
      </c>
      <c r="Z87" s="559"/>
      <c r="AA87" s="560"/>
      <c r="AB87" s="458" t="s">
        <v>565</v>
      </c>
      <c r="AC87" s="458"/>
      <c r="AD87" s="458"/>
      <c r="AE87" s="212" t="s">
        <v>606</v>
      </c>
      <c r="AF87" s="213"/>
      <c r="AG87" s="213"/>
      <c r="AH87" s="213"/>
      <c r="AI87" s="212" t="s">
        <v>559</v>
      </c>
      <c r="AJ87" s="213"/>
      <c r="AK87" s="213"/>
      <c r="AL87" s="213"/>
      <c r="AM87" s="212" t="s">
        <v>580</v>
      </c>
      <c r="AN87" s="213"/>
      <c r="AO87" s="213"/>
      <c r="AP87" s="213"/>
      <c r="AQ87" s="334" t="s">
        <v>602</v>
      </c>
      <c r="AR87" s="201"/>
      <c r="AS87" s="201"/>
      <c r="AT87" s="335"/>
      <c r="AU87" s="213" t="s">
        <v>559</v>
      </c>
      <c r="AV87" s="213"/>
      <c r="AW87" s="213"/>
      <c r="AX87" s="215"/>
    </row>
    <row r="88" spans="1:60" ht="48" customHeight="1" x14ac:dyDescent="0.15">
      <c r="A88" s="862"/>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t="s">
        <v>565</v>
      </c>
      <c r="AC88" s="520"/>
      <c r="AD88" s="520"/>
      <c r="AE88" s="212" t="s">
        <v>602</v>
      </c>
      <c r="AF88" s="213"/>
      <c r="AG88" s="213"/>
      <c r="AH88" s="213"/>
      <c r="AI88" s="212" t="s">
        <v>607</v>
      </c>
      <c r="AJ88" s="213"/>
      <c r="AK88" s="213"/>
      <c r="AL88" s="213"/>
      <c r="AM88" s="212" t="s">
        <v>559</v>
      </c>
      <c r="AN88" s="213"/>
      <c r="AO88" s="213"/>
      <c r="AP88" s="213"/>
      <c r="AQ88" s="334" t="s">
        <v>559</v>
      </c>
      <c r="AR88" s="201"/>
      <c r="AS88" s="201"/>
      <c r="AT88" s="335"/>
      <c r="AU88" s="213" t="s">
        <v>633</v>
      </c>
      <c r="AV88" s="213"/>
      <c r="AW88" s="213"/>
      <c r="AX88" s="215"/>
      <c r="AY88" s="10"/>
      <c r="AZ88" s="10"/>
      <c r="BA88" s="10"/>
      <c r="BB88" s="10"/>
      <c r="BC88" s="10"/>
    </row>
    <row r="89" spans="1:60" ht="48" customHeight="1" thickBot="1" x14ac:dyDescent="0.2">
      <c r="A89" s="862"/>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t="s">
        <v>607</v>
      </c>
      <c r="AF89" s="213"/>
      <c r="AG89" s="213"/>
      <c r="AH89" s="213"/>
      <c r="AI89" s="212" t="s">
        <v>559</v>
      </c>
      <c r="AJ89" s="213"/>
      <c r="AK89" s="213"/>
      <c r="AL89" s="213"/>
      <c r="AM89" s="212" t="s">
        <v>602</v>
      </c>
      <c r="AN89" s="213"/>
      <c r="AO89" s="213"/>
      <c r="AP89" s="213"/>
      <c r="AQ89" s="334" t="s">
        <v>559</v>
      </c>
      <c r="AR89" s="201"/>
      <c r="AS89" s="201"/>
      <c r="AT89" s="335"/>
      <c r="AU89" s="213" t="s">
        <v>559</v>
      </c>
      <c r="AV89" s="213"/>
      <c r="AW89" s="213"/>
      <c r="AX89" s="215"/>
      <c r="AY89" s="10"/>
      <c r="AZ89" s="10"/>
      <c r="BA89" s="10"/>
      <c r="BB89" s="10"/>
      <c r="BC89" s="10"/>
      <c r="BD89" s="10"/>
      <c r="BE89" s="10"/>
      <c r="BF89" s="10"/>
      <c r="BG89" s="10"/>
      <c r="BH89" s="10"/>
    </row>
    <row r="90" spans="1:60" ht="18.75" hidden="1" customHeight="1" x14ac:dyDescent="0.15">
      <c r="A90" s="862"/>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2"/>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2"/>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2"/>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2"/>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2"/>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2"/>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2"/>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2"/>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3"/>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2" t="s">
        <v>13</v>
      </c>
      <c r="Z99" s="893"/>
      <c r="AA99" s="894"/>
      <c r="AB99" s="889" t="s">
        <v>14</v>
      </c>
      <c r="AC99" s="890"/>
      <c r="AD99" s="891"/>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1"/>
      <c r="Z100" s="852"/>
      <c r="AA100" s="853"/>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616</v>
      </c>
      <c r="H101" s="99"/>
      <c r="I101" s="99"/>
      <c r="J101" s="99"/>
      <c r="K101" s="99"/>
      <c r="L101" s="99"/>
      <c r="M101" s="99"/>
      <c r="N101" s="99"/>
      <c r="O101" s="99"/>
      <c r="P101" s="99"/>
      <c r="Q101" s="99"/>
      <c r="R101" s="99"/>
      <c r="S101" s="99"/>
      <c r="T101" s="99"/>
      <c r="U101" s="99"/>
      <c r="V101" s="99"/>
      <c r="W101" s="99"/>
      <c r="X101" s="100"/>
      <c r="Y101" s="539" t="s">
        <v>55</v>
      </c>
      <c r="Z101" s="540"/>
      <c r="AA101" s="541"/>
      <c r="AB101" s="458" t="s">
        <v>617</v>
      </c>
      <c r="AC101" s="458"/>
      <c r="AD101" s="458"/>
      <c r="AE101" s="212" t="s">
        <v>559</v>
      </c>
      <c r="AF101" s="213"/>
      <c r="AG101" s="213"/>
      <c r="AH101" s="214"/>
      <c r="AI101" s="212" t="s">
        <v>559</v>
      </c>
      <c r="AJ101" s="213"/>
      <c r="AK101" s="213"/>
      <c r="AL101" s="214"/>
      <c r="AM101" s="212" t="s">
        <v>582</v>
      </c>
      <c r="AN101" s="213"/>
      <c r="AO101" s="213"/>
      <c r="AP101" s="214"/>
      <c r="AQ101" s="212" t="s">
        <v>618</v>
      </c>
      <c r="AR101" s="213"/>
      <c r="AS101" s="213"/>
      <c r="AT101" s="214"/>
      <c r="AU101" s="212" t="s">
        <v>620</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617</v>
      </c>
      <c r="AC102" s="458"/>
      <c r="AD102" s="458"/>
      <c r="AE102" s="415" t="s">
        <v>559</v>
      </c>
      <c r="AF102" s="415"/>
      <c r="AG102" s="415"/>
      <c r="AH102" s="415"/>
      <c r="AI102" s="415" t="s">
        <v>559</v>
      </c>
      <c r="AJ102" s="415"/>
      <c r="AK102" s="415"/>
      <c r="AL102" s="415"/>
      <c r="AM102" s="415" t="s">
        <v>602</v>
      </c>
      <c r="AN102" s="415"/>
      <c r="AO102" s="415"/>
      <c r="AP102" s="415"/>
      <c r="AQ102" s="267" t="s">
        <v>559</v>
      </c>
      <c r="AR102" s="268"/>
      <c r="AS102" s="268"/>
      <c r="AT102" s="313"/>
      <c r="AU102" s="267" t="s">
        <v>634</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611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614</v>
      </c>
      <c r="AC116" s="460"/>
      <c r="AD116" s="461"/>
      <c r="AE116" s="415" t="s">
        <v>619</v>
      </c>
      <c r="AF116" s="415"/>
      <c r="AG116" s="415"/>
      <c r="AH116" s="415"/>
      <c r="AI116" s="415" t="s">
        <v>559</v>
      </c>
      <c r="AJ116" s="415"/>
      <c r="AK116" s="415"/>
      <c r="AL116" s="415"/>
      <c r="AM116" s="415" t="s">
        <v>602</v>
      </c>
      <c r="AN116" s="415"/>
      <c r="AO116" s="415"/>
      <c r="AP116" s="415"/>
      <c r="AQ116" s="212" t="s">
        <v>559</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615</v>
      </c>
      <c r="AC117" s="470"/>
      <c r="AD117" s="471"/>
      <c r="AE117" s="548" t="s">
        <v>589</v>
      </c>
      <c r="AF117" s="548"/>
      <c r="AG117" s="548"/>
      <c r="AH117" s="548"/>
      <c r="AI117" s="548" t="s">
        <v>564</v>
      </c>
      <c r="AJ117" s="548"/>
      <c r="AK117" s="548"/>
      <c r="AL117" s="548"/>
      <c r="AM117" s="548" t="s">
        <v>565</v>
      </c>
      <c r="AN117" s="548"/>
      <c r="AO117" s="548"/>
      <c r="AP117" s="548"/>
      <c r="AQ117" s="548" t="s">
        <v>571</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5"/>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6"/>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4"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2"/>
      <c r="Z127" s="923"/>
      <c r="AA127" s="924"/>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562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559</v>
      </c>
      <c r="AR133" s="193"/>
      <c r="AS133" s="127" t="s">
        <v>356</v>
      </c>
      <c r="AT133" s="128"/>
      <c r="AU133" s="194" t="s">
        <v>559</v>
      </c>
      <c r="AV133" s="194"/>
      <c r="AW133" s="127" t="s">
        <v>300</v>
      </c>
      <c r="AX133" s="189"/>
    </row>
    <row r="134" spans="1:50" ht="39.75" customHeight="1" x14ac:dyDescent="0.15">
      <c r="A134" s="183"/>
      <c r="B134" s="180"/>
      <c r="C134" s="174"/>
      <c r="D134" s="180"/>
      <c r="E134" s="174"/>
      <c r="F134" s="175"/>
      <c r="G134" s="98" t="s">
        <v>564</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565</v>
      </c>
      <c r="AC134" s="199"/>
      <c r="AD134" s="199"/>
      <c r="AE134" s="200" t="s">
        <v>559</v>
      </c>
      <c r="AF134" s="201"/>
      <c r="AG134" s="201"/>
      <c r="AH134" s="201"/>
      <c r="AI134" s="200" t="s">
        <v>559</v>
      </c>
      <c r="AJ134" s="201"/>
      <c r="AK134" s="201"/>
      <c r="AL134" s="201"/>
      <c r="AM134" s="200" t="s">
        <v>569</v>
      </c>
      <c r="AN134" s="201"/>
      <c r="AO134" s="201"/>
      <c r="AP134" s="201"/>
      <c r="AQ134" s="200" t="s">
        <v>559</v>
      </c>
      <c r="AR134" s="201"/>
      <c r="AS134" s="201"/>
      <c r="AT134" s="201"/>
      <c r="AU134" s="200" t="s">
        <v>559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566</v>
      </c>
      <c r="AC135" s="207"/>
      <c r="AD135" s="207"/>
      <c r="AE135" s="200" t="s">
        <v>568</v>
      </c>
      <c r="AF135" s="201"/>
      <c r="AG135" s="201"/>
      <c r="AH135" s="201"/>
      <c r="AI135" s="200" t="s">
        <v>559</v>
      </c>
      <c r="AJ135" s="201"/>
      <c r="AK135" s="201"/>
      <c r="AL135" s="201"/>
      <c r="AM135" s="200" t="s">
        <v>559</v>
      </c>
      <c r="AN135" s="201"/>
      <c r="AO135" s="201"/>
      <c r="AP135" s="201"/>
      <c r="AQ135" s="200" t="s">
        <v>559</v>
      </c>
      <c r="AR135" s="201"/>
      <c r="AS135" s="201"/>
      <c r="AT135" s="201"/>
      <c r="AU135" s="200" t="s">
        <v>559</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624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27"/>
      <c r="E430" s="168" t="s">
        <v>388</v>
      </c>
      <c r="F430" s="169"/>
      <c r="G430" s="895" t="s">
        <v>384</v>
      </c>
      <c r="H430" s="117"/>
      <c r="I430" s="117"/>
      <c r="J430" s="896" t="s">
        <v>550</v>
      </c>
      <c r="K430" s="897"/>
      <c r="L430" s="897"/>
      <c r="M430" s="897"/>
      <c r="N430" s="897"/>
      <c r="O430" s="897"/>
      <c r="P430" s="897"/>
      <c r="Q430" s="897"/>
      <c r="R430" s="897"/>
      <c r="S430" s="897"/>
      <c r="T430" s="898"/>
      <c r="U430" s="588" t="s">
        <v>626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582</v>
      </c>
      <c r="AF432" s="194"/>
      <c r="AG432" s="127" t="s">
        <v>356</v>
      </c>
      <c r="AH432" s="128"/>
      <c r="AI432" s="150"/>
      <c r="AJ432" s="150"/>
      <c r="AK432" s="150"/>
      <c r="AL432" s="148"/>
      <c r="AM432" s="150"/>
      <c r="AN432" s="150"/>
      <c r="AO432" s="150"/>
      <c r="AP432" s="148"/>
      <c r="AQ432" s="590" t="s">
        <v>568</v>
      </c>
      <c r="AR432" s="194"/>
      <c r="AS432" s="127" t="s">
        <v>356</v>
      </c>
      <c r="AT432" s="128"/>
      <c r="AU432" s="194" t="s">
        <v>559</v>
      </c>
      <c r="AV432" s="194"/>
      <c r="AW432" s="127" t="s">
        <v>300</v>
      </c>
      <c r="AX432" s="189"/>
    </row>
    <row r="433" spans="1:50" ht="23.25" customHeight="1" x14ac:dyDescent="0.15">
      <c r="A433" s="183"/>
      <c r="B433" s="180"/>
      <c r="C433" s="174"/>
      <c r="D433" s="180"/>
      <c r="E433" s="336"/>
      <c r="F433" s="337"/>
      <c r="G433" s="98" t="s">
        <v>570</v>
      </c>
      <c r="H433" s="99"/>
      <c r="I433" s="99"/>
      <c r="J433" s="99"/>
      <c r="K433" s="99"/>
      <c r="L433" s="99"/>
      <c r="M433" s="99"/>
      <c r="N433" s="99"/>
      <c r="O433" s="99"/>
      <c r="P433" s="99"/>
      <c r="Q433" s="99"/>
      <c r="R433" s="99"/>
      <c r="S433" s="99"/>
      <c r="T433" s="99"/>
      <c r="U433" s="99"/>
      <c r="V433" s="99"/>
      <c r="W433" s="99"/>
      <c r="X433" s="100"/>
      <c r="Y433" s="195" t="s">
        <v>12</v>
      </c>
      <c r="Z433" s="196"/>
      <c r="AA433" s="197"/>
      <c r="AB433" s="207" t="s">
        <v>572</v>
      </c>
      <c r="AC433" s="207"/>
      <c r="AD433" s="207"/>
      <c r="AE433" s="334" t="s">
        <v>575</v>
      </c>
      <c r="AF433" s="201"/>
      <c r="AG433" s="201"/>
      <c r="AH433" s="201"/>
      <c r="AI433" s="334" t="s">
        <v>569</v>
      </c>
      <c r="AJ433" s="201"/>
      <c r="AK433" s="201"/>
      <c r="AL433" s="201"/>
      <c r="AM433" s="334" t="s">
        <v>577</v>
      </c>
      <c r="AN433" s="201"/>
      <c r="AO433" s="201"/>
      <c r="AP433" s="335"/>
      <c r="AQ433" s="334" t="s">
        <v>583</v>
      </c>
      <c r="AR433" s="201"/>
      <c r="AS433" s="201"/>
      <c r="AT433" s="335"/>
      <c r="AU433" s="201" t="s">
        <v>567</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573</v>
      </c>
      <c r="AC434" s="199"/>
      <c r="AD434" s="199"/>
      <c r="AE434" s="334" t="s">
        <v>559</v>
      </c>
      <c r="AF434" s="201"/>
      <c r="AG434" s="201"/>
      <c r="AH434" s="335"/>
      <c r="AI434" s="334" t="s">
        <v>559</v>
      </c>
      <c r="AJ434" s="201"/>
      <c r="AK434" s="201"/>
      <c r="AL434" s="201"/>
      <c r="AM434" s="334" t="s">
        <v>578</v>
      </c>
      <c r="AN434" s="201"/>
      <c r="AO434" s="201"/>
      <c r="AP434" s="335"/>
      <c r="AQ434" s="334" t="s">
        <v>559</v>
      </c>
      <c r="AR434" s="201"/>
      <c r="AS434" s="201"/>
      <c r="AT434" s="335"/>
      <c r="AU434" s="201" t="s">
        <v>559</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559</v>
      </c>
      <c r="AF435" s="201"/>
      <c r="AG435" s="201"/>
      <c r="AH435" s="335"/>
      <c r="AI435" s="334" t="s">
        <v>575</v>
      </c>
      <c r="AJ435" s="201"/>
      <c r="AK435" s="201"/>
      <c r="AL435" s="201"/>
      <c r="AM435" s="334" t="s">
        <v>579</v>
      </c>
      <c r="AN435" s="201"/>
      <c r="AO435" s="201"/>
      <c r="AP435" s="335"/>
      <c r="AQ435" s="334" t="s">
        <v>584</v>
      </c>
      <c r="AR435" s="201"/>
      <c r="AS435" s="201"/>
      <c r="AT435" s="335"/>
      <c r="AU435" s="201" t="s">
        <v>559</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559</v>
      </c>
      <c r="AF457" s="194"/>
      <c r="AG457" s="127" t="s">
        <v>356</v>
      </c>
      <c r="AH457" s="128"/>
      <c r="AI457" s="150"/>
      <c r="AJ457" s="150"/>
      <c r="AK457" s="150"/>
      <c r="AL457" s="148"/>
      <c r="AM457" s="150"/>
      <c r="AN457" s="150"/>
      <c r="AO457" s="150"/>
      <c r="AP457" s="148"/>
      <c r="AQ457" s="590" t="s">
        <v>559</v>
      </c>
      <c r="AR457" s="194"/>
      <c r="AS457" s="127" t="s">
        <v>356</v>
      </c>
      <c r="AT457" s="128"/>
      <c r="AU457" s="194" t="s">
        <v>583</v>
      </c>
      <c r="AV457" s="194"/>
      <c r="AW457" s="127" t="s">
        <v>300</v>
      </c>
      <c r="AX457" s="189"/>
    </row>
    <row r="458" spans="1:50" ht="23.25" customHeight="1" x14ac:dyDescent="0.15">
      <c r="A458" s="183"/>
      <c r="B458" s="180"/>
      <c r="C458" s="174"/>
      <c r="D458" s="180"/>
      <c r="E458" s="336"/>
      <c r="F458" s="337"/>
      <c r="G458" s="98" t="s">
        <v>571</v>
      </c>
      <c r="H458" s="99"/>
      <c r="I458" s="99"/>
      <c r="J458" s="99"/>
      <c r="K458" s="99"/>
      <c r="L458" s="99"/>
      <c r="M458" s="99"/>
      <c r="N458" s="99"/>
      <c r="O458" s="99"/>
      <c r="P458" s="99"/>
      <c r="Q458" s="99"/>
      <c r="R458" s="99"/>
      <c r="S458" s="99"/>
      <c r="T458" s="99"/>
      <c r="U458" s="99"/>
      <c r="V458" s="99"/>
      <c r="W458" s="99"/>
      <c r="X458" s="100"/>
      <c r="Y458" s="195" t="s">
        <v>12</v>
      </c>
      <c r="Z458" s="196"/>
      <c r="AA458" s="197"/>
      <c r="AB458" s="207" t="s">
        <v>574</v>
      </c>
      <c r="AC458" s="207"/>
      <c r="AD458" s="207"/>
      <c r="AE458" s="334" t="s">
        <v>559</v>
      </c>
      <c r="AF458" s="201"/>
      <c r="AG458" s="201"/>
      <c r="AH458" s="201"/>
      <c r="AI458" s="334" t="s">
        <v>576</v>
      </c>
      <c r="AJ458" s="201"/>
      <c r="AK458" s="201"/>
      <c r="AL458" s="201"/>
      <c r="AM458" s="334" t="s">
        <v>580</v>
      </c>
      <c r="AN458" s="201"/>
      <c r="AO458" s="201"/>
      <c r="AP458" s="335"/>
      <c r="AQ458" s="334" t="s">
        <v>585</v>
      </c>
      <c r="AR458" s="201"/>
      <c r="AS458" s="201"/>
      <c r="AT458" s="335"/>
      <c r="AU458" s="201" t="s">
        <v>587</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570</v>
      </c>
      <c r="AC459" s="199"/>
      <c r="AD459" s="199"/>
      <c r="AE459" s="334" t="s">
        <v>559</v>
      </c>
      <c r="AF459" s="201"/>
      <c r="AG459" s="201"/>
      <c r="AH459" s="335"/>
      <c r="AI459" s="334" t="s">
        <v>575</v>
      </c>
      <c r="AJ459" s="201"/>
      <c r="AK459" s="201"/>
      <c r="AL459" s="201"/>
      <c r="AM459" s="334" t="s">
        <v>559</v>
      </c>
      <c r="AN459" s="201"/>
      <c r="AO459" s="201"/>
      <c r="AP459" s="335"/>
      <c r="AQ459" s="334" t="s">
        <v>586</v>
      </c>
      <c r="AR459" s="201"/>
      <c r="AS459" s="201"/>
      <c r="AT459" s="335"/>
      <c r="AU459" s="201" t="s">
        <v>587</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575</v>
      </c>
      <c r="AF460" s="201"/>
      <c r="AG460" s="201"/>
      <c r="AH460" s="335"/>
      <c r="AI460" s="334" t="s">
        <v>559</v>
      </c>
      <c r="AJ460" s="201"/>
      <c r="AK460" s="201"/>
      <c r="AL460" s="201"/>
      <c r="AM460" s="334" t="s">
        <v>559</v>
      </c>
      <c r="AN460" s="201"/>
      <c r="AO460" s="201"/>
      <c r="AP460" s="335"/>
      <c r="AQ460" s="334" t="s">
        <v>579</v>
      </c>
      <c r="AR460" s="201"/>
      <c r="AS460" s="201"/>
      <c r="AT460" s="335"/>
      <c r="AU460" s="201" t="s">
        <v>559</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581</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5" t="s">
        <v>384</v>
      </c>
      <c r="H484" s="117"/>
      <c r="I484" s="11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5" t="s">
        <v>384</v>
      </c>
      <c r="H538" s="117"/>
      <c r="I538" s="11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5" t="s">
        <v>384</v>
      </c>
      <c r="H592" s="117"/>
      <c r="I592" s="11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5" t="s">
        <v>384</v>
      </c>
      <c r="H646" s="117"/>
      <c r="I646" s="11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28"/>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0" ht="51.75" customHeight="1" x14ac:dyDescent="0.15">
      <c r="A702" s="867" t="s">
        <v>259</v>
      </c>
      <c r="B702" s="86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556</v>
      </c>
      <c r="AE702" s="340"/>
      <c r="AF702" s="340"/>
      <c r="AG702" s="382" t="s">
        <v>608</v>
      </c>
      <c r="AH702" s="383"/>
      <c r="AI702" s="383"/>
      <c r="AJ702" s="383"/>
      <c r="AK702" s="383"/>
      <c r="AL702" s="383"/>
      <c r="AM702" s="383"/>
      <c r="AN702" s="383"/>
      <c r="AO702" s="383"/>
      <c r="AP702" s="383"/>
      <c r="AQ702" s="383"/>
      <c r="AR702" s="383"/>
      <c r="AS702" s="383"/>
      <c r="AT702" s="383"/>
      <c r="AU702" s="383"/>
      <c r="AV702" s="383"/>
      <c r="AW702" s="383"/>
      <c r="AX702" s="384"/>
    </row>
    <row r="703" spans="1:50" ht="4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2" t="s">
        <v>556</v>
      </c>
      <c r="AE703" s="323"/>
      <c r="AF703" s="323"/>
      <c r="AG703" s="95" t="s">
        <v>609</v>
      </c>
      <c r="AH703" s="96"/>
      <c r="AI703" s="96"/>
      <c r="AJ703" s="96"/>
      <c r="AK703" s="96"/>
      <c r="AL703" s="96"/>
      <c r="AM703" s="96"/>
      <c r="AN703" s="96"/>
      <c r="AO703" s="96"/>
      <c r="AP703" s="96"/>
      <c r="AQ703" s="96"/>
      <c r="AR703" s="96"/>
      <c r="AS703" s="96"/>
      <c r="AT703" s="96"/>
      <c r="AU703" s="96"/>
      <c r="AV703" s="96"/>
      <c r="AW703" s="96"/>
      <c r="AX703" s="97"/>
    </row>
    <row r="704" spans="1:50" ht="54"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556</v>
      </c>
      <c r="AE704" s="783"/>
      <c r="AF704" s="783"/>
      <c r="AG704" s="161" t="s">
        <v>610</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3" t="s">
        <v>39</v>
      </c>
      <c r="B705" s="644"/>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7" t="s">
        <v>588</v>
      </c>
      <c r="AE705" s="718"/>
      <c r="AF705" s="718"/>
      <c r="AG705" s="119" t="s">
        <v>565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5"/>
      <c r="B706" s="646"/>
      <c r="C706" s="794"/>
      <c r="D706" s="795"/>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c r="AE706" s="323"/>
      <c r="AF706" s="666"/>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5"/>
      <c r="B707" s="646"/>
      <c r="C707" s="796"/>
      <c r="D707" s="797"/>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c r="AE707" s="833"/>
      <c r="AF707" s="833"/>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5"/>
      <c r="B708" s="647"/>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588</v>
      </c>
      <c r="AE708" s="605"/>
      <c r="AF708" s="605"/>
      <c r="AG708" s="742" t="s">
        <v>627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5"/>
      <c r="B709" s="647"/>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588</v>
      </c>
      <c r="AE709" s="323"/>
      <c r="AF709" s="323"/>
      <c r="AG709" s="95" t="s">
        <v>628</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588</v>
      </c>
      <c r="AE710" s="323"/>
      <c r="AF710" s="323"/>
      <c r="AG710" s="95" t="s">
        <v>628</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2" t="s">
        <v>588</v>
      </c>
      <c r="AE711" s="323"/>
      <c r="AF711" s="323"/>
      <c r="AG711" s="95" t="s">
        <v>627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5"/>
      <c r="B712" s="647"/>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782" t="s">
        <v>588</v>
      </c>
      <c r="AE712" s="783"/>
      <c r="AF712" s="783"/>
      <c r="AG712" s="95" t="s">
        <v>628</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45"/>
      <c r="B713" s="647"/>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588</v>
      </c>
      <c r="AE713" s="323"/>
      <c r="AF713" s="666"/>
      <c r="AG713" s="95" t="s">
        <v>628</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588</v>
      </c>
      <c r="AE714" s="808"/>
      <c r="AF714" s="809"/>
      <c r="AG714" s="609" t="s">
        <v>627</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43"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588</v>
      </c>
      <c r="AE715" s="605"/>
      <c r="AF715" s="659"/>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588</v>
      </c>
      <c r="AE716" s="630"/>
      <c r="AF716" s="630"/>
      <c r="AG716" s="95" t="s">
        <v>628</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5"/>
      <c r="B717" s="647"/>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588</v>
      </c>
      <c r="AE717" s="323"/>
      <c r="AF717" s="323"/>
      <c r="AG717" s="95" t="s">
        <v>629</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588</v>
      </c>
      <c r="AE718" s="323"/>
      <c r="AF718" s="323"/>
      <c r="AG718" s="609" t="s">
        <v>627</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588</v>
      </c>
      <c r="AE719" s="605"/>
      <c r="AF719" s="605"/>
      <c r="AG719" s="119" t="s">
        <v>590</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3" t="s">
        <v>48</v>
      </c>
      <c r="B726" s="802"/>
      <c r="C726" s="812" t="s">
        <v>53</v>
      </c>
      <c r="D726" s="834"/>
      <c r="E726" s="834"/>
      <c r="F726" s="835"/>
      <c r="G726" s="574" t="s">
        <v>590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565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t="s">
        <v>591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8" t="s">
        <v>431</v>
      </c>
      <c r="B737" s="204"/>
      <c r="C737" s="204"/>
      <c r="D737" s="205"/>
      <c r="E737" s="984" t="s">
        <v>592</v>
      </c>
      <c r="F737" s="984"/>
      <c r="G737" s="984"/>
      <c r="H737" s="984"/>
      <c r="I737" s="984"/>
      <c r="J737" s="984"/>
      <c r="K737" s="984"/>
      <c r="L737" s="984"/>
      <c r="M737" s="984"/>
      <c r="N737" s="359" t="s">
        <v>358</v>
      </c>
      <c r="O737" s="359"/>
      <c r="P737" s="359"/>
      <c r="Q737" s="359"/>
      <c r="R737" s="984" t="s">
        <v>593</v>
      </c>
      <c r="S737" s="984"/>
      <c r="T737" s="984"/>
      <c r="U737" s="984"/>
      <c r="V737" s="984"/>
      <c r="W737" s="984"/>
      <c r="X737" s="984"/>
      <c r="Y737" s="984"/>
      <c r="Z737" s="984"/>
      <c r="AA737" s="359" t="s">
        <v>359</v>
      </c>
      <c r="AB737" s="359"/>
      <c r="AC737" s="359"/>
      <c r="AD737" s="359"/>
      <c r="AE737" s="984" t="s">
        <v>594</v>
      </c>
      <c r="AF737" s="984"/>
      <c r="AG737" s="984"/>
      <c r="AH737" s="984"/>
      <c r="AI737" s="984"/>
      <c r="AJ737" s="984"/>
      <c r="AK737" s="984"/>
      <c r="AL737" s="984"/>
      <c r="AM737" s="984"/>
      <c r="AN737" s="359" t="s">
        <v>360</v>
      </c>
      <c r="AO737" s="359"/>
      <c r="AP737" s="359"/>
      <c r="AQ737" s="359"/>
      <c r="AR737" s="985" t="s">
        <v>571</v>
      </c>
      <c r="AS737" s="986"/>
      <c r="AT737" s="986"/>
      <c r="AU737" s="986"/>
      <c r="AV737" s="986"/>
      <c r="AW737" s="986"/>
      <c r="AX737" s="987"/>
      <c r="AY737" s="89"/>
      <c r="AZ737" s="89"/>
    </row>
    <row r="738" spans="1:52" ht="24.75" customHeight="1" x14ac:dyDescent="0.15">
      <c r="A738" s="988" t="s">
        <v>361</v>
      </c>
      <c r="B738" s="204"/>
      <c r="C738" s="204"/>
      <c r="D738" s="205"/>
      <c r="E738" s="984" t="s">
        <v>592</v>
      </c>
      <c r="F738" s="984"/>
      <c r="G738" s="984"/>
      <c r="H738" s="984"/>
      <c r="I738" s="984"/>
      <c r="J738" s="984"/>
      <c r="K738" s="984"/>
      <c r="L738" s="984"/>
      <c r="M738" s="984"/>
      <c r="N738" s="359" t="s">
        <v>362</v>
      </c>
      <c r="O738" s="359"/>
      <c r="P738" s="359"/>
      <c r="Q738" s="359"/>
      <c r="R738" s="984" t="s">
        <v>571</v>
      </c>
      <c r="S738" s="984"/>
      <c r="T738" s="984"/>
      <c r="U738" s="984"/>
      <c r="V738" s="984"/>
      <c r="W738" s="984"/>
      <c r="X738" s="984"/>
      <c r="Y738" s="984"/>
      <c r="Z738" s="984"/>
      <c r="AA738" s="359" t="s">
        <v>482</v>
      </c>
      <c r="AB738" s="359"/>
      <c r="AC738" s="359"/>
      <c r="AD738" s="359"/>
      <c r="AE738" s="984" t="s">
        <v>590</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543</v>
      </c>
      <c r="B739" s="993"/>
      <c r="C739" s="993"/>
      <c r="D739" s="994"/>
      <c r="E739" s="995"/>
      <c r="F739" s="996"/>
      <c r="G739" s="996"/>
      <c r="H739" s="91" t="str">
        <f>IF(E739="", "", "(")</f>
        <v/>
      </c>
      <c r="I739" s="979"/>
      <c r="J739" s="979"/>
      <c r="K739" s="91" t="str">
        <f>IF(OR(I739="　", I739=""), "", "-")</f>
        <v/>
      </c>
      <c r="L739" s="980"/>
      <c r="M739" s="980"/>
      <c r="N739" s="92" t="str">
        <f>IF(O739="", "", "-")</f>
        <v/>
      </c>
      <c r="O739" s="93"/>
      <c r="P739" s="92" t="str">
        <f>IF(E739="", "", ")")</f>
        <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94"/>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5" t="s">
        <v>595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4"/>
      <c r="B780" s="635"/>
      <c r="C780" s="635"/>
      <c r="D780" s="635"/>
      <c r="E780" s="635"/>
      <c r="F780" s="636"/>
      <c r="G780" s="812"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2"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630</v>
      </c>
      <c r="H781" s="674"/>
      <c r="I781" s="674"/>
      <c r="J781" s="674"/>
      <c r="K781" s="675"/>
      <c r="L781" s="667" t="s">
        <v>628</v>
      </c>
      <c r="M781" s="668"/>
      <c r="N781" s="668"/>
      <c r="O781" s="668"/>
      <c r="P781" s="668"/>
      <c r="Q781" s="668"/>
      <c r="R781" s="668"/>
      <c r="S781" s="668"/>
      <c r="T781" s="668"/>
      <c r="U781" s="668"/>
      <c r="V781" s="668"/>
      <c r="W781" s="668"/>
      <c r="X781" s="669"/>
      <c r="Y781" s="385"/>
      <c r="Z781" s="386"/>
      <c r="AA781" s="386"/>
      <c r="AB781" s="805"/>
      <c r="AC781" s="673"/>
      <c r="AD781" s="674"/>
      <c r="AE781" s="674"/>
      <c r="AF781" s="674"/>
      <c r="AG781" s="675"/>
      <c r="AH781" s="667"/>
      <c r="AI781" s="668"/>
      <c r="AJ781" s="668"/>
      <c r="AK781" s="668"/>
      <c r="AL781" s="668"/>
      <c r="AM781" s="668"/>
      <c r="AN781" s="668"/>
      <c r="AO781" s="668"/>
      <c r="AP781" s="668"/>
      <c r="AQ781" s="668"/>
      <c r="AR781" s="668"/>
      <c r="AS781" s="668"/>
      <c r="AT781" s="669"/>
      <c r="AU781" s="385"/>
      <c r="AV781" s="386"/>
      <c r="AW781" s="386"/>
      <c r="AX781" s="387"/>
    </row>
    <row r="782" spans="1:50" ht="24.75" customHeight="1" x14ac:dyDescent="0.15">
      <c r="A782" s="634"/>
      <c r="B782" s="635"/>
      <c r="C782" s="635"/>
      <c r="D782" s="635"/>
      <c r="E782" s="635"/>
      <c r="F782" s="636"/>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5"/>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4"/>
      <c r="B783" s="635"/>
      <c r="C783" s="635"/>
      <c r="D783" s="635"/>
      <c r="E783" s="635"/>
      <c r="F783" s="636"/>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4"/>
      <c r="B791" s="635"/>
      <c r="C791" s="635"/>
      <c r="D791" s="635"/>
      <c r="E791" s="635"/>
      <c r="F791" s="636"/>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4"/>
      <c r="B792" s="635"/>
      <c r="C792" s="635"/>
      <c r="D792" s="635"/>
      <c r="E792" s="635"/>
      <c r="F792" s="636"/>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4"/>
      <c r="B793" s="635"/>
      <c r="C793" s="635"/>
      <c r="D793" s="635"/>
      <c r="E793" s="635"/>
      <c r="F793" s="636"/>
      <c r="G793" s="812"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2"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5"/>
      <c r="Z794" s="386"/>
      <c r="AA794" s="386"/>
      <c r="AB794" s="805"/>
      <c r="AC794" s="673"/>
      <c r="AD794" s="674"/>
      <c r="AE794" s="674"/>
      <c r="AF794" s="674"/>
      <c r="AG794" s="675"/>
      <c r="AH794" s="667"/>
      <c r="AI794" s="668"/>
      <c r="AJ794" s="668"/>
      <c r="AK794" s="668"/>
      <c r="AL794" s="668"/>
      <c r="AM794" s="668"/>
      <c r="AN794" s="668"/>
      <c r="AO794" s="668"/>
      <c r="AP794" s="668"/>
      <c r="AQ794" s="668"/>
      <c r="AR794" s="668"/>
      <c r="AS794" s="668"/>
      <c r="AT794" s="669"/>
      <c r="AU794" s="385"/>
      <c r="AV794" s="386"/>
      <c r="AW794" s="386"/>
      <c r="AX794" s="387"/>
    </row>
    <row r="795" spans="1:50" ht="24.75" hidden="1" customHeight="1" x14ac:dyDescent="0.15">
      <c r="A795" s="634"/>
      <c r="B795" s="635"/>
      <c r="C795" s="635"/>
      <c r="D795" s="635"/>
      <c r="E795" s="635"/>
      <c r="F795" s="636"/>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4"/>
      <c r="B804" s="635"/>
      <c r="C804" s="635"/>
      <c r="D804" s="635"/>
      <c r="E804" s="635"/>
      <c r="F804" s="636"/>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4"/>
      <c r="B805" s="635"/>
      <c r="C805" s="635"/>
      <c r="D805" s="635"/>
      <c r="E805" s="635"/>
      <c r="F805" s="636"/>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4"/>
      <c r="B806" s="635"/>
      <c r="C806" s="635"/>
      <c r="D806" s="635"/>
      <c r="E806" s="635"/>
      <c r="F806" s="636"/>
      <c r="G806" s="812"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2"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5"/>
      <c r="Z807" s="386"/>
      <c r="AA807" s="386"/>
      <c r="AB807" s="805"/>
      <c r="AC807" s="673"/>
      <c r="AD807" s="674"/>
      <c r="AE807" s="674"/>
      <c r="AF807" s="674"/>
      <c r="AG807" s="675"/>
      <c r="AH807" s="667"/>
      <c r="AI807" s="668"/>
      <c r="AJ807" s="668"/>
      <c r="AK807" s="668"/>
      <c r="AL807" s="668"/>
      <c r="AM807" s="668"/>
      <c r="AN807" s="668"/>
      <c r="AO807" s="668"/>
      <c r="AP807" s="668"/>
      <c r="AQ807" s="668"/>
      <c r="AR807" s="668"/>
      <c r="AS807" s="668"/>
      <c r="AT807" s="669"/>
      <c r="AU807" s="385"/>
      <c r="AV807" s="386"/>
      <c r="AW807" s="386"/>
      <c r="AX807" s="387"/>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4"/>
      <c r="B817" s="635"/>
      <c r="C817" s="635"/>
      <c r="D817" s="635"/>
      <c r="E817" s="635"/>
      <c r="F817" s="636"/>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4"/>
      <c r="B818" s="635"/>
      <c r="C818" s="635"/>
      <c r="D818" s="635"/>
      <c r="E818" s="635"/>
      <c r="F818" s="636"/>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4"/>
      <c r="B819" s="635"/>
      <c r="C819" s="635"/>
      <c r="D819" s="635"/>
      <c r="E819" s="635"/>
      <c r="F819" s="636"/>
      <c r="G819" s="812"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2"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5"/>
      <c r="Z820" s="386"/>
      <c r="AA820" s="386"/>
      <c r="AB820" s="805"/>
      <c r="AC820" s="673"/>
      <c r="AD820" s="674"/>
      <c r="AE820" s="674"/>
      <c r="AF820" s="674"/>
      <c r="AG820" s="675"/>
      <c r="AH820" s="667"/>
      <c r="AI820" s="668"/>
      <c r="AJ820" s="668"/>
      <c r="AK820" s="668"/>
      <c r="AL820" s="668"/>
      <c r="AM820" s="668"/>
      <c r="AN820" s="668"/>
      <c r="AO820" s="668"/>
      <c r="AP820" s="668"/>
      <c r="AQ820" s="668"/>
      <c r="AR820" s="668"/>
      <c r="AS820" s="668"/>
      <c r="AT820" s="669"/>
      <c r="AU820" s="385"/>
      <c r="AV820" s="386"/>
      <c r="AW820" s="386"/>
      <c r="AX820" s="387"/>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596</v>
      </c>
      <c r="D837" s="341"/>
      <c r="E837" s="341"/>
      <c r="F837" s="341"/>
      <c r="G837" s="341"/>
      <c r="H837" s="341"/>
      <c r="I837" s="341"/>
      <c r="J837" s="342" t="s">
        <v>569</v>
      </c>
      <c r="K837" s="343"/>
      <c r="L837" s="343"/>
      <c r="M837" s="343"/>
      <c r="N837" s="343"/>
      <c r="O837" s="343"/>
      <c r="P837" s="356" t="s">
        <v>597</v>
      </c>
      <c r="Q837" s="344"/>
      <c r="R837" s="344"/>
      <c r="S837" s="344"/>
      <c r="T837" s="344"/>
      <c r="U837" s="344"/>
      <c r="V837" s="344"/>
      <c r="W837" s="344"/>
      <c r="X837" s="344"/>
      <c r="Y837" s="345" t="s">
        <v>559</v>
      </c>
      <c r="Z837" s="346"/>
      <c r="AA837" s="346"/>
      <c r="AB837" s="347"/>
      <c r="AC837" s="357"/>
      <c r="AD837" s="365"/>
      <c r="AE837" s="365"/>
      <c r="AF837" s="365"/>
      <c r="AG837" s="365"/>
      <c r="AH837" s="366" t="s">
        <v>559</v>
      </c>
      <c r="AI837" s="367"/>
      <c r="AJ837" s="367"/>
      <c r="AK837" s="367"/>
      <c r="AL837" s="351" t="s">
        <v>568</v>
      </c>
      <c r="AM837" s="352"/>
      <c r="AN837" s="352"/>
      <c r="AO837" s="353"/>
      <c r="AP837" s="354" t="s">
        <v>565</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598</v>
      </c>
      <c r="F1102" s="372"/>
      <c r="G1102" s="372"/>
      <c r="H1102" s="372"/>
      <c r="I1102" s="372"/>
      <c r="J1102" s="342" t="s">
        <v>559</v>
      </c>
      <c r="K1102" s="343"/>
      <c r="L1102" s="343"/>
      <c r="M1102" s="343"/>
      <c r="N1102" s="343"/>
      <c r="O1102" s="343"/>
      <c r="P1102" s="356" t="s">
        <v>565</v>
      </c>
      <c r="Q1102" s="344"/>
      <c r="R1102" s="344"/>
      <c r="S1102" s="344"/>
      <c r="T1102" s="344"/>
      <c r="U1102" s="344"/>
      <c r="V1102" s="344"/>
      <c r="W1102" s="344"/>
      <c r="X1102" s="344"/>
      <c r="Y1102" s="345" t="s">
        <v>599</v>
      </c>
      <c r="Z1102" s="346"/>
      <c r="AA1102" s="346"/>
      <c r="AB1102" s="347"/>
      <c r="AC1102" s="348"/>
      <c r="AD1102" s="348"/>
      <c r="AE1102" s="348"/>
      <c r="AF1102" s="348"/>
      <c r="AG1102" s="348"/>
      <c r="AH1102" s="349" t="s">
        <v>559</v>
      </c>
      <c r="AI1102" s="350"/>
      <c r="AJ1102" s="350"/>
      <c r="AK1102" s="350"/>
      <c r="AL1102" s="351" t="s">
        <v>559</v>
      </c>
      <c r="AM1102" s="352"/>
      <c r="AN1102" s="352"/>
      <c r="AO1102" s="353"/>
      <c r="AP1102" s="354" t="s">
        <v>572</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556</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556</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556</v>
      </c>
      <c r="C19" s="13" t="str">
        <f t="shared" si="0"/>
        <v>ＩＴ戦略</v>
      </c>
      <c r="D19" s="13" t="str">
        <f t="shared" si="8"/>
        <v>少子化社会対策、男女共同参画、ＩＴ戦略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3"/>
      <c r="Z2" s="826"/>
      <c r="AA2" s="827"/>
      <c r="AB2" s="1027" t="s">
        <v>11</v>
      </c>
      <c r="AC2" s="1028"/>
      <c r="AD2" s="1029"/>
      <c r="AE2" s="1033" t="s">
        <v>357</v>
      </c>
      <c r="AF2" s="1033"/>
      <c r="AG2" s="1033"/>
      <c r="AH2" s="1033"/>
      <c r="AI2" s="1033" t="s">
        <v>363</v>
      </c>
      <c r="AJ2" s="1033"/>
      <c r="AK2" s="1033"/>
      <c r="AL2" s="1033"/>
      <c r="AM2" s="1033" t="s">
        <v>472</v>
      </c>
      <c r="AN2" s="1033"/>
      <c r="AO2" s="1033"/>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4"/>
      <c r="Z3" s="1025"/>
      <c r="AA3" s="1026"/>
      <c r="AB3" s="1030"/>
      <c r="AC3" s="1031"/>
      <c r="AD3" s="1032"/>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0"/>
      <c r="I4" s="1000"/>
      <c r="J4" s="1000"/>
      <c r="K4" s="1000"/>
      <c r="L4" s="1000"/>
      <c r="M4" s="1000"/>
      <c r="N4" s="1000"/>
      <c r="O4" s="1001"/>
      <c r="P4" s="99"/>
      <c r="Q4" s="1008"/>
      <c r="R4" s="1008"/>
      <c r="S4" s="1008"/>
      <c r="T4" s="1008"/>
      <c r="U4" s="1008"/>
      <c r="V4" s="1008"/>
      <c r="W4" s="1008"/>
      <c r="X4" s="1009"/>
      <c r="Y4" s="1018" t="s">
        <v>12</v>
      </c>
      <c r="Z4" s="1019"/>
      <c r="AA4" s="1020"/>
      <c r="AB4" s="458"/>
      <c r="AC4" s="1022"/>
      <c r="AD4" s="1022"/>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2"/>
      <c r="H5" s="1003"/>
      <c r="I5" s="1003"/>
      <c r="J5" s="1003"/>
      <c r="K5" s="1003"/>
      <c r="L5" s="1003"/>
      <c r="M5" s="1003"/>
      <c r="N5" s="1003"/>
      <c r="O5" s="1004"/>
      <c r="P5" s="1010"/>
      <c r="Q5" s="1010"/>
      <c r="R5" s="1010"/>
      <c r="S5" s="1010"/>
      <c r="T5" s="1010"/>
      <c r="U5" s="1010"/>
      <c r="V5" s="1010"/>
      <c r="W5" s="1010"/>
      <c r="X5" s="1011"/>
      <c r="Y5" s="412" t="s">
        <v>54</v>
      </c>
      <c r="Z5" s="1015"/>
      <c r="AA5" s="1016"/>
      <c r="AB5" s="520"/>
      <c r="AC5" s="1021"/>
      <c r="AD5" s="1021"/>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3"/>
      <c r="Z9" s="826"/>
      <c r="AA9" s="827"/>
      <c r="AB9" s="1027" t="s">
        <v>11</v>
      </c>
      <c r="AC9" s="1028"/>
      <c r="AD9" s="1029"/>
      <c r="AE9" s="1033" t="s">
        <v>357</v>
      </c>
      <c r="AF9" s="1033"/>
      <c r="AG9" s="1033"/>
      <c r="AH9" s="1033"/>
      <c r="AI9" s="1033" t="s">
        <v>363</v>
      </c>
      <c r="AJ9" s="1033"/>
      <c r="AK9" s="1033"/>
      <c r="AL9" s="1033"/>
      <c r="AM9" s="1033" t="s">
        <v>472</v>
      </c>
      <c r="AN9" s="1033"/>
      <c r="AO9" s="1033"/>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4"/>
      <c r="Z10" s="1025"/>
      <c r="AA10" s="1026"/>
      <c r="AB10" s="1030"/>
      <c r="AC10" s="1031"/>
      <c r="AD10" s="1032"/>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0"/>
      <c r="I11" s="1000"/>
      <c r="J11" s="1000"/>
      <c r="K11" s="1000"/>
      <c r="L11" s="1000"/>
      <c r="M11" s="1000"/>
      <c r="N11" s="1000"/>
      <c r="O11" s="1001"/>
      <c r="P11" s="99"/>
      <c r="Q11" s="1008"/>
      <c r="R11" s="1008"/>
      <c r="S11" s="1008"/>
      <c r="T11" s="1008"/>
      <c r="U11" s="1008"/>
      <c r="V11" s="1008"/>
      <c r="W11" s="1008"/>
      <c r="X11" s="1009"/>
      <c r="Y11" s="1018" t="s">
        <v>12</v>
      </c>
      <c r="Z11" s="1019"/>
      <c r="AA11" s="1020"/>
      <c r="AB11" s="458"/>
      <c r="AC11" s="1022"/>
      <c r="AD11" s="1022"/>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2"/>
      <c r="H12" s="1003"/>
      <c r="I12" s="1003"/>
      <c r="J12" s="1003"/>
      <c r="K12" s="1003"/>
      <c r="L12" s="1003"/>
      <c r="M12" s="1003"/>
      <c r="N12" s="1003"/>
      <c r="O12" s="1004"/>
      <c r="P12" s="1010"/>
      <c r="Q12" s="1010"/>
      <c r="R12" s="1010"/>
      <c r="S12" s="1010"/>
      <c r="T12" s="1010"/>
      <c r="U12" s="1010"/>
      <c r="V12" s="1010"/>
      <c r="W12" s="1010"/>
      <c r="X12" s="1011"/>
      <c r="Y12" s="412" t="s">
        <v>54</v>
      </c>
      <c r="Z12" s="1015"/>
      <c r="AA12" s="1016"/>
      <c r="AB12" s="520"/>
      <c r="AC12" s="1021"/>
      <c r="AD12" s="1021"/>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3"/>
      <c r="Z16" s="826"/>
      <c r="AA16" s="827"/>
      <c r="AB16" s="1027" t="s">
        <v>11</v>
      </c>
      <c r="AC16" s="1028"/>
      <c r="AD16" s="1029"/>
      <c r="AE16" s="1033" t="s">
        <v>357</v>
      </c>
      <c r="AF16" s="1033"/>
      <c r="AG16" s="1033"/>
      <c r="AH16" s="1033"/>
      <c r="AI16" s="1033" t="s">
        <v>363</v>
      </c>
      <c r="AJ16" s="1033"/>
      <c r="AK16" s="1033"/>
      <c r="AL16" s="1033"/>
      <c r="AM16" s="1033" t="s">
        <v>472</v>
      </c>
      <c r="AN16" s="1033"/>
      <c r="AO16" s="1033"/>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4"/>
      <c r="Z17" s="1025"/>
      <c r="AA17" s="1026"/>
      <c r="AB17" s="1030"/>
      <c r="AC17" s="1031"/>
      <c r="AD17" s="1032"/>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0"/>
      <c r="I18" s="1000"/>
      <c r="J18" s="1000"/>
      <c r="K18" s="1000"/>
      <c r="L18" s="1000"/>
      <c r="M18" s="1000"/>
      <c r="N18" s="1000"/>
      <c r="O18" s="1001"/>
      <c r="P18" s="99"/>
      <c r="Q18" s="1008"/>
      <c r="R18" s="1008"/>
      <c r="S18" s="1008"/>
      <c r="T18" s="1008"/>
      <c r="U18" s="1008"/>
      <c r="V18" s="1008"/>
      <c r="W18" s="1008"/>
      <c r="X18" s="1009"/>
      <c r="Y18" s="1018" t="s">
        <v>12</v>
      </c>
      <c r="Z18" s="1019"/>
      <c r="AA18" s="1020"/>
      <c r="AB18" s="458"/>
      <c r="AC18" s="1022"/>
      <c r="AD18" s="1022"/>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2"/>
      <c r="H19" s="1003"/>
      <c r="I19" s="1003"/>
      <c r="J19" s="1003"/>
      <c r="K19" s="1003"/>
      <c r="L19" s="1003"/>
      <c r="M19" s="1003"/>
      <c r="N19" s="1003"/>
      <c r="O19" s="1004"/>
      <c r="P19" s="1010"/>
      <c r="Q19" s="1010"/>
      <c r="R19" s="1010"/>
      <c r="S19" s="1010"/>
      <c r="T19" s="1010"/>
      <c r="U19" s="1010"/>
      <c r="V19" s="1010"/>
      <c r="W19" s="1010"/>
      <c r="X19" s="1011"/>
      <c r="Y19" s="412" t="s">
        <v>54</v>
      </c>
      <c r="Z19" s="1015"/>
      <c r="AA19" s="1016"/>
      <c r="AB19" s="520"/>
      <c r="AC19" s="1021"/>
      <c r="AD19" s="1021"/>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3"/>
      <c r="Z23" s="826"/>
      <c r="AA23" s="827"/>
      <c r="AB23" s="1027" t="s">
        <v>11</v>
      </c>
      <c r="AC23" s="1028"/>
      <c r="AD23" s="1029"/>
      <c r="AE23" s="1033" t="s">
        <v>357</v>
      </c>
      <c r="AF23" s="1033"/>
      <c r="AG23" s="1033"/>
      <c r="AH23" s="1033"/>
      <c r="AI23" s="1033" t="s">
        <v>363</v>
      </c>
      <c r="AJ23" s="1033"/>
      <c r="AK23" s="1033"/>
      <c r="AL23" s="1033"/>
      <c r="AM23" s="1033" t="s">
        <v>472</v>
      </c>
      <c r="AN23" s="1033"/>
      <c r="AO23" s="1033"/>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4"/>
      <c r="Z24" s="1025"/>
      <c r="AA24" s="1026"/>
      <c r="AB24" s="1030"/>
      <c r="AC24" s="1031"/>
      <c r="AD24" s="1032"/>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0"/>
      <c r="I25" s="1000"/>
      <c r="J25" s="1000"/>
      <c r="K25" s="1000"/>
      <c r="L25" s="1000"/>
      <c r="M25" s="1000"/>
      <c r="N25" s="1000"/>
      <c r="O25" s="1001"/>
      <c r="P25" s="99"/>
      <c r="Q25" s="1008"/>
      <c r="R25" s="1008"/>
      <c r="S25" s="1008"/>
      <c r="T25" s="1008"/>
      <c r="U25" s="1008"/>
      <c r="V25" s="1008"/>
      <c r="W25" s="1008"/>
      <c r="X25" s="1009"/>
      <c r="Y25" s="1018" t="s">
        <v>12</v>
      </c>
      <c r="Z25" s="1019"/>
      <c r="AA25" s="1020"/>
      <c r="AB25" s="458"/>
      <c r="AC25" s="1022"/>
      <c r="AD25" s="1022"/>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2"/>
      <c r="H26" s="1003"/>
      <c r="I26" s="1003"/>
      <c r="J26" s="1003"/>
      <c r="K26" s="1003"/>
      <c r="L26" s="1003"/>
      <c r="M26" s="1003"/>
      <c r="N26" s="1003"/>
      <c r="O26" s="1004"/>
      <c r="P26" s="1010"/>
      <c r="Q26" s="1010"/>
      <c r="R26" s="1010"/>
      <c r="S26" s="1010"/>
      <c r="T26" s="1010"/>
      <c r="U26" s="1010"/>
      <c r="V26" s="1010"/>
      <c r="W26" s="1010"/>
      <c r="X26" s="1011"/>
      <c r="Y26" s="412" t="s">
        <v>54</v>
      </c>
      <c r="Z26" s="1015"/>
      <c r="AA26" s="1016"/>
      <c r="AB26" s="520"/>
      <c r="AC26" s="1021"/>
      <c r="AD26" s="1021"/>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3"/>
      <c r="Z30" s="826"/>
      <c r="AA30" s="827"/>
      <c r="AB30" s="1027" t="s">
        <v>11</v>
      </c>
      <c r="AC30" s="1028"/>
      <c r="AD30" s="1029"/>
      <c r="AE30" s="1033" t="s">
        <v>357</v>
      </c>
      <c r="AF30" s="1033"/>
      <c r="AG30" s="1033"/>
      <c r="AH30" s="1033"/>
      <c r="AI30" s="1033" t="s">
        <v>363</v>
      </c>
      <c r="AJ30" s="1033"/>
      <c r="AK30" s="1033"/>
      <c r="AL30" s="1033"/>
      <c r="AM30" s="1033" t="s">
        <v>472</v>
      </c>
      <c r="AN30" s="1033"/>
      <c r="AO30" s="1033"/>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4"/>
      <c r="Z31" s="1025"/>
      <c r="AA31" s="1026"/>
      <c r="AB31" s="1030"/>
      <c r="AC31" s="1031"/>
      <c r="AD31" s="1032"/>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0"/>
      <c r="I32" s="1000"/>
      <c r="J32" s="1000"/>
      <c r="K32" s="1000"/>
      <c r="L32" s="1000"/>
      <c r="M32" s="1000"/>
      <c r="N32" s="1000"/>
      <c r="O32" s="1001"/>
      <c r="P32" s="99"/>
      <c r="Q32" s="1008"/>
      <c r="R32" s="1008"/>
      <c r="S32" s="1008"/>
      <c r="T32" s="1008"/>
      <c r="U32" s="1008"/>
      <c r="V32" s="1008"/>
      <c r="W32" s="1008"/>
      <c r="X32" s="1009"/>
      <c r="Y32" s="1018" t="s">
        <v>12</v>
      </c>
      <c r="Z32" s="1019"/>
      <c r="AA32" s="1020"/>
      <c r="AB32" s="458"/>
      <c r="AC32" s="1022"/>
      <c r="AD32" s="1022"/>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2"/>
      <c r="H33" s="1003"/>
      <c r="I33" s="1003"/>
      <c r="J33" s="1003"/>
      <c r="K33" s="1003"/>
      <c r="L33" s="1003"/>
      <c r="M33" s="1003"/>
      <c r="N33" s="1003"/>
      <c r="O33" s="1004"/>
      <c r="P33" s="1010"/>
      <c r="Q33" s="1010"/>
      <c r="R33" s="1010"/>
      <c r="S33" s="1010"/>
      <c r="T33" s="1010"/>
      <c r="U33" s="1010"/>
      <c r="V33" s="1010"/>
      <c r="W33" s="1010"/>
      <c r="X33" s="1011"/>
      <c r="Y33" s="412" t="s">
        <v>54</v>
      </c>
      <c r="Z33" s="1015"/>
      <c r="AA33" s="1016"/>
      <c r="AB33" s="520"/>
      <c r="AC33" s="1021"/>
      <c r="AD33" s="1021"/>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3"/>
      <c r="Z37" s="826"/>
      <c r="AA37" s="827"/>
      <c r="AB37" s="1027" t="s">
        <v>11</v>
      </c>
      <c r="AC37" s="1028"/>
      <c r="AD37" s="1029"/>
      <c r="AE37" s="1033" t="s">
        <v>357</v>
      </c>
      <c r="AF37" s="1033"/>
      <c r="AG37" s="1033"/>
      <c r="AH37" s="1033"/>
      <c r="AI37" s="1033" t="s">
        <v>363</v>
      </c>
      <c r="AJ37" s="1033"/>
      <c r="AK37" s="1033"/>
      <c r="AL37" s="1033"/>
      <c r="AM37" s="1033" t="s">
        <v>472</v>
      </c>
      <c r="AN37" s="1033"/>
      <c r="AO37" s="1033"/>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4"/>
      <c r="Z38" s="1025"/>
      <c r="AA38" s="1026"/>
      <c r="AB38" s="1030"/>
      <c r="AC38" s="1031"/>
      <c r="AD38" s="1032"/>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0"/>
      <c r="I39" s="1000"/>
      <c r="J39" s="1000"/>
      <c r="K39" s="1000"/>
      <c r="L39" s="1000"/>
      <c r="M39" s="1000"/>
      <c r="N39" s="1000"/>
      <c r="O39" s="1001"/>
      <c r="P39" s="99"/>
      <c r="Q39" s="1008"/>
      <c r="R39" s="1008"/>
      <c r="S39" s="1008"/>
      <c r="T39" s="1008"/>
      <c r="U39" s="1008"/>
      <c r="V39" s="1008"/>
      <c r="W39" s="1008"/>
      <c r="X39" s="1009"/>
      <c r="Y39" s="1018" t="s">
        <v>12</v>
      </c>
      <c r="Z39" s="1019"/>
      <c r="AA39" s="1020"/>
      <c r="AB39" s="458"/>
      <c r="AC39" s="1022"/>
      <c r="AD39" s="1022"/>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2"/>
      <c r="H40" s="1003"/>
      <c r="I40" s="1003"/>
      <c r="J40" s="1003"/>
      <c r="K40" s="1003"/>
      <c r="L40" s="1003"/>
      <c r="M40" s="1003"/>
      <c r="N40" s="1003"/>
      <c r="O40" s="1004"/>
      <c r="P40" s="1010"/>
      <c r="Q40" s="1010"/>
      <c r="R40" s="1010"/>
      <c r="S40" s="1010"/>
      <c r="T40" s="1010"/>
      <c r="U40" s="1010"/>
      <c r="V40" s="1010"/>
      <c r="W40" s="1010"/>
      <c r="X40" s="1011"/>
      <c r="Y40" s="412" t="s">
        <v>54</v>
      </c>
      <c r="Z40" s="1015"/>
      <c r="AA40" s="1016"/>
      <c r="AB40" s="520"/>
      <c r="AC40" s="1021"/>
      <c r="AD40" s="10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3"/>
      <c r="Z44" s="826"/>
      <c r="AA44" s="827"/>
      <c r="AB44" s="1027" t="s">
        <v>11</v>
      </c>
      <c r="AC44" s="1028"/>
      <c r="AD44" s="1029"/>
      <c r="AE44" s="1033" t="s">
        <v>357</v>
      </c>
      <c r="AF44" s="1033"/>
      <c r="AG44" s="1033"/>
      <c r="AH44" s="1033"/>
      <c r="AI44" s="1033" t="s">
        <v>363</v>
      </c>
      <c r="AJ44" s="1033"/>
      <c r="AK44" s="1033"/>
      <c r="AL44" s="1033"/>
      <c r="AM44" s="1033" t="s">
        <v>472</v>
      </c>
      <c r="AN44" s="1033"/>
      <c r="AO44" s="1033"/>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4"/>
      <c r="Z45" s="1025"/>
      <c r="AA45" s="1026"/>
      <c r="AB45" s="1030"/>
      <c r="AC45" s="1031"/>
      <c r="AD45" s="1032"/>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0"/>
      <c r="I46" s="1000"/>
      <c r="J46" s="1000"/>
      <c r="K46" s="1000"/>
      <c r="L46" s="1000"/>
      <c r="M46" s="1000"/>
      <c r="N46" s="1000"/>
      <c r="O46" s="1001"/>
      <c r="P46" s="99"/>
      <c r="Q46" s="1008"/>
      <c r="R46" s="1008"/>
      <c r="S46" s="1008"/>
      <c r="T46" s="1008"/>
      <c r="U46" s="1008"/>
      <c r="V46" s="1008"/>
      <c r="W46" s="1008"/>
      <c r="X46" s="1009"/>
      <c r="Y46" s="1018" t="s">
        <v>12</v>
      </c>
      <c r="Z46" s="1019"/>
      <c r="AA46" s="1020"/>
      <c r="AB46" s="458"/>
      <c r="AC46" s="1022"/>
      <c r="AD46" s="1022"/>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2"/>
      <c r="H47" s="1003"/>
      <c r="I47" s="1003"/>
      <c r="J47" s="1003"/>
      <c r="K47" s="1003"/>
      <c r="L47" s="1003"/>
      <c r="M47" s="1003"/>
      <c r="N47" s="1003"/>
      <c r="O47" s="1004"/>
      <c r="P47" s="1010"/>
      <c r="Q47" s="1010"/>
      <c r="R47" s="1010"/>
      <c r="S47" s="1010"/>
      <c r="T47" s="1010"/>
      <c r="U47" s="1010"/>
      <c r="V47" s="1010"/>
      <c r="W47" s="1010"/>
      <c r="X47" s="1011"/>
      <c r="Y47" s="412" t="s">
        <v>54</v>
      </c>
      <c r="Z47" s="1015"/>
      <c r="AA47" s="1016"/>
      <c r="AB47" s="520"/>
      <c r="AC47" s="1021"/>
      <c r="AD47" s="10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3"/>
      <c r="Z51" s="826"/>
      <c r="AA51" s="827"/>
      <c r="AB51" s="554" t="s">
        <v>11</v>
      </c>
      <c r="AC51" s="1028"/>
      <c r="AD51" s="1029"/>
      <c r="AE51" s="1033" t="s">
        <v>357</v>
      </c>
      <c r="AF51" s="1033"/>
      <c r="AG51" s="1033"/>
      <c r="AH51" s="1033"/>
      <c r="AI51" s="1033" t="s">
        <v>363</v>
      </c>
      <c r="AJ51" s="1033"/>
      <c r="AK51" s="1033"/>
      <c r="AL51" s="1033"/>
      <c r="AM51" s="1033" t="s">
        <v>472</v>
      </c>
      <c r="AN51" s="1033"/>
      <c r="AO51" s="1033"/>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4"/>
      <c r="Z52" s="1025"/>
      <c r="AA52" s="1026"/>
      <c r="AB52" s="1030"/>
      <c r="AC52" s="1031"/>
      <c r="AD52" s="1032"/>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0"/>
      <c r="I53" s="1000"/>
      <c r="J53" s="1000"/>
      <c r="K53" s="1000"/>
      <c r="L53" s="1000"/>
      <c r="M53" s="1000"/>
      <c r="N53" s="1000"/>
      <c r="O53" s="1001"/>
      <c r="P53" s="99"/>
      <c r="Q53" s="1008"/>
      <c r="R53" s="1008"/>
      <c r="S53" s="1008"/>
      <c r="T53" s="1008"/>
      <c r="U53" s="1008"/>
      <c r="V53" s="1008"/>
      <c r="W53" s="1008"/>
      <c r="X53" s="1009"/>
      <c r="Y53" s="1018" t="s">
        <v>12</v>
      </c>
      <c r="Z53" s="1019"/>
      <c r="AA53" s="1020"/>
      <c r="AB53" s="458"/>
      <c r="AC53" s="1022"/>
      <c r="AD53" s="1022"/>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2"/>
      <c r="H54" s="1003"/>
      <c r="I54" s="1003"/>
      <c r="J54" s="1003"/>
      <c r="K54" s="1003"/>
      <c r="L54" s="1003"/>
      <c r="M54" s="1003"/>
      <c r="N54" s="1003"/>
      <c r="O54" s="1004"/>
      <c r="P54" s="1010"/>
      <c r="Q54" s="1010"/>
      <c r="R54" s="1010"/>
      <c r="S54" s="1010"/>
      <c r="T54" s="1010"/>
      <c r="U54" s="1010"/>
      <c r="V54" s="1010"/>
      <c r="W54" s="1010"/>
      <c r="X54" s="1011"/>
      <c r="Y54" s="412" t="s">
        <v>54</v>
      </c>
      <c r="Z54" s="1015"/>
      <c r="AA54" s="1016"/>
      <c r="AB54" s="520"/>
      <c r="AC54" s="1021"/>
      <c r="AD54" s="10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3"/>
      <c r="Z58" s="826"/>
      <c r="AA58" s="827"/>
      <c r="AB58" s="1027" t="s">
        <v>11</v>
      </c>
      <c r="AC58" s="1028"/>
      <c r="AD58" s="1029"/>
      <c r="AE58" s="1033" t="s">
        <v>357</v>
      </c>
      <c r="AF58" s="1033"/>
      <c r="AG58" s="1033"/>
      <c r="AH58" s="1033"/>
      <c r="AI58" s="1033" t="s">
        <v>363</v>
      </c>
      <c r="AJ58" s="1033"/>
      <c r="AK58" s="1033"/>
      <c r="AL58" s="1033"/>
      <c r="AM58" s="1033" t="s">
        <v>472</v>
      </c>
      <c r="AN58" s="1033"/>
      <c r="AO58" s="1033"/>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4"/>
      <c r="Z59" s="1025"/>
      <c r="AA59" s="1026"/>
      <c r="AB59" s="1030"/>
      <c r="AC59" s="1031"/>
      <c r="AD59" s="1032"/>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0"/>
      <c r="I60" s="1000"/>
      <c r="J60" s="1000"/>
      <c r="K60" s="1000"/>
      <c r="L60" s="1000"/>
      <c r="M60" s="1000"/>
      <c r="N60" s="1000"/>
      <c r="O60" s="1001"/>
      <c r="P60" s="99"/>
      <c r="Q60" s="1008"/>
      <c r="R60" s="1008"/>
      <c r="S60" s="1008"/>
      <c r="T60" s="1008"/>
      <c r="U60" s="1008"/>
      <c r="V60" s="1008"/>
      <c r="W60" s="1008"/>
      <c r="X60" s="1009"/>
      <c r="Y60" s="1018" t="s">
        <v>12</v>
      </c>
      <c r="Z60" s="1019"/>
      <c r="AA60" s="1020"/>
      <c r="AB60" s="458"/>
      <c r="AC60" s="1022"/>
      <c r="AD60" s="1022"/>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2"/>
      <c r="H61" s="1003"/>
      <c r="I61" s="1003"/>
      <c r="J61" s="1003"/>
      <c r="K61" s="1003"/>
      <c r="L61" s="1003"/>
      <c r="M61" s="1003"/>
      <c r="N61" s="1003"/>
      <c r="O61" s="1004"/>
      <c r="P61" s="1010"/>
      <c r="Q61" s="1010"/>
      <c r="R61" s="1010"/>
      <c r="S61" s="1010"/>
      <c r="T61" s="1010"/>
      <c r="U61" s="1010"/>
      <c r="V61" s="1010"/>
      <c r="W61" s="1010"/>
      <c r="X61" s="1011"/>
      <c r="Y61" s="412" t="s">
        <v>54</v>
      </c>
      <c r="Z61" s="1015"/>
      <c r="AA61" s="1016"/>
      <c r="AB61" s="520"/>
      <c r="AC61" s="1021"/>
      <c r="AD61" s="10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3"/>
      <c r="Z65" s="826"/>
      <c r="AA65" s="827"/>
      <c r="AB65" s="1027" t="s">
        <v>11</v>
      </c>
      <c r="AC65" s="1028"/>
      <c r="AD65" s="1029"/>
      <c r="AE65" s="1033" t="s">
        <v>357</v>
      </c>
      <c r="AF65" s="1033"/>
      <c r="AG65" s="1033"/>
      <c r="AH65" s="1033"/>
      <c r="AI65" s="1033" t="s">
        <v>363</v>
      </c>
      <c r="AJ65" s="1033"/>
      <c r="AK65" s="1033"/>
      <c r="AL65" s="1033"/>
      <c r="AM65" s="1033" t="s">
        <v>472</v>
      </c>
      <c r="AN65" s="1033"/>
      <c r="AO65" s="1033"/>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4"/>
      <c r="Z66" s="1025"/>
      <c r="AA66" s="1026"/>
      <c r="AB66" s="1030"/>
      <c r="AC66" s="1031"/>
      <c r="AD66" s="1032"/>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0"/>
      <c r="I67" s="1000"/>
      <c r="J67" s="1000"/>
      <c r="K67" s="1000"/>
      <c r="L67" s="1000"/>
      <c r="M67" s="1000"/>
      <c r="N67" s="1000"/>
      <c r="O67" s="1001"/>
      <c r="P67" s="99"/>
      <c r="Q67" s="1008"/>
      <c r="R67" s="1008"/>
      <c r="S67" s="1008"/>
      <c r="T67" s="1008"/>
      <c r="U67" s="1008"/>
      <c r="V67" s="1008"/>
      <c r="W67" s="1008"/>
      <c r="X67" s="1009"/>
      <c r="Y67" s="1018" t="s">
        <v>12</v>
      </c>
      <c r="Z67" s="1019"/>
      <c r="AA67" s="1020"/>
      <c r="AB67" s="458"/>
      <c r="AC67" s="1022"/>
      <c r="AD67" s="1022"/>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2"/>
      <c r="H68" s="1003"/>
      <c r="I68" s="1003"/>
      <c r="J68" s="1003"/>
      <c r="K68" s="1003"/>
      <c r="L68" s="1003"/>
      <c r="M68" s="1003"/>
      <c r="N68" s="1003"/>
      <c r="O68" s="1004"/>
      <c r="P68" s="1010"/>
      <c r="Q68" s="1010"/>
      <c r="R68" s="1010"/>
      <c r="S68" s="1010"/>
      <c r="T68" s="1010"/>
      <c r="U68" s="1010"/>
      <c r="V68" s="1010"/>
      <c r="W68" s="1010"/>
      <c r="X68" s="1011"/>
      <c r="Y68" s="412" t="s">
        <v>54</v>
      </c>
      <c r="Z68" s="1015"/>
      <c r="AA68" s="1016"/>
      <c r="AB68" s="520"/>
      <c r="AC68" s="1021"/>
      <c r="AD68" s="1021"/>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5"/>
      <c r="H69" s="1006"/>
      <c r="I69" s="1006"/>
      <c r="J69" s="1006"/>
      <c r="K69" s="1006"/>
      <c r="L69" s="1006"/>
      <c r="M69" s="1006"/>
      <c r="N69" s="1006"/>
      <c r="O69" s="1007"/>
      <c r="P69" s="1012"/>
      <c r="Q69" s="1012"/>
      <c r="R69" s="1012"/>
      <c r="S69" s="1012"/>
      <c r="T69" s="1012"/>
      <c r="U69" s="1012"/>
      <c r="V69" s="1012"/>
      <c r="W69" s="1012"/>
      <c r="X69" s="1013"/>
      <c r="Y69" s="412" t="s">
        <v>13</v>
      </c>
      <c r="Z69" s="1015"/>
      <c r="AA69" s="1016"/>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2" t="s">
        <v>17</v>
      </c>
      <c r="H3" s="671"/>
      <c r="I3" s="671"/>
      <c r="J3" s="671"/>
      <c r="K3" s="671"/>
      <c r="L3" s="670" t="s">
        <v>18</v>
      </c>
      <c r="M3" s="671"/>
      <c r="N3" s="671"/>
      <c r="O3" s="671"/>
      <c r="P3" s="671"/>
      <c r="Q3" s="671"/>
      <c r="R3" s="671"/>
      <c r="S3" s="671"/>
      <c r="T3" s="671"/>
      <c r="U3" s="671"/>
      <c r="V3" s="671"/>
      <c r="W3" s="671"/>
      <c r="X3" s="672"/>
      <c r="Y3" s="656" t="s">
        <v>19</v>
      </c>
      <c r="Z3" s="657"/>
      <c r="AA3" s="657"/>
      <c r="AB3" s="798"/>
      <c r="AC3" s="81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6"/>
      <c r="B4" s="1047"/>
      <c r="C4" s="1047"/>
      <c r="D4" s="1047"/>
      <c r="E4" s="1047"/>
      <c r="F4" s="1048"/>
      <c r="G4" s="673"/>
      <c r="H4" s="674"/>
      <c r="I4" s="674"/>
      <c r="J4" s="674"/>
      <c r="K4" s="675"/>
      <c r="L4" s="667"/>
      <c r="M4" s="668"/>
      <c r="N4" s="668"/>
      <c r="O4" s="668"/>
      <c r="P4" s="668"/>
      <c r="Q4" s="668"/>
      <c r="R4" s="668"/>
      <c r="S4" s="668"/>
      <c r="T4" s="668"/>
      <c r="U4" s="668"/>
      <c r="V4" s="668"/>
      <c r="W4" s="668"/>
      <c r="X4" s="669"/>
      <c r="Y4" s="385"/>
      <c r="Z4" s="386"/>
      <c r="AA4" s="386"/>
      <c r="AB4" s="805"/>
      <c r="AC4" s="673"/>
      <c r="AD4" s="674"/>
      <c r="AE4" s="674"/>
      <c r="AF4" s="674"/>
      <c r="AG4" s="675"/>
      <c r="AH4" s="667"/>
      <c r="AI4" s="668"/>
      <c r="AJ4" s="668"/>
      <c r="AK4" s="668"/>
      <c r="AL4" s="668"/>
      <c r="AM4" s="668"/>
      <c r="AN4" s="668"/>
      <c r="AO4" s="668"/>
      <c r="AP4" s="668"/>
      <c r="AQ4" s="668"/>
      <c r="AR4" s="668"/>
      <c r="AS4" s="668"/>
      <c r="AT4" s="669"/>
      <c r="AU4" s="385"/>
      <c r="AV4" s="386"/>
      <c r="AW4" s="386"/>
      <c r="AX4" s="387"/>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6"/>
      <c r="B15" s="1047"/>
      <c r="C15" s="1047"/>
      <c r="D15" s="1047"/>
      <c r="E15" s="1047"/>
      <c r="F15" s="104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6"/>
      <c r="B17" s="1047"/>
      <c r="C17" s="1047"/>
      <c r="D17" s="1047"/>
      <c r="E17" s="1047"/>
      <c r="F17" s="1048"/>
      <c r="G17" s="673"/>
      <c r="H17" s="674"/>
      <c r="I17" s="674"/>
      <c r="J17" s="674"/>
      <c r="K17" s="675"/>
      <c r="L17" s="667"/>
      <c r="M17" s="668"/>
      <c r="N17" s="668"/>
      <c r="O17" s="668"/>
      <c r="P17" s="668"/>
      <c r="Q17" s="668"/>
      <c r="R17" s="668"/>
      <c r="S17" s="668"/>
      <c r="T17" s="668"/>
      <c r="U17" s="668"/>
      <c r="V17" s="668"/>
      <c r="W17" s="668"/>
      <c r="X17" s="669"/>
      <c r="Y17" s="385"/>
      <c r="Z17" s="386"/>
      <c r="AA17" s="386"/>
      <c r="AB17" s="805"/>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6"/>
      <c r="B28" s="1047"/>
      <c r="C28" s="1047"/>
      <c r="D28" s="1047"/>
      <c r="E28" s="1047"/>
      <c r="F28" s="104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6"/>
      <c r="B30" s="1047"/>
      <c r="C30" s="1047"/>
      <c r="D30" s="1047"/>
      <c r="E30" s="1047"/>
      <c r="F30" s="1048"/>
      <c r="G30" s="673"/>
      <c r="H30" s="674"/>
      <c r="I30" s="674"/>
      <c r="J30" s="674"/>
      <c r="K30" s="675"/>
      <c r="L30" s="667"/>
      <c r="M30" s="668"/>
      <c r="N30" s="668"/>
      <c r="O30" s="668"/>
      <c r="P30" s="668"/>
      <c r="Q30" s="668"/>
      <c r="R30" s="668"/>
      <c r="S30" s="668"/>
      <c r="T30" s="668"/>
      <c r="U30" s="668"/>
      <c r="V30" s="668"/>
      <c r="W30" s="668"/>
      <c r="X30" s="669"/>
      <c r="Y30" s="385"/>
      <c r="Z30" s="386"/>
      <c r="AA30" s="386"/>
      <c r="AB30" s="805"/>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6"/>
      <c r="B41" s="1047"/>
      <c r="C41" s="1047"/>
      <c r="D41" s="1047"/>
      <c r="E41" s="1047"/>
      <c r="F41" s="104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6"/>
      <c r="B43" s="1047"/>
      <c r="C43" s="1047"/>
      <c r="D43" s="1047"/>
      <c r="E43" s="1047"/>
      <c r="F43" s="1048"/>
      <c r="G43" s="673"/>
      <c r="H43" s="674"/>
      <c r="I43" s="674"/>
      <c r="J43" s="674"/>
      <c r="K43" s="675"/>
      <c r="L43" s="667"/>
      <c r="M43" s="668"/>
      <c r="N43" s="668"/>
      <c r="O43" s="668"/>
      <c r="P43" s="668"/>
      <c r="Q43" s="668"/>
      <c r="R43" s="668"/>
      <c r="S43" s="668"/>
      <c r="T43" s="668"/>
      <c r="U43" s="668"/>
      <c r="V43" s="668"/>
      <c r="W43" s="668"/>
      <c r="X43" s="669"/>
      <c r="Y43" s="385"/>
      <c r="Z43" s="386"/>
      <c r="AA43" s="386"/>
      <c r="AB43" s="805"/>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6"/>
      <c r="B57" s="1047"/>
      <c r="C57" s="1047"/>
      <c r="D57" s="1047"/>
      <c r="E57" s="1047"/>
      <c r="F57" s="1048"/>
      <c r="G57" s="673"/>
      <c r="H57" s="674"/>
      <c r="I57" s="674"/>
      <c r="J57" s="674"/>
      <c r="K57" s="675"/>
      <c r="L57" s="667"/>
      <c r="M57" s="668"/>
      <c r="N57" s="668"/>
      <c r="O57" s="668"/>
      <c r="P57" s="668"/>
      <c r="Q57" s="668"/>
      <c r="R57" s="668"/>
      <c r="S57" s="668"/>
      <c r="T57" s="668"/>
      <c r="U57" s="668"/>
      <c r="V57" s="668"/>
      <c r="W57" s="668"/>
      <c r="X57" s="669"/>
      <c r="Y57" s="385"/>
      <c r="Z57" s="386"/>
      <c r="AA57" s="386"/>
      <c r="AB57" s="805"/>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6"/>
      <c r="B68" s="1047"/>
      <c r="C68" s="1047"/>
      <c r="D68" s="1047"/>
      <c r="E68" s="1047"/>
      <c r="F68" s="104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6"/>
      <c r="B70" s="1047"/>
      <c r="C70" s="1047"/>
      <c r="D70" s="1047"/>
      <c r="E70" s="1047"/>
      <c r="F70" s="1048"/>
      <c r="G70" s="673"/>
      <c r="H70" s="674"/>
      <c r="I70" s="674"/>
      <c r="J70" s="674"/>
      <c r="K70" s="675"/>
      <c r="L70" s="667"/>
      <c r="M70" s="668"/>
      <c r="N70" s="668"/>
      <c r="O70" s="668"/>
      <c r="P70" s="668"/>
      <c r="Q70" s="668"/>
      <c r="R70" s="668"/>
      <c r="S70" s="668"/>
      <c r="T70" s="668"/>
      <c r="U70" s="668"/>
      <c r="V70" s="668"/>
      <c r="W70" s="668"/>
      <c r="X70" s="669"/>
      <c r="Y70" s="385"/>
      <c r="Z70" s="386"/>
      <c r="AA70" s="386"/>
      <c r="AB70" s="805"/>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6"/>
      <c r="B81" s="1047"/>
      <c r="C81" s="1047"/>
      <c r="D81" s="1047"/>
      <c r="E81" s="1047"/>
      <c r="F81" s="104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6"/>
      <c r="B83" s="1047"/>
      <c r="C83" s="1047"/>
      <c r="D83" s="1047"/>
      <c r="E83" s="1047"/>
      <c r="F83" s="1048"/>
      <c r="G83" s="673"/>
      <c r="H83" s="674"/>
      <c r="I83" s="674"/>
      <c r="J83" s="674"/>
      <c r="K83" s="675"/>
      <c r="L83" s="667"/>
      <c r="M83" s="668"/>
      <c r="N83" s="668"/>
      <c r="O83" s="668"/>
      <c r="P83" s="668"/>
      <c r="Q83" s="668"/>
      <c r="R83" s="668"/>
      <c r="S83" s="668"/>
      <c r="T83" s="668"/>
      <c r="U83" s="668"/>
      <c r="V83" s="668"/>
      <c r="W83" s="668"/>
      <c r="X83" s="669"/>
      <c r="Y83" s="385"/>
      <c r="Z83" s="386"/>
      <c r="AA83" s="386"/>
      <c r="AB83" s="805"/>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6"/>
      <c r="B94" s="1047"/>
      <c r="C94" s="1047"/>
      <c r="D94" s="1047"/>
      <c r="E94" s="1047"/>
      <c r="F94" s="104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6"/>
      <c r="B96" s="1047"/>
      <c r="C96" s="1047"/>
      <c r="D96" s="1047"/>
      <c r="E96" s="1047"/>
      <c r="F96" s="1048"/>
      <c r="G96" s="673"/>
      <c r="H96" s="674"/>
      <c r="I96" s="674"/>
      <c r="J96" s="674"/>
      <c r="K96" s="675"/>
      <c r="L96" s="667"/>
      <c r="M96" s="668"/>
      <c r="N96" s="668"/>
      <c r="O96" s="668"/>
      <c r="P96" s="668"/>
      <c r="Q96" s="668"/>
      <c r="R96" s="668"/>
      <c r="S96" s="668"/>
      <c r="T96" s="668"/>
      <c r="U96" s="668"/>
      <c r="V96" s="668"/>
      <c r="W96" s="668"/>
      <c r="X96" s="669"/>
      <c r="Y96" s="385"/>
      <c r="Z96" s="386"/>
      <c r="AA96" s="386"/>
      <c r="AB96" s="805"/>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6"/>
      <c r="B110" s="1047"/>
      <c r="C110" s="1047"/>
      <c r="D110" s="1047"/>
      <c r="E110" s="1047"/>
      <c r="F110" s="1048"/>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5"/>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6"/>
      <c r="B121" s="1047"/>
      <c r="C121" s="1047"/>
      <c r="D121" s="1047"/>
      <c r="E121" s="1047"/>
      <c r="F121" s="104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6"/>
      <c r="B123" s="1047"/>
      <c r="C123" s="1047"/>
      <c r="D123" s="1047"/>
      <c r="E123" s="1047"/>
      <c r="F123" s="1048"/>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5"/>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6"/>
      <c r="B134" s="1047"/>
      <c r="C134" s="1047"/>
      <c r="D134" s="1047"/>
      <c r="E134" s="1047"/>
      <c r="F134" s="104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6"/>
      <c r="B136" s="1047"/>
      <c r="C136" s="1047"/>
      <c r="D136" s="1047"/>
      <c r="E136" s="1047"/>
      <c r="F136" s="1048"/>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5"/>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6"/>
      <c r="B147" s="1047"/>
      <c r="C147" s="1047"/>
      <c r="D147" s="1047"/>
      <c r="E147" s="1047"/>
      <c r="F147" s="104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6"/>
      <c r="B149" s="1047"/>
      <c r="C149" s="1047"/>
      <c r="D149" s="1047"/>
      <c r="E149" s="1047"/>
      <c r="F149" s="1048"/>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5"/>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6"/>
      <c r="B163" s="1047"/>
      <c r="C163" s="1047"/>
      <c r="D163" s="1047"/>
      <c r="E163" s="1047"/>
      <c r="F163" s="1048"/>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5"/>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6"/>
      <c r="B174" s="1047"/>
      <c r="C174" s="1047"/>
      <c r="D174" s="1047"/>
      <c r="E174" s="1047"/>
      <c r="F174" s="104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6"/>
      <c r="B176" s="1047"/>
      <c r="C176" s="1047"/>
      <c r="D176" s="1047"/>
      <c r="E176" s="1047"/>
      <c r="F176" s="1048"/>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5"/>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6"/>
      <c r="B187" s="1047"/>
      <c r="C187" s="1047"/>
      <c r="D187" s="1047"/>
      <c r="E187" s="1047"/>
      <c r="F187" s="104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6"/>
      <c r="B189" s="1047"/>
      <c r="C189" s="1047"/>
      <c r="D189" s="1047"/>
      <c r="E189" s="1047"/>
      <c r="F189" s="1048"/>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5"/>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6"/>
      <c r="B200" s="1047"/>
      <c r="C200" s="1047"/>
      <c r="D200" s="1047"/>
      <c r="E200" s="1047"/>
      <c r="F200" s="104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6"/>
      <c r="B202" s="1047"/>
      <c r="C202" s="1047"/>
      <c r="D202" s="1047"/>
      <c r="E202" s="1047"/>
      <c r="F202" s="1048"/>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5"/>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6"/>
      <c r="B216" s="1047"/>
      <c r="C216" s="1047"/>
      <c r="D216" s="1047"/>
      <c r="E216" s="1047"/>
      <c r="F216" s="1048"/>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5"/>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6"/>
      <c r="B227" s="1047"/>
      <c r="C227" s="1047"/>
      <c r="D227" s="1047"/>
      <c r="E227" s="1047"/>
      <c r="F227" s="104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6"/>
      <c r="B229" s="1047"/>
      <c r="C229" s="1047"/>
      <c r="D229" s="1047"/>
      <c r="E229" s="1047"/>
      <c r="F229" s="1048"/>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5"/>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6"/>
      <c r="B240" s="1047"/>
      <c r="C240" s="1047"/>
      <c r="D240" s="1047"/>
      <c r="E240" s="1047"/>
      <c r="F240" s="104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6"/>
      <c r="B242" s="1047"/>
      <c r="C242" s="1047"/>
      <c r="D242" s="1047"/>
      <c r="E242" s="1047"/>
      <c r="F242" s="1048"/>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5"/>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6"/>
      <c r="B253" s="1047"/>
      <c r="C253" s="1047"/>
      <c r="D253" s="1047"/>
      <c r="E253" s="1047"/>
      <c r="F253" s="104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6"/>
      <c r="B255" s="1047"/>
      <c r="C255" s="1047"/>
      <c r="D255" s="1047"/>
      <c r="E255" s="1047"/>
      <c r="F255" s="1048"/>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5"/>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7">
        <v>1</v>
      </c>
      <c r="B4" s="105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7">
        <v>2</v>
      </c>
      <c r="B5" s="105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7">
        <v>3</v>
      </c>
      <c r="B6" s="105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7">
        <v>4</v>
      </c>
      <c r="B7" s="105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7">
        <v>5</v>
      </c>
      <c r="B8" s="105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7">
        <v>6</v>
      </c>
      <c r="B9" s="105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7">
        <v>7</v>
      </c>
      <c r="B10" s="105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7">
        <v>8</v>
      </c>
      <c r="B11" s="105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7">
        <v>9</v>
      </c>
      <c r="B12" s="105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7">
        <v>10</v>
      </c>
      <c r="B13" s="105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7">
        <v>11</v>
      </c>
      <c r="B14" s="105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7">
        <v>12</v>
      </c>
      <c r="B15" s="105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7">
        <v>13</v>
      </c>
      <c r="B16" s="105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7">
        <v>14</v>
      </c>
      <c r="B17" s="105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7">
        <v>15</v>
      </c>
      <c r="B18" s="105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7">
        <v>16</v>
      </c>
      <c r="B19" s="105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7">
        <v>17</v>
      </c>
      <c r="B20" s="105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7">
        <v>18</v>
      </c>
      <c r="B21" s="105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7">
        <v>19</v>
      </c>
      <c r="B22" s="105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7">
        <v>20</v>
      </c>
      <c r="B23" s="105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7">
        <v>21</v>
      </c>
      <c r="B24" s="105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7">
        <v>22</v>
      </c>
      <c r="B25" s="105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7">
        <v>23</v>
      </c>
      <c r="B26" s="105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7">
        <v>24</v>
      </c>
      <c r="B27" s="105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7">
        <v>25</v>
      </c>
      <c r="B28" s="105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7">
        <v>26</v>
      </c>
      <c r="B29" s="105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7">
        <v>27</v>
      </c>
      <c r="B30" s="105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7">
        <v>28</v>
      </c>
      <c r="B31" s="105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7">
        <v>29</v>
      </c>
      <c r="B32" s="105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7">
        <v>30</v>
      </c>
      <c r="B33" s="105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7">
        <v>1</v>
      </c>
      <c r="B37" s="105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7">
        <v>2</v>
      </c>
      <c r="B38" s="105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7">
        <v>3</v>
      </c>
      <c r="B39" s="105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7">
        <v>4</v>
      </c>
      <c r="B40" s="105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7">
        <v>5</v>
      </c>
      <c r="B41" s="105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7">
        <v>6</v>
      </c>
      <c r="B42" s="105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7">
        <v>7</v>
      </c>
      <c r="B43" s="105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7">
        <v>8</v>
      </c>
      <c r="B44" s="105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7">
        <v>9</v>
      </c>
      <c r="B45" s="105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7">
        <v>10</v>
      </c>
      <c r="B46" s="105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7">
        <v>11</v>
      </c>
      <c r="B47" s="105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7">
        <v>12</v>
      </c>
      <c r="B48" s="105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7">
        <v>13</v>
      </c>
      <c r="B49" s="105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7">
        <v>14</v>
      </c>
      <c r="B50" s="105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7">
        <v>15</v>
      </c>
      <c r="B51" s="105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7">
        <v>16</v>
      </c>
      <c r="B52" s="105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7">
        <v>17</v>
      </c>
      <c r="B53" s="105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7">
        <v>18</v>
      </c>
      <c r="B54" s="105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7">
        <v>19</v>
      </c>
      <c r="B55" s="105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7">
        <v>20</v>
      </c>
      <c r="B56" s="105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7">
        <v>21</v>
      </c>
      <c r="B57" s="105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7">
        <v>22</v>
      </c>
      <c r="B58" s="105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7">
        <v>23</v>
      </c>
      <c r="B59" s="105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7">
        <v>24</v>
      </c>
      <c r="B60" s="105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7">
        <v>25</v>
      </c>
      <c r="B61" s="105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7">
        <v>26</v>
      </c>
      <c r="B62" s="105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7">
        <v>27</v>
      </c>
      <c r="B63" s="105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7">
        <v>28</v>
      </c>
      <c r="B64" s="105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7">
        <v>29</v>
      </c>
      <c r="B65" s="105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7">
        <v>30</v>
      </c>
      <c r="B66" s="105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7">
        <v>1</v>
      </c>
      <c r="B70" s="105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7">
        <v>2</v>
      </c>
      <c r="B71" s="105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7">
        <v>3</v>
      </c>
      <c r="B72" s="105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7">
        <v>4</v>
      </c>
      <c r="B73" s="105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7">
        <v>5</v>
      </c>
      <c r="B74" s="105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7">
        <v>6</v>
      </c>
      <c r="B75" s="105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7">
        <v>7</v>
      </c>
      <c r="B76" s="105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7">
        <v>8</v>
      </c>
      <c r="B77" s="105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7">
        <v>9</v>
      </c>
      <c r="B78" s="105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7">
        <v>10</v>
      </c>
      <c r="B79" s="105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7">
        <v>11</v>
      </c>
      <c r="B80" s="105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7">
        <v>12</v>
      </c>
      <c r="B81" s="105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7">
        <v>13</v>
      </c>
      <c r="B82" s="105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7">
        <v>14</v>
      </c>
      <c r="B83" s="105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7">
        <v>15</v>
      </c>
      <c r="B84" s="105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7">
        <v>16</v>
      </c>
      <c r="B85" s="105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7">
        <v>17</v>
      </c>
      <c r="B86" s="105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7">
        <v>18</v>
      </c>
      <c r="B87" s="105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7">
        <v>19</v>
      </c>
      <c r="B88" s="105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7">
        <v>20</v>
      </c>
      <c r="B89" s="105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7">
        <v>21</v>
      </c>
      <c r="B90" s="105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7">
        <v>22</v>
      </c>
      <c r="B91" s="105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7">
        <v>23</v>
      </c>
      <c r="B92" s="105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7">
        <v>24</v>
      </c>
      <c r="B93" s="105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7">
        <v>25</v>
      </c>
      <c r="B94" s="105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7">
        <v>26</v>
      </c>
      <c r="B95" s="105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7">
        <v>27</v>
      </c>
      <c r="B96" s="105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7">
        <v>28</v>
      </c>
      <c r="B97" s="105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7">
        <v>29</v>
      </c>
      <c r="B98" s="105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7">
        <v>30</v>
      </c>
      <c r="B99" s="105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7">
        <v>1</v>
      </c>
      <c r="B103" s="105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7">
        <v>2</v>
      </c>
      <c r="B104" s="105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7">
        <v>3</v>
      </c>
      <c r="B105" s="105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7">
        <v>4</v>
      </c>
      <c r="B106" s="105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7">
        <v>5</v>
      </c>
      <c r="B107" s="105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7">
        <v>6</v>
      </c>
      <c r="B108" s="105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7">
        <v>7</v>
      </c>
      <c r="B109" s="105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7">
        <v>8</v>
      </c>
      <c r="B110" s="105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7">
        <v>9</v>
      </c>
      <c r="B111" s="105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7">
        <v>10</v>
      </c>
      <c r="B112" s="105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7">
        <v>11</v>
      </c>
      <c r="B113" s="105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7">
        <v>12</v>
      </c>
      <c r="B114" s="105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7">
        <v>13</v>
      </c>
      <c r="B115" s="105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7">
        <v>14</v>
      </c>
      <c r="B116" s="105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7">
        <v>15</v>
      </c>
      <c r="B117" s="105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7">
        <v>16</v>
      </c>
      <c r="B118" s="105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7">
        <v>17</v>
      </c>
      <c r="B119" s="105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7">
        <v>18</v>
      </c>
      <c r="B120" s="105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7">
        <v>19</v>
      </c>
      <c r="B121" s="105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7">
        <v>20</v>
      </c>
      <c r="B122" s="105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7">
        <v>21</v>
      </c>
      <c r="B123" s="105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7">
        <v>22</v>
      </c>
      <c r="B124" s="105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7">
        <v>23</v>
      </c>
      <c r="B125" s="105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7">
        <v>24</v>
      </c>
      <c r="B126" s="105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7">
        <v>25</v>
      </c>
      <c r="B127" s="105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7">
        <v>26</v>
      </c>
      <c r="B128" s="105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7">
        <v>27</v>
      </c>
      <c r="B129" s="105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7">
        <v>28</v>
      </c>
      <c r="B130" s="105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7">
        <v>29</v>
      </c>
      <c r="B131" s="105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7">
        <v>30</v>
      </c>
      <c r="B132" s="105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7">
        <v>1</v>
      </c>
      <c r="B136" s="105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7">
        <v>2</v>
      </c>
      <c r="B137" s="105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7">
        <v>3</v>
      </c>
      <c r="B138" s="105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7">
        <v>4</v>
      </c>
      <c r="B139" s="105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7">
        <v>5</v>
      </c>
      <c r="B140" s="105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7">
        <v>6</v>
      </c>
      <c r="B141" s="105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7">
        <v>7</v>
      </c>
      <c r="B142" s="105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7">
        <v>8</v>
      </c>
      <c r="B143" s="105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7">
        <v>9</v>
      </c>
      <c r="B144" s="105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7">
        <v>10</v>
      </c>
      <c r="B145" s="105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7">
        <v>11</v>
      </c>
      <c r="B146" s="105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7">
        <v>12</v>
      </c>
      <c r="B147" s="105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7">
        <v>13</v>
      </c>
      <c r="B148" s="105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7">
        <v>14</v>
      </c>
      <c r="B149" s="105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7">
        <v>15</v>
      </c>
      <c r="B150" s="105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7">
        <v>16</v>
      </c>
      <c r="B151" s="105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7">
        <v>17</v>
      </c>
      <c r="B152" s="105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7">
        <v>18</v>
      </c>
      <c r="B153" s="105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7">
        <v>19</v>
      </c>
      <c r="B154" s="105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7">
        <v>20</v>
      </c>
      <c r="B155" s="105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7">
        <v>21</v>
      </c>
      <c r="B156" s="105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7">
        <v>22</v>
      </c>
      <c r="B157" s="105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7">
        <v>23</v>
      </c>
      <c r="B158" s="105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7">
        <v>24</v>
      </c>
      <c r="B159" s="105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7">
        <v>25</v>
      </c>
      <c r="B160" s="105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7">
        <v>26</v>
      </c>
      <c r="B161" s="105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7">
        <v>27</v>
      </c>
      <c r="B162" s="105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7">
        <v>28</v>
      </c>
      <c r="B163" s="105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7">
        <v>29</v>
      </c>
      <c r="B164" s="105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7">
        <v>30</v>
      </c>
      <c r="B165" s="105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7">
        <v>1</v>
      </c>
      <c r="B169" s="105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7">
        <v>2</v>
      </c>
      <c r="B170" s="105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7">
        <v>3</v>
      </c>
      <c r="B171" s="105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7">
        <v>4</v>
      </c>
      <c r="B172" s="105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7">
        <v>5</v>
      </c>
      <c r="B173" s="105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7">
        <v>6</v>
      </c>
      <c r="B174" s="105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7">
        <v>7</v>
      </c>
      <c r="B175" s="105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7">
        <v>8</v>
      </c>
      <c r="B176" s="105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7">
        <v>9</v>
      </c>
      <c r="B177" s="105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7">
        <v>10</v>
      </c>
      <c r="B178" s="105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7">
        <v>11</v>
      </c>
      <c r="B179" s="105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7">
        <v>12</v>
      </c>
      <c r="B180" s="105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7">
        <v>13</v>
      </c>
      <c r="B181" s="105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7">
        <v>14</v>
      </c>
      <c r="B182" s="105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7">
        <v>15</v>
      </c>
      <c r="B183" s="105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7">
        <v>16</v>
      </c>
      <c r="B184" s="105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7">
        <v>17</v>
      </c>
      <c r="B185" s="105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7">
        <v>18</v>
      </c>
      <c r="B186" s="105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7">
        <v>19</v>
      </c>
      <c r="B187" s="105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7">
        <v>20</v>
      </c>
      <c r="B188" s="105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7">
        <v>21</v>
      </c>
      <c r="B189" s="105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7">
        <v>22</v>
      </c>
      <c r="B190" s="105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7">
        <v>23</v>
      </c>
      <c r="B191" s="105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7">
        <v>24</v>
      </c>
      <c r="B192" s="105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7">
        <v>25</v>
      </c>
      <c r="B193" s="105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7">
        <v>26</v>
      </c>
      <c r="B194" s="105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7">
        <v>27</v>
      </c>
      <c r="B195" s="105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7">
        <v>28</v>
      </c>
      <c r="B196" s="105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7">
        <v>29</v>
      </c>
      <c r="B197" s="105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7">
        <v>30</v>
      </c>
      <c r="B198" s="105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7">
        <v>1</v>
      </c>
      <c r="B202" s="105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7">
        <v>2</v>
      </c>
      <c r="B203" s="105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7">
        <v>3</v>
      </c>
      <c r="B204" s="105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7">
        <v>4</v>
      </c>
      <c r="B205" s="105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7">
        <v>5</v>
      </c>
      <c r="B206" s="105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7">
        <v>6</v>
      </c>
      <c r="B207" s="105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7">
        <v>7</v>
      </c>
      <c r="B208" s="105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7">
        <v>8</v>
      </c>
      <c r="B209" s="105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7">
        <v>9</v>
      </c>
      <c r="B210" s="105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7">
        <v>10</v>
      </c>
      <c r="B211" s="105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7">
        <v>11</v>
      </c>
      <c r="B212" s="105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7">
        <v>12</v>
      </c>
      <c r="B213" s="105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7">
        <v>13</v>
      </c>
      <c r="B214" s="105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7">
        <v>14</v>
      </c>
      <c r="B215" s="105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7">
        <v>15</v>
      </c>
      <c r="B216" s="105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7">
        <v>16</v>
      </c>
      <c r="B217" s="105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7">
        <v>17</v>
      </c>
      <c r="B218" s="105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7">
        <v>18</v>
      </c>
      <c r="B219" s="105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7">
        <v>19</v>
      </c>
      <c r="B220" s="105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7">
        <v>20</v>
      </c>
      <c r="B221" s="105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7">
        <v>21</v>
      </c>
      <c r="B222" s="105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7">
        <v>22</v>
      </c>
      <c r="B223" s="105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7">
        <v>23</v>
      </c>
      <c r="B224" s="105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7">
        <v>24</v>
      </c>
      <c r="B225" s="105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7">
        <v>25</v>
      </c>
      <c r="B226" s="105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7">
        <v>26</v>
      </c>
      <c r="B227" s="105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7">
        <v>27</v>
      </c>
      <c r="B228" s="105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7">
        <v>28</v>
      </c>
      <c r="B229" s="105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7">
        <v>29</v>
      </c>
      <c r="B230" s="105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7">
        <v>30</v>
      </c>
      <c r="B231" s="105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7">
        <v>1</v>
      </c>
      <c r="B235" s="105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7">
        <v>2</v>
      </c>
      <c r="B236" s="105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7">
        <v>3</v>
      </c>
      <c r="B237" s="105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7">
        <v>4</v>
      </c>
      <c r="B238" s="105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7">
        <v>5</v>
      </c>
      <c r="B239" s="105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7">
        <v>6</v>
      </c>
      <c r="B240" s="105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7">
        <v>7</v>
      </c>
      <c r="B241" s="105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7">
        <v>8</v>
      </c>
      <c r="B242" s="105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7">
        <v>9</v>
      </c>
      <c r="B243" s="105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7">
        <v>10</v>
      </c>
      <c r="B244" s="105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7">
        <v>11</v>
      </c>
      <c r="B245" s="105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7">
        <v>12</v>
      </c>
      <c r="B246" s="105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7">
        <v>13</v>
      </c>
      <c r="B247" s="105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7">
        <v>14</v>
      </c>
      <c r="B248" s="105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7">
        <v>15</v>
      </c>
      <c r="B249" s="105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7">
        <v>16</v>
      </c>
      <c r="B250" s="105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7">
        <v>17</v>
      </c>
      <c r="B251" s="105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7">
        <v>18</v>
      </c>
      <c r="B252" s="105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7">
        <v>19</v>
      </c>
      <c r="B253" s="105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7">
        <v>20</v>
      </c>
      <c r="B254" s="105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7">
        <v>21</v>
      </c>
      <c r="B255" s="105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7">
        <v>22</v>
      </c>
      <c r="B256" s="105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7">
        <v>23</v>
      </c>
      <c r="B257" s="105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7">
        <v>24</v>
      </c>
      <c r="B258" s="105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7">
        <v>25</v>
      </c>
      <c r="B259" s="105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7">
        <v>26</v>
      </c>
      <c r="B260" s="105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7">
        <v>27</v>
      </c>
      <c r="B261" s="105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7">
        <v>28</v>
      </c>
      <c r="B262" s="105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7">
        <v>29</v>
      </c>
      <c r="B263" s="105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7">
        <v>30</v>
      </c>
      <c r="B264" s="105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7">
        <v>1</v>
      </c>
      <c r="B268" s="105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7">
        <v>2</v>
      </c>
      <c r="B269" s="105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7">
        <v>3</v>
      </c>
      <c r="B270" s="105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7">
        <v>4</v>
      </c>
      <c r="B271" s="105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7">
        <v>5</v>
      </c>
      <c r="B272" s="105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7">
        <v>6</v>
      </c>
      <c r="B273" s="105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7">
        <v>7</v>
      </c>
      <c r="B274" s="105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7">
        <v>8</v>
      </c>
      <c r="B275" s="105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7">
        <v>9</v>
      </c>
      <c r="B276" s="105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7">
        <v>10</v>
      </c>
      <c r="B277" s="105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7">
        <v>11</v>
      </c>
      <c r="B278" s="105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7">
        <v>12</v>
      </c>
      <c r="B279" s="105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7">
        <v>13</v>
      </c>
      <c r="B280" s="105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7">
        <v>14</v>
      </c>
      <c r="B281" s="105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7">
        <v>15</v>
      </c>
      <c r="B282" s="105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7">
        <v>16</v>
      </c>
      <c r="B283" s="105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7">
        <v>17</v>
      </c>
      <c r="B284" s="105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7">
        <v>18</v>
      </c>
      <c r="B285" s="105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7">
        <v>19</v>
      </c>
      <c r="B286" s="105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7">
        <v>20</v>
      </c>
      <c r="B287" s="105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7">
        <v>21</v>
      </c>
      <c r="B288" s="105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7">
        <v>22</v>
      </c>
      <c r="B289" s="105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7">
        <v>23</v>
      </c>
      <c r="B290" s="105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7">
        <v>24</v>
      </c>
      <c r="B291" s="105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7">
        <v>25</v>
      </c>
      <c r="B292" s="105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7">
        <v>26</v>
      </c>
      <c r="B293" s="105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7">
        <v>27</v>
      </c>
      <c r="B294" s="105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7">
        <v>28</v>
      </c>
      <c r="B295" s="105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7">
        <v>29</v>
      </c>
      <c r="B296" s="105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7">
        <v>30</v>
      </c>
      <c r="B297" s="105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7">
        <v>1</v>
      </c>
      <c r="B301" s="105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7">
        <v>2</v>
      </c>
      <c r="B302" s="105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7">
        <v>3</v>
      </c>
      <c r="B303" s="105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7">
        <v>4</v>
      </c>
      <c r="B304" s="105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7">
        <v>5</v>
      </c>
      <c r="B305" s="105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7">
        <v>6</v>
      </c>
      <c r="B306" s="105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7">
        <v>7</v>
      </c>
      <c r="B307" s="105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7">
        <v>8</v>
      </c>
      <c r="B308" s="105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7">
        <v>9</v>
      </c>
      <c r="B309" s="105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7">
        <v>10</v>
      </c>
      <c r="B310" s="105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7">
        <v>11</v>
      </c>
      <c r="B311" s="105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7">
        <v>12</v>
      </c>
      <c r="B312" s="105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7">
        <v>13</v>
      </c>
      <c r="B313" s="105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7">
        <v>14</v>
      </c>
      <c r="B314" s="105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7">
        <v>15</v>
      </c>
      <c r="B315" s="105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7">
        <v>16</v>
      </c>
      <c r="B316" s="105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7">
        <v>17</v>
      </c>
      <c r="B317" s="105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7">
        <v>18</v>
      </c>
      <c r="B318" s="105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7">
        <v>19</v>
      </c>
      <c r="B319" s="105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7">
        <v>20</v>
      </c>
      <c r="B320" s="105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7">
        <v>21</v>
      </c>
      <c r="B321" s="105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7">
        <v>22</v>
      </c>
      <c r="B322" s="105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7">
        <v>23</v>
      </c>
      <c r="B323" s="105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7">
        <v>24</v>
      </c>
      <c r="B324" s="105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7">
        <v>25</v>
      </c>
      <c r="B325" s="105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7">
        <v>26</v>
      </c>
      <c r="B326" s="105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7">
        <v>27</v>
      </c>
      <c r="B327" s="105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7">
        <v>28</v>
      </c>
      <c r="B328" s="105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7">
        <v>29</v>
      </c>
      <c r="B329" s="105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7">
        <v>30</v>
      </c>
      <c r="B330" s="105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7">
        <v>1</v>
      </c>
      <c r="B334" s="105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7">
        <v>2</v>
      </c>
      <c r="B335" s="105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7">
        <v>3</v>
      </c>
      <c r="B336" s="105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7">
        <v>4</v>
      </c>
      <c r="B337" s="105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7">
        <v>5</v>
      </c>
      <c r="B338" s="105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7">
        <v>6</v>
      </c>
      <c r="B339" s="105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7">
        <v>7</v>
      </c>
      <c r="B340" s="105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7">
        <v>8</v>
      </c>
      <c r="B341" s="105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7">
        <v>9</v>
      </c>
      <c r="B342" s="105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7">
        <v>10</v>
      </c>
      <c r="B343" s="105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7">
        <v>11</v>
      </c>
      <c r="B344" s="105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7">
        <v>12</v>
      </c>
      <c r="B345" s="105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7">
        <v>13</v>
      </c>
      <c r="B346" s="105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7">
        <v>14</v>
      </c>
      <c r="B347" s="105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7">
        <v>15</v>
      </c>
      <c r="B348" s="105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7">
        <v>16</v>
      </c>
      <c r="B349" s="105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7">
        <v>17</v>
      </c>
      <c r="B350" s="105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7">
        <v>18</v>
      </c>
      <c r="B351" s="105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7">
        <v>19</v>
      </c>
      <c r="B352" s="105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7">
        <v>20</v>
      </c>
      <c r="B353" s="105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7">
        <v>21</v>
      </c>
      <c r="B354" s="105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7">
        <v>22</v>
      </c>
      <c r="B355" s="105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7">
        <v>23</v>
      </c>
      <c r="B356" s="105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7">
        <v>24</v>
      </c>
      <c r="B357" s="105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7">
        <v>25</v>
      </c>
      <c r="B358" s="105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7">
        <v>26</v>
      </c>
      <c r="B359" s="105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7">
        <v>27</v>
      </c>
      <c r="B360" s="105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7">
        <v>28</v>
      </c>
      <c r="B361" s="105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7">
        <v>29</v>
      </c>
      <c r="B362" s="105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7">
        <v>30</v>
      </c>
      <c r="B363" s="105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7">
        <v>1</v>
      </c>
      <c r="B367" s="105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7">
        <v>2</v>
      </c>
      <c r="B368" s="105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7">
        <v>3</v>
      </c>
      <c r="B369" s="105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7">
        <v>4</v>
      </c>
      <c r="B370" s="105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7">
        <v>5</v>
      </c>
      <c r="B371" s="105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7">
        <v>6</v>
      </c>
      <c r="B372" s="105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7">
        <v>7</v>
      </c>
      <c r="B373" s="105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7">
        <v>8</v>
      </c>
      <c r="B374" s="105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7">
        <v>9</v>
      </c>
      <c r="B375" s="105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7">
        <v>10</v>
      </c>
      <c r="B376" s="105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7">
        <v>11</v>
      </c>
      <c r="B377" s="105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7">
        <v>12</v>
      </c>
      <c r="B378" s="105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7">
        <v>13</v>
      </c>
      <c r="B379" s="105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7">
        <v>14</v>
      </c>
      <c r="B380" s="105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7">
        <v>15</v>
      </c>
      <c r="B381" s="105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7">
        <v>16</v>
      </c>
      <c r="B382" s="105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7">
        <v>17</v>
      </c>
      <c r="B383" s="105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7">
        <v>18</v>
      </c>
      <c r="B384" s="105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7">
        <v>19</v>
      </c>
      <c r="B385" s="105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7">
        <v>20</v>
      </c>
      <c r="B386" s="105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7">
        <v>21</v>
      </c>
      <c r="B387" s="105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7">
        <v>22</v>
      </c>
      <c r="B388" s="105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7">
        <v>23</v>
      </c>
      <c r="B389" s="105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7">
        <v>24</v>
      </c>
      <c r="B390" s="105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7">
        <v>25</v>
      </c>
      <c r="B391" s="105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7">
        <v>26</v>
      </c>
      <c r="B392" s="105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7">
        <v>27</v>
      </c>
      <c r="B393" s="105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7">
        <v>28</v>
      </c>
      <c r="B394" s="105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7">
        <v>29</v>
      </c>
      <c r="B395" s="105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7">
        <v>30</v>
      </c>
      <c r="B396" s="105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7">
        <v>1</v>
      </c>
      <c r="B400" s="105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7">
        <v>2</v>
      </c>
      <c r="B401" s="105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7">
        <v>3</v>
      </c>
      <c r="B402" s="105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7">
        <v>4</v>
      </c>
      <c r="B403" s="105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7">
        <v>5</v>
      </c>
      <c r="B404" s="105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7">
        <v>6</v>
      </c>
      <c r="B405" s="105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7">
        <v>7</v>
      </c>
      <c r="B406" s="105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7">
        <v>8</v>
      </c>
      <c r="B407" s="105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7">
        <v>9</v>
      </c>
      <c r="B408" s="105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7">
        <v>10</v>
      </c>
      <c r="B409" s="105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7">
        <v>11</v>
      </c>
      <c r="B410" s="105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7">
        <v>12</v>
      </c>
      <c r="B411" s="105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7">
        <v>13</v>
      </c>
      <c r="B412" s="105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7">
        <v>14</v>
      </c>
      <c r="B413" s="105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7">
        <v>15</v>
      </c>
      <c r="B414" s="105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7">
        <v>16</v>
      </c>
      <c r="B415" s="105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7">
        <v>17</v>
      </c>
      <c r="B416" s="105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7">
        <v>18</v>
      </c>
      <c r="B417" s="105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7">
        <v>19</v>
      </c>
      <c r="B418" s="105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7">
        <v>20</v>
      </c>
      <c r="B419" s="105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7">
        <v>21</v>
      </c>
      <c r="B420" s="105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7">
        <v>22</v>
      </c>
      <c r="B421" s="105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7">
        <v>23</v>
      </c>
      <c r="B422" s="105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7">
        <v>24</v>
      </c>
      <c r="B423" s="105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7">
        <v>25</v>
      </c>
      <c r="B424" s="105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7">
        <v>26</v>
      </c>
      <c r="B425" s="105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7">
        <v>27</v>
      </c>
      <c r="B426" s="105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7">
        <v>28</v>
      </c>
      <c r="B427" s="105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7">
        <v>29</v>
      </c>
      <c r="B428" s="105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7">
        <v>30</v>
      </c>
      <c r="B429" s="105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7">
        <v>1</v>
      </c>
      <c r="B433" s="105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7">
        <v>2</v>
      </c>
      <c r="B434" s="105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7">
        <v>3</v>
      </c>
      <c r="B435" s="105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7">
        <v>4</v>
      </c>
      <c r="B436" s="105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7">
        <v>5</v>
      </c>
      <c r="B437" s="105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7">
        <v>6</v>
      </c>
      <c r="B438" s="105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7">
        <v>7</v>
      </c>
      <c r="B439" s="105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7">
        <v>8</v>
      </c>
      <c r="B440" s="105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7">
        <v>9</v>
      </c>
      <c r="B441" s="105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7">
        <v>10</v>
      </c>
      <c r="B442" s="105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7">
        <v>11</v>
      </c>
      <c r="B443" s="105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7">
        <v>12</v>
      </c>
      <c r="B444" s="105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7">
        <v>13</v>
      </c>
      <c r="B445" s="105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7">
        <v>14</v>
      </c>
      <c r="B446" s="105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7">
        <v>15</v>
      </c>
      <c r="B447" s="105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7">
        <v>16</v>
      </c>
      <c r="B448" s="105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7">
        <v>17</v>
      </c>
      <c r="B449" s="105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7">
        <v>18</v>
      </c>
      <c r="B450" s="105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7">
        <v>19</v>
      </c>
      <c r="B451" s="105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7">
        <v>20</v>
      </c>
      <c r="B452" s="105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7">
        <v>21</v>
      </c>
      <c r="B453" s="105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7">
        <v>22</v>
      </c>
      <c r="B454" s="105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7">
        <v>23</v>
      </c>
      <c r="B455" s="105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7">
        <v>24</v>
      </c>
      <c r="B456" s="105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7">
        <v>25</v>
      </c>
      <c r="B457" s="105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7">
        <v>26</v>
      </c>
      <c r="B458" s="105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7">
        <v>27</v>
      </c>
      <c r="B459" s="105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7">
        <v>28</v>
      </c>
      <c r="B460" s="105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7">
        <v>29</v>
      </c>
      <c r="B461" s="105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7">
        <v>30</v>
      </c>
      <c r="B462" s="105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7">
        <v>1</v>
      </c>
      <c r="B466" s="105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7">
        <v>2</v>
      </c>
      <c r="B467" s="105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7">
        <v>3</v>
      </c>
      <c r="B468" s="105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7">
        <v>4</v>
      </c>
      <c r="B469" s="105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7">
        <v>5</v>
      </c>
      <c r="B470" s="105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7">
        <v>6</v>
      </c>
      <c r="B471" s="105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7">
        <v>7</v>
      </c>
      <c r="B472" s="105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7">
        <v>8</v>
      </c>
      <c r="B473" s="105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7">
        <v>9</v>
      </c>
      <c r="B474" s="105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7">
        <v>10</v>
      </c>
      <c r="B475" s="105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7">
        <v>11</v>
      </c>
      <c r="B476" s="105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7">
        <v>12</v>
      </c>
      <c r="B477" s="105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7">
        <v>13</v>
      </c>
      <c r="B478" s="105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7">
        <v>14</v>
      </c>
      <c r="B479" s="105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7">
        <v>15</v>
      </c>
      <c r="B480" s="105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7">
        <v>16</v>
      </c>
      <c r="B481" s="105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7">
        <v>17</v>
      </c>
      <c r="B482" s="105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7">
        <v>18</v>
      </c>
      <c r="B483" s="105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7">
        <v>19</v>
      </c>
      <c r="B484" s="105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7">
        <v>20</v>
      </c>
      <c r="B485" s="105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7">
        <v>21</v>
      </c>
      <c r="B486" s="105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7">
        <v>22</v>
      </c>
      <c r="B487" s="105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7">
        <v>23</v>
      </c>
      <c r="B488" s="105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7">
        <v>24</v>
      </c>
      <c r="B489" s="105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7">
        <v>25</v>
      </c>
      <c r="B490" s="105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7">
        <v>26</v>
      </c>
      <c r="B491" s="105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7">
        <v>27</v>
      </c>
      <c r="B492" s="105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7">
        <v>28</v>
      </c>
      <c r="B493" s="105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7">
        <v>29</v>
      </c>
      <c r="B494" s="105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7">
        <v>30</v>
      </c>
      <c r="B495" s="105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7">
        <v>1</v>
      </c>
      <c r="B499" s="105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7">
        <v>2</v>
      </c>
      <c r="B500" s="105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7">
        <v>3</v>
      </c>
      <c r="B501" s="105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7">
        <v>4</v>
      </c>
      <c r="B502" s="105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7">
        <v>5</v>
      </c>
      <c r="B503" s="105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7">
        <v>6</v>
      </c>
      <c r="B504" s="105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7">
        <v>7</v>
      </c>
      <c r="B505" s="105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7">
        <v>8</v>
      </c>
      <c r="B506" s="105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7">
        <v>9</v>
      </c>
      <c r="B507" s="105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7">
        <v>10</v>
      </c>
      <c r="B508" s="105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7">
        <v>11</v>
      </c>
      <c r="B509" s="105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7">
        <v>12</v>
      </c>
      <c r="B510" s="105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7">
        <v>13</v>
      </c>
      <c r="B511" s="105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7">
        <v>14</v>
      </c>
      <c r="B512" s="105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7">
        <v>15</v>
      </c>
      <c r="B513" s="105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7">
        <v>16</v>
      </c>
      <c r="B514" s="105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7">
        <v>17</v>
      </c>
      <c r="B515" s="105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7">
        <v>18</v>
      </c>
      <c r="B516" s="105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7">
        <v>19</v>
      </c>
      <c r="B517" s="105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7">
        <v>20</v>
      </c>
      <c r="B518" s="105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7">
        <v>21</v>
      </c>
      <c r="B519" s="105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7">
        <v>22</v>
      </c>
      <c r="B520" s="105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7">
        <v>23</v>
      </c>
      <c r="B521" s="105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7">
        <v>24</v>
      </c>
      <c r="B522" s="105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7">
        <v>25</v>
      </c>
      <c r="B523" s="105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7">
        <v>26</v>
      </c>
      <c r="B524" s="105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7">
        <v>27</v>
      </c>
      <c r="B525" s="105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7">
        <v>28</v>
      </c>
      <c r="B526" s="105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7">
        <v>29</v>
      </c>
      <c r="B527" s="105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7">
        <v>30</v>
      </c>
      <c r="B528" s="105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7">
        <v>1</v>
      </c>
      <c r="B532" s="105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7">
        <v>2</v>
      </c>
      <c r="B533" s="105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7">
        <v>3</v>
      </c>
      <c r="B534" s="105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7">
        <v>4</v>
      </c>
      <c r="B535" s="105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7">
        <v>5</v>
      </c>
      <c r="B536" s="105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7">
        <v>6</v>
      </c>
      <c r="B537" s="105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7">
        <v>7</v>
      </c>
      <c r="B538" s="105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7">
        <v>8</v>
      </c>
      <c r="B539" s="105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7">
        <v>9</v>
      </c>
      <c r="B540" s="105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7">
        <v>10</v>
      </c>
      <c r="B541" s="105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7">
        <v>11</v>
      </c>
      <c r="B542" s="105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7">
        <v>12</v>
      </c>
      <c r="B543" s="105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7">
        <v>13</v>
      </c>
      <c r="B544" s="105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7">
        <v>14</v>
      </c>
      <c r="B545" s="105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7">
        <v>15</v>
      </c>
      <c r="B546" s="105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7">
        <v>16</v>
      </c>
      <c r="B547" s="105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7">
        <v>17</v>
      </c>
      <c r="B548" s="105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7">
        <v>18</v>
      </c>
      <c r="B549" s="105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7">
        <v>19</v>
      </c>
      <c r="B550" s="105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7">
        <v>20</v>
      </c>
      <c r="B551" s="105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7">
        <v>21</v>
      </c>
      <c r="B552" s="105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7">
        <v>22</v>
      </c>
      <c r="B553" s="105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7">
        <v>23</v>
      </c>
      <c r="B554" s="105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7">
        <v>24</v>
      </c>
      <c r="B555" s="105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7">
        <v>25</v>
      </c>
      <c r="B556" s="105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7">
        <v>26</v>
      </c>
      <c r="B557" s="105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7">
        <v>27</v>
      </c>
      <c r="B558" s="105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7">
        <v>28</v>
      </c>
      <c r="B559" s="105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7">
        <v>29</v>
      </c>
      <c r="B560" s="105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7">
        <v>30</v>
      </c>
      <c r="B561" s="105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7">
        <v>1</v>
      </c>
      <c r="B565" s="105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7">
        <v>2</v>
      </c>
      <c r="B566" s="105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7">
        <v>3</v>
      </c>
      <c r="B567" s="105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7">
        <v>4</v>
      </c>
      <c r="B568" s="105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7">
        <v>5</v>
      </c>
      <c r="B569" s="105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7">
        <v>6</v>
      </c>
      <c r="B570" s="105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7">
        <v>7</v>
      </c>
      <c r="B571" s="105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7">
        <v>8</v>
      </c>
      <c r="B572" s="105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7">
        <v>9</v>
      </c>
      <c r="B573" s="105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7">
        <v>10</v>
      </c>
      <c r="B574" s="105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7">
        <v>11</v>
      </c>
      <c r="B575" s="105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7">
        <v>12</v>
      </c>
      <c r="B576" s="105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7">
        <v>13</v>
      </c>
      <c r="B577" s="105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7">
        <v>14</v>
      </c>
      <c r="B578" s="105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7">
        <v>15</v>
      </c>
      <c r="B579" s="105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7">
        <v>16</v>
      </c>
      <c r="B580" s="105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7">
        <v>17</v>
      </c>
      <c r="B581" s="105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7">
        <v>18</v>
      </c>
      <c r="B582" s="105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7">
        <v>19</v>
      </c>
      <c r="B583" s="105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7">
        <v>20</v>
      </c>
      <c r="B584" s="105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7">
        <v>21</v>
      </c>
      <c r="B585" s="105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7">
        <v>22</v>
      </c>
      <c r="B586" s="105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7">
        <v>23</v>
      </c>
      <c r="B587" s="105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7">
        <v>24</v>
      </c>
      <c r="B588" s="105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7">
        <v>25</v>
      </c>
      <c r="B589" s="105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7">
        <v>26</v>
      </c>
      <c r="B590" s="105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7">
        <v>27</v>
      </c>
      <c r="B591" s="105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7">
        <v>28</v>
      </c>
      <c r="B592" s="105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7">
        <v>29</v>
      </c>
      <c r="B593" s="105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7">
        <v>30</v>
      </c>
      <c r="B594" s="105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7">
        <v>1</v>
      </c>
      <c r="B598" s="105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7">
        <v>2</v>
      </c>
      <c r="B599" s="105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7">
        <v>3</v>
      </c>
      <c r="B600" s="105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7">
        <v>4</v>
      </c>
      <c r="B601" s="105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7">
        <v>5</v>
      </c>
      <c r="B602" s="105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7">
        <v>6</v>
      </c>
      <c r="B603" s="105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7">
        <v>7</v>
      </c>
      <c r="B604" s="105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7">
        <v>8</v>
      </c>
      <c r="B605" s="105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7">
        <v>9</v>
      </c>
      <c r="B606" s="105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7">
        <v>10</v>
      </c>
      <c r="B607" s="105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7">
        <v>11</v>
      </c>
      <c r="B608" s="105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7">
        <v>12</v>
      </c>
      <c r="B609" s="105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7">
        <v>13</v>
      </c>
      <c r="B610" s="105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7">
        <v>14</v>
      </c>
      <c r="B611" s="105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7">
        <v>15</v>
      </c>
      <c r="B612" s="105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7">
        <v>16</v>
      </c>
      <c r="B613" s="105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7">
        <v>17</v>
      </c>
      <c r="B614" s="105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7">
        <v>18</v>
      </c>
      <c r="B615" s="105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7">
        <v>19</v>
      </c>
      <c r="B616" s="105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7">
        <v>20</v>
      </c>
      <c r="B617" s="105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7">
        <v>21</v>
      </c>
      <c r="B618" s="105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7">
        <v>22</v>
      </c>
      <c r="B619" s="105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7">
        <v>23</v>
      </c>
      <c r="B620" s="105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7">
        <v>24</v>
      </c>
      <c r="B621" s="105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7">
        <v>25</v>
      </c>
      <c r="B622" s="105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7">
        <v>26</v>
      </c>
      <c r="B623" s="105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7">
        <v>27</v>
      </c>
      <c r="B624" s="105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7">
        <v>28</v>
      </c>
      <c r="B625" s="105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7">
        <v>29</v>
      </c>
      <c r="B626" s="105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7">
        <v>30</v>
      </c>
      <c r="B627" s="105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7">
        <v>1</v>
      </c>
      <c r="B631" s="105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7">
        <v>2</v>
      </c>
      <c r="B632" s="105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7">
        <v>3</v>
      </c>
      <c r="B633" s="105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7">
        <v>4</v>
      </c>
      <c r="B634" s="105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7">
        <v>5</v>
      </c>
      <c r="B635" s="105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7">
        <v>6</v>
      </c>
      <c r="B636" s="105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7">
        <v>7</v>
      </c>
      <c r="B637" s="105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7">
        <v>8</v>
      </c>
      <c r="B638" s="105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7">
        <v>9</v>
      </c>
      <c r="B639" s="105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7">
        <v>10</v>
      </c>
      <c r="B640" s="105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7">
        <v>11</v>
      </c>
      <c r="B641" s="105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7">
        <v>12</v>
      </c>
      <c r="B642" s="105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7">
        <v>13</v>
      </c>
      <c r="B643" s="105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7">
        <v>14</v>
      </c>
      <c r="B644" s="105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7">
        <v>15</v>
      </c>
      <c r="B645" s="105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7">
        <v>16</v>
      </c>
      <c r="B646" s="105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7">
        <v>17</v>
      </c>
      <c r="B647" s="105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7">
        <v>18</v>
      </c>
      <c r="B648" s="105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7">
        <v>19</v>
      </c>
      <c r="B649" s="105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7">
        <v>20</v>
      </c>
      <c r="B650" s="105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7">
        <v>21</v>
      </c>
      <c r="B651" s="105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7">
        <v>22</v>
      </c>
      <c r="B652" s="105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7">
        <v>23</v>
      </c>
      <c r="B653" s="105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7">
        <v>24</v>
      </c>
      <c r="B654" s="105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7">
        <v>25</v>
      </c>
      <c r="B655" s="105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7">
        <v>26</v>
      </c>
      <c r="B656" s="105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7">
        <v>27</v>
      </c>
      <c r="B657" s="105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7">
        <v>28</v>
      </c>
      <c r="B658" s="105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7">
        <v>29</v>
      </c>
      <c r="B659" s="105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7">
        <v>30</v>
      </c>
      <c r="B660" s="105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7">
        <v>1</v>
      </c>
      <c r="B664" s="105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7">
        <v>2</v>
      </c>
      <c r="B665" s="105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7">
        <v>3</v>
      </c>
      <c r="B666" s="105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7">
        <v>4</v>
      </c>
      <c r="B667" s="105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7">
        <v>5</v>
      </c>
      <c r="B668" s="105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7">
        <v>6</v>
      </c>
      <c r="B669" s="105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7">
        <v>7</v>
      </c>
      <c r="B670" s="105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7">
        <v>8</v>
      </c>
      <c r="B671" s="105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7">
        <v>9</v>
      </c>
      <c r="B672" s="105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7">
        <v>10</v>
      </c>
      <c r="B673" s="105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7">
        <v>11</v>
      </c>
      <c r="B674" s="105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7">
        <v>12</v>
      </c>
      <c r="B675" s="105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7">
        <v>13</v>
      </c>
      <c r="B676" s="105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7">
        <v>14</v>
      </c>
      <c r="B677" s="105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7">
        <v>15</v>
      </c>
      <c r="B678" s="105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7">
        <v>16</v>
      </c>
      <c r="B679" s="105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7">
        <v>17</v>
      </c>
      <c r="B680" s="105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7">
        <v>18</v>
      </c>
      <c r="B681" s="105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7">
        <v>19</v>
      </c>
      <c r="B682" s="105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7">
        <v>20</v>
      </c>
      <c r="B683" s="105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7">
        <v>21</v>
      </c>
      <c r="B684" s="105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7">
        <v>22</v>
      </c>
      <c r="B685" s="105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7">
        <v>23</v>
      </c>
      <c r="B686" s="105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7">
        <v>24</v>
      </c>
      <c r="B687" s="105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7">
        <v>25</v>
      </c>
      <c r="B688" s="105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7">
        <v>26</v>
      </c>
      <c r="B689" s="105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7">
        <v>27</v>
      </c>
      <c r="B690" s="105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7">
        <v>28</v>
      </c>
      <c r="B691" s="105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7">
        <v>29</v>
      </c>
      <c r="B692" s="105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7">
        <v>30</v>
      </c>
      <c r="B693" s="105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7">
        <v>1</v>
      </c>
      <c r="B697" s="105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7">
        <v>2</v>
      </c>
      <c r="B698" s="105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7">
        <v>3</v>
      </c>
      <c r="B699" s="105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7">
        <v>4</v>
      </c>
      <c r="B700" s="105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7">
        <v>5</v>
      </c>
      <c r="B701" s="105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7">
        <v>6</v>
      </c>
      <c r="B702" s="105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7">
        <v>7</v>
      </c>
      <c r="B703" s="105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7">
        <v>8</v>
      </c>
      <c r="B704" s="105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7">
        <v>9</v>
      </c>
      <c r="B705" s="105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7">
        <v>10</v>
      </c>
      <c r="B706" s="105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7">
        <v>11</v>
      </c>
      <c r="B707" s="105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7">
        <v>12</v>
      </c>
      <c r="B708" s="105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7">
        <v>13</v>
      </c>
      <c r="B709" s="105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7">
        <v>14</v>
      </c>
      <c r="B710" s="105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7">
        <v>15</v>
      </c>
      <c r="B711" s="105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7">
        <v>16</v>
      </c>
      <c r="B712" s="105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7">
        <v>17</v>
      </c>
      <c r="B713" s="105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7">
        <v>18</v>
      </c>
      <c r="B714" s="105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7">
        <v>19</v>
      </c>
      <c r="B715" s="105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7">
        <v>20</v>
      </c>
      <c r="B716" s="105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7">
        <v>21</v>
      </c>
      <c r="B717" s="105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7">
        <v>22</v>
      </c>
      <c r="B718" s="105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7">
        <v>23</v>
      </c>
      <c r="B719" s="105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7">
        <v>24</v>
      </c>
      <c r="B720" s="105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7">
        <v>25</v>
      </c>
      <c r="B721" s="105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7">
        <v>26</v>
      </c>
      <c r="B722" s="105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7">
        <v>27</v>
      </c>
      <c r="B723" s="105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7">
        <v>28</v>
      </c>
      <c r="B724" s="105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7">
        <v>29</v>
      </c>
      <c r="B725" s="105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7">
        <v>30</v>
      </c>
      <c r="B726" s="105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7">
        <v>1</v>
      </c>
      <c r="B730" s="105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7">
        <v>2</v>
      </c>
      <c r="B731" s="105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7">
        <v>3</v>
      </c>
      <c r="B732" s="105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7">
        <v>4</v>
      </c>
      <c r="B733" s="105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7">
        <v>5</v>
      </c>
      <c r="B734" s="105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7">
        <v>6</v>
      </c>
      <c r="B735" s="105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7">
        <v>7</v>
      </c>
      <c r="B736" s="105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7">
        <v>8</v>
      </c>
      <c r="B737" s="105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7">
        <v>9</v>
      </c>
      <c r="B738" s="105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7">
        <v>10</v>
      </c>
      <c r="B739" s="105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7">
        <v>11</v>
      </c>
      <c r="B740" s="105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7">
        <v>12</v>
      </c>
      <c r="B741" s="105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7">
        <v>13</v>
      </c>
      <c r="B742" s="105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7">
        <v>14</v>
      </c>
      <c r="B743" s="105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7">
        <v>15</v>
      </c>
      <c r="B744" s="105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7">
        <v>16</v>
      </c>
      <c r="B745" s="105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7">
        <v>17</v>
      </c>
      <c r="B746" s="105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7">
        <v>18</v>
      </c>
      <c r="B747" s="105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7">
        <v>19</v>
      </c>
      <c r="B748" s="105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7">
        <v>20</v>
      </c>
      <c r="B749" s="105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7">
        <v>21</v>
      </c>
      <c r="B750" s="105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7">
        <v>22</v>
      </c>
      <c r="B751" s="105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7">
        <v>23</v>
      </c>
      <c r="B752" s="105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7">
        <v>24</v>
      </c>
      <c r="B753" s="105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7">
        <v>25</v>
      </c>
      <c r="B754" s="105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7">
        <v>26</v>
      </c>
      <c r="B755" s="105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7">
        <v>27</v>
      </c>
      <c r="B756" s="105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7">
        <v>28</v>
      </c>
      <c r="B757" s="105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7">
        <v>29</v>
      </c>
      <c r="B758" s="105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7">
        <v>30</v>
      </c>
      <c r="B759" s="105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7">
        <v>1</v>
      </c>
      <c r="B763" s="105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7">
        <v>2</v>
      </c>
      <c r="B764" s="105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7">
        <v>3</v>
      </c>
      <c r="B765" s="105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7">
        <v>4</v>
      </c>
      <c r="B766" s="105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7">
        <v>5</v>
      </c>
      <c r="B767" s="105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7">
        <v>6</v>
      </c>
      <c r="B768" s="105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7">
        <v>7</v>
      </c>
      <c r="B769" s="105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7">
        <v>8</v>
      </c>
      <c r="B770" s="105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7">
        <v>9</v>
      </c>
      <c r="B771" s="105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7">
        <v>10</v>
      </c>
      <c r="B772" s="105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7">
        <v>11</v>
      </c>
      <c r="B773" s="105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7">
        <v>12</v>
      </c>
      <c r="B774" s="105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7">
        <v>13</v>
      </c>
      <c r="B775" s="105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7">
        <v>14</v>
      </c>
      <c r="B776" s="105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7">
        <v>15</v>
      </c>
      <c r="B777" s="105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7">
        <v>16</v>
      </c>
      <c r="B778" s="105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7">
        <v>17</v>
      </c>
      <c r="B779" s="105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7">
        <v>18</v>
      </c>
      <c r="B780" s="105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7">
        <v>19</v>
      </c>
      <c r="B781" s="105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7">
        <v>20</v>
      </c>
      <c r="B782" s="105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7">
        <v>21</v>
      </c>
      <c r="B783" s="105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7">
        <v>22</v>
      </c>
      <c r="B784" s="105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7">
        <v>23</v>
      </c>
      <c r="B785" s="105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7">
        <v>24</v>
      </c>
      <c r="B786" s="105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7">
        <v>25</v>
      </c>
      <c r="B787" s="105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7">
        <v>26</v>
      </c>
      <c r="B788" s="105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7">
        <v>27</v>
      </c>
      <c r="B789" s="105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7">
        <v>28</v>
      </c>
      <c r="B790" s="105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7">
        <v>29</v>
      </c>
      <c r="B791" s="105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7">
        <v>30</v>
      </c>
      <c r="B792" s="105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7">
        <v>1</v>
      </c>
      <c r="B796" s="105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7">
        <v>2</v>
      </c>
      <c r="B797" s="105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7">
        <v>3</v>
      </c>
      <c r="B798" s="105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7">
        <v>4</v>
      </c>
      <c r="B799" s="105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7">
        <v>5</v>
      </c>
      <c r="B800" s="105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7">
        <v>6</v>
      </c>
      <c r="B801" s="105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7">
        <v>7</v>
      </c>
      <c r="B802" s="105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7">
        <v>8</v>
      </c>
      <c r="B803" s="105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7">
        <v>9</v>
      </c>
      <c r="B804" s="105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7">
        <v>10</v>
      </c>
      <c r="B805" s="105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7">
        <v>11</v>
      </c>
      <c r="B806" s="105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7">
        <v>12</v>
      </c>
      <c r="B807" s="105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7">
        <v>13</v>
      </c>
      <c r="B808" s="105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7">
        <v>14</v>
      </c>
      <c r="B809" s="105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7">
        <v>15</v>
      </c>
      <c r="B810" s="105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7">
        <v>16</v>
      </c>
      <c r="B811" s="105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7">
        <v>17</v>
      </c>
      <c r="B812" s="105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7">
        <v>18</v>
      </c>
      <c r="B813" s="105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7">
        <v>19</v>
      </c>
      <c r="B814" s="105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7">
        <v>20</v>
      </c>
      <c r="B815" s="105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7">
        <v>21</v>
      </c>
      <c r="B816" s="105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7">
        <v>22</v>
      </c>
      <c r="B817" s="105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7">
        <v>23</v>
      </c>
      <c r="B818" s="105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7">
        <v>24</v>
      </c>
      <c r="B819" s="105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7">
        <v>25</v>
      </c>
      <c r="B820" s="105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7">
        <v>26</v>
      </c>
      <c r="B821" s="105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7">
        <v>27</v>
      </c>
      <c r="B822" s="105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7">
        <v>28</v>
      </c>
      <c r="B823" s="105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7">
        <v>29</v>
      </c>
      <c r="B824" s="105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7">
        <v>30</v>
      </c>
      <c r="B825" s="105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7">
        <v>1</v>
      </c>
      <c r="B829" s="105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7">
        <v>2</v>
      </c>
      <c r="B830" s="105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7">
        <v>3</v>
      </c>
      <c r="B831" s="105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7">
        <v>4</v>
      </c>
      <c r="B832" s="105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7">
        <v>5</v>
      </c>
      <c r="B833" s="105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7">
        <v>6</v>
      </c>
      <c r="B834" s="105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7">
        <v>7</v>
      </c>
      <c r="B835" s="105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7">
        <v>8</v>
      </c>
      <c r="B836" s="105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7">
        <v>9</v>
      </c>
      <c r="B837" s="105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7">
        <v>10</v>
      </c>
      <c r="B838" s="105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7">
        <v>11</v>
      </c>
      <c r="B839" s="105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7">
        <v>12</v>
      </c>
      <c r="B840" s="105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7">
        <v>13</v>
      </c>
      <c r="B841" s="105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7">
        <v>14</v>
      </c>
      <c r="B842" s="105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7">
        <v>15</v>
      </c>
      <c r="B843" s="105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7">
        <v>16</v>
      </c>
      <c r="B844" s="105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7">
        <v>17</v>
      </c>
      <c r="B845" s="105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7">
        <v>18</v>
      </c>
      <c r="B846" s="105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7">
        <v>19</v>
      </c>
      <c r="B847" s="105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7">
        <v>20</v>
      </c>
      <c r="B848" s="105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7">
        <v>21</v>
      </c>
      <c r="B849" s="105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7">
        <v>22</v>
      </c>
      <c r="B850" s="105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7">
        <v>23</v>
      </c>
      <c r="B851" s="105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7">
        <v>24</v>
      </c>
      <c r="B852" s="105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7">
        <v>25</v>
      </c>
      <c r="B853" s="105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7">
        <v>26</v>
      </c>
      <c r="B854" s="105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7">
        <v>27</v>
      </c>
      <c r="B855" s="105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7">
        <v>28</v>
      </c>
      <c r="B856" s="105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7">
        <v>29</v>
      </c>
      <c r="B857" s="105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7">
        <v>30</v>
      </c>
      <c r="B858" s="105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7">
        <v>1</v>
      </c>
      <c r="B862" s="105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7">
        <v>2</v>
      </c>
      <c r="B863" s="105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7">
        <v>3</v>
      </c>
      <c r="B864" s="105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7">
        <v>4</v>
      </c>
      <c r="B865" s="105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7">
        <v>5</v>
      </c>
      <c r="B866" s="105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7">
        <v>6</v>
      </c>
      <c r="B867" s="105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7">
        <v>7</v>
      </c>
      <c r="B868" s="105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7">
        <v>8</v>
      </c>
      <c r="B869" s="105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7">
        <v>9</v>
      </c>
      <c r="B870" s="105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7">
        <v>10</v>
      </c>
      <c r="B871" s="105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7">
        <v>11</v>
      </c>
      <c r="B872" s="105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7">
        <v>12</v>
      </c>
      <c r="B873" s="105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7">
        <v>13</v>
      </c>
      <c r="B874" s="105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7">
        <v>14</v>
      </c>
      <c r="B875" s="105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7">
        <v>15</v>
      </c>
      <c r="B876" s="105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7">
        <v>16</v>
      </c>
      <c r="B877" s="105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7">
        <v>17</v>
      </c>
      <c r="B878" s="105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7">
        <v>18</v>
      </c>
      <c r="B879" s="105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7">
        <v>19</v>
      </c>
      <c r="B880" s="105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7">
        <v>20</v>
      </c>
      <c r="B881" s="105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7">
        <v>21</v>
      </c>
      <c r="B882" s="105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7">
        <v>22</v>
      </c>
      <c r="B883" s="105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7">
        <v>23</v>
      </c>
      <c r="B884" s="105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7">
        <v>24</v>
      </c>
      <c r="B885" s="105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7">
        <v>25</v>
      </c>
      <c r="B886" s="105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7">
        <v>26</v>
      </c>
      <c r="B887" s="105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7">
        <v>27</v>
      </c>
      <c r="B888" s="105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7">
        <v>28</v>
      </c>
      <c r="B889" s="105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7">
        <v>29</v>
      </c>
      <c r="B890" s="105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7">
        <v>30</v>
      </c>
      <c r="B891" s="105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7">
        <v>1</v>
      </c>
      <c r="B895" s="105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7">
        <v>2</v>
      </c>
      <c r="B896" s="105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7">
        <v>3</v>
      </c>
      <c r="B897" s="105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7">
        <v>4</v>
      </c>
      <c r="B898" s="105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7">
        <v>5</v>
      </c>
      <c r="B899" s="105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7">
        <v>6</v>
      </c>
      <c r="B900" s="105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7">
        <v>7</v>
      </c>
      <c r="B901" s="105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7">
        <v>8</v>
      </c>
      <c r="B902" s="105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7">
        <v>9</v>
      </c>
      <c r="B903" s="105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7">
        <v>10</v>
      </c>
      <c r="B904" s="105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7">
        <v>11</v>
      </c>
      <c r="B905" s="105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7">
        <v>12</v>
      </c>
      <c r="B906" s="105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7">
        <v>13</v>
      </c>
      <c r="B907" s="105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7">
        <v>14</v>
      </c>
      <c r="B908" s="105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7">
        <v>15</v>
      </c>
      <c r="B909" s="105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7">
        <v>16</v>
      </c>
      <c r="B910" s="105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7">
        <v>17</v>
      </c>
      <c r="B911" s="105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7">
        <v>18</v>
      </c>
      <c r="B912" s="105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7">
        <v>19</v>
      </c>
      <c r="B913" s="105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7">
        <v>20</v>
      </c>
      <c r="B914" s="105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7">
        <v>21</v>
      </c>
      <c r="B915" s="105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7">
        <v>22</v>
      </c>
      <c r="B916" s="105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7">
        <v>23</v>
      </c>
      <c r="B917" s="105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7">
        <v>24</v>
      </c>
      <c r="B918" s="105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7">
        <v>25</v>
      </c>
      <c r="B919" s="105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7">
        <v>26</v>
      </c>
      <c r="B920" s="105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7">
        <v>27</v>
      </c>
      <c r="B921" s="105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7">
        <v>28</v>
      </c>
      <c r="B922" s="105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7">
        <v>29</v>
      </c>
      <c r="B923" s="105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7">
        <v>30</v>
      </c>
      <c r="B924" s="105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7">
        <v>1</v>
      </c>
      <c r="B928" s="105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7">
        <v>2</v>
      </c>
      <c r="B929" s="105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7">
        <v>3</v>
      </c>
      <c r="B930" s="105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7">
        <v>4</v>
      </c>
      <c r="B931" s="105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7">
        <v>5</v>
      </c>
      <c r="B932" s="105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7">
        <v>6</v>
      </c>
      <c r="B933" s="105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7">
        <v>7</v>
      </c>
      <c r="B934" s="105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7">
        <v>8</v>
      </c>
      <c r="B935" s="105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7">
        <v>9</v>
      </c>
      <c r="B936" s="105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7">
        <v>10</v>
      </c>
      <c r="B937" s="105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7">
        <v>11</v>
      </c>
      <c r="B938" s="105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7">
        <v>12</v>
      </c>
      <c r="B939" s="105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7">
        <v>13</v>
      </c>
      <c r="B940" s="105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7">
        <v>14</v>
      </c>
      <c r="B941" s="105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7">
        <v>15</v>
      </c>
      <c r="B942" s="105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7">
        <v>16</v>
      </c>
      <c r="B943" s="105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7">
        <v>17</v>
      </c>
      <c r="B944" s="105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7">
        <v>18</v>
      </c>
      <c r="B945" s="105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7">
        <v>19</v>
      </c>
      <c r="B946" s="105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7">
        <v>20</v>
      </c>
      <c r="B947" s="105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7">
        <v>21</v>
      </c>
      <c r="B948" s="105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7">
        <v>22</v>
      </c>
      <c r="B949" s="105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7">
        <v>23</v>
      </c>
      <c r="B950" s="105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7">
        <v>24</v>
      </c>
      <c r="B951" s="105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7">
        <v>25</v>
      </c>
      <c r="B952" s="105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7">
        <v>26</v>
      </c>
      <c r="B953" s="105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7">
        <v>27</v>
      </c>
      <c r="B954" s="105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7">
        <v>28</v>
      </c>
      <c r="B955" s="105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7">
        <v>29</v>
      </c>
      <c r="B956" s="105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7">
        <v>30</v>
      </c>
      <c r="B957" s="105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7">
        <v>1</v>
      </c>
      <c r="B961" s="105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7">
        <v>2</v>
      </c>
      <c r="B962" s="105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7">
        <v>3</v>
      </c>
      <c r="B963" s="105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7">
        <v>4</v>
      </c>
      <c r="B964" s="105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7">
        <v>5</v>
      </c>
      <c r="B965" s="105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7">
        <v>6</v>
      </c>
      <c r="B966" s="105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7">
        <v>7</v>
      </c>
      <c r="B967" s="105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7">
        <v>8</v>
      </c>
      <c r="B968" s="105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7">
        <v>9</v>
      </c>
      <c r="B969" s="105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7">
        <v>10</v>
      </c>
      <c r="B970" s="105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7">
        <v>11</v>
      </c>
      <c r="B971" s="105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7">
        <v>12</v>
      </c>
      <c r="B972" s="105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7">
        <v>13</v>
      </c>
      <c r="B973" s="105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7">
        <v>14</v>
      </c>
      <c r="B974" s="105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7">
        <v>15</v>
      </c>
      <c r="B975" s="105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7">
        <v>16</v>
      </c>
      <c r="B976" s="105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7">
        <v>17</v>
      </c>
      <c r="B977" s="105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7">
        <v>18</v>
      </c>
      <c r="B978" s="105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7">
        <v>19</v>
      </c>
      <c r="B979" s="105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7">
        <v>20</v>
      </c>
      <c r="B980" s="105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7">
        <v>21</v>
      </c>
      <c r="B981" s="105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7">
        <v>22</v>
      </c>
      <c r="B982" s="105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7">
        <v>23</v>
      </c>
      <c r="B983" s="105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7">
        <v>24</v>
      </c>
      <c r="B984" s="105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7">
        <v>25</v>
      </c>
      <c r="B985" s="105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7">
        <v>26</v>
      </c>
      <c r="B986" s="105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7">
        <v>27</v>
      </c>
      <c r="B987" s="105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7">
        <v>28</v>
      </c>
      <c r="B988" s="105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7">
        <v>29</v>
      </c>
      <c r="B989" s="105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7">
        <v>30</v>
      </c>
      <c r="B990" s="105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7">
        <v>1</v>
      </c>
      <c r="B994" s="105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7">
        <v>2</v>
      </c>
      <c r="B995" s="105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7">
        <v>3</v>
      </c>
      <c r="B996" s="105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7">
        <v>4</v>
      </c>
      <c r="B997" s="105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7">
        <v>5</v>
      </c>
      <c r="B998" s="105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7">
        <v>6</v>
      </c>
      <c r="B999" s="105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7">
        <v>7</v>
      </c>
      <c r="B1000" s="105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7">
        <v>8</v>
      </c>
      <c r="B1001" s="105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7">
        <v>9</v>
      </c>
      <c r="B1002" s="105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7">
        <v>10</v>
      </c>
      <c r="B1003" s="105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7">
        <v>11</v>
      </c>
      <c r="B1004" s="105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7">
        <v>12</v>
      </c>
      <c r="B1005" s="105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7">
        <v>13</v>
      </c>
      <c r="B1006" s="105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7">
        <v>14</v>
      </c>
      <c r="B1007" s="105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7">
        <v>15</v>
      </c>
      <c r="B1008" s="105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7">
        <v>16</v>
      </c>
      <c r="B1009" s="105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7">
        <v>17</v>
      </c>
      <c r="B1010" s="105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7">
        <v>18</v>
      </c>
      <c r="B1011" s="105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7">
        <v>19</v>
      </c>
      <c r="B1012" s="105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7">
        <v>20</v>
      </c>
      <c r="B1013" s="105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7">
        <v>21</v>
      </c>
      <c r="B1014" s="105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7">
        <v>22</v>
      </c>
      <c r="B1015" s="105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7">
        <v>23</v>
      </c>
      <c r="B1016" s="105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7">
        <v>24</v>
      </c>
      <c r="B1017" s="105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7">
        <v>25</v>
      </c>
      <c r="B1018" s="105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7">
        <v>26</v>
      </c>
      <c r="B1019" s="105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7">
        <v>27</v>
      </c>
      <c r="B1020" s="105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7">
        <v>28</v>
      </c>
      <c r="B1021" s="105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7">
        <v>29</v>
      </c>
      <c r="B1022" s="105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7">
        <v>30</v>
      </c>
      <c r="B1023" s="105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7">
        <v>1</v>
      </c>
      <c r="B1027" s="105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7">
        <v>2</v>
      </c>
      <c r="B1028" s="105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7">
        <v>3</v>
      </c>
      <c r="B1029" s="105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7">
        <v>4</v>
      </c>
      <c r="B1030" s="105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7">
        <v>5</v>
      </c>
      <c r="B1031" s="105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7">
        <v>6</v>
      </c>
      <c r="B1032" s="105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7">
        <v>7</v>
      </c>
      <c r="B1033" s="105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7">
        <v>8</v>
      </c>
      <c r="B1034" s="105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7">
        <v>9</v>
      </c>
      <c r="B1035" s="105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7">
        <v>10</v>
      </c>
      <c r="B1036" s="105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7">
        <v>11</v>
      </c>
      <c r="B1037" s="105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7">
        <v>12</v>
      </c>
      <c r="B1038" s="105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7">
        <v>13</v>
      </c>
      <c r="B1039" s="105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7">
        <v>14</v>
      </c>
      <c r="B1040" s="105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7">
        <v>15</v>
      </c>
      <c r="B1041" s="105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7">
        <v>16</v>
      </c>
      <c r="B1042" s="105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7">
        <v>17</v>
      </c>
      <c r="B1043" s="105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7">
        <v>18</v>
      </c>
      <c r="B1044" s="105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7">
        <v>19</v>
      </c>
      <c r="B1045" s="105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7">
        <v>20</v>
      </c>
      <c r="B1046" s="105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7">
        <v>21</v>
      </c>
      <c r="B1047" s="105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7">
        <v>22</v>
      </c>
      <c r="B1048" s="105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7">
        <v>23</v>
      </c>
      <c r="B1049" s="105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7">
        <v>24</v>
      </c>
      <c r="B1050" s="105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7">
        <v>25</v>
      </c>
      <c r="B1051" s="105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7">
        <v>26</v>
      </c>
      <c r="B1052" s="105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7">
        <v>27</v>
      </c>
      <c r="B1053" s="105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7">
        <v>28</v>
      </c>
      <c r="B1054" s="105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7">
        <v>29</v>
      </c>
      <c r="B1055" s="105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7">
        <v>30</v>
      </c>
      <c r="B1056" s="105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7">
        <v>1</v>
      </c>
      <c r="B1060" s="105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7">
        <v>2</v>
      </c>
      <c r="B1061" s="105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7">
        <v>3</v>
      </c>
      <c r="B1062" s="105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7">
        <v>4</v>
      </c>
      <c r="B1063" s="105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7">
        <v>5</v>
      </c>
      <c r="B1064" s="105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7">
        <v>6</v>
      </c>
      <c r="B1065" s="105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7">
        <v>7</v>
      </c>
      <c r="B1066" s="105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7">
        <v>8</v>
      </c>
      <c r="B1067" s="105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7">
        <v>9</v>
      </c>
      <c r="B1068" s="105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7">
        <v>10</v>
      </c>
      <c r="B1069" s="105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7">
        <v>11</v>
      </c>
      <c r="B1070" s="105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7">
        <v>12</v>
      </c>
      <c r="B1071" s="105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7">
        <v>13</v>
      </c>
      <c r="B1072" s="105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7">
        <v>14</v>
      </c>
      <c r="B1073" s="105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7">
        <v>15</v>
      </c>
      <c r="B1074" s="105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7">
        <v>16</v>
      </c>
      <c r="B1075" s="105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7">
        <v>17</v>
      </c>
      <c r="B1076" s="105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7">
        <v>18</v>
      </c>
      <c r="B1077" s="105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7">
        <v>19</v>
      </c>
      <c r="B1078" s="105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7">
        <v>20</v>
      </c>
      <c r="B1079" s="105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7">
        <v>21</v>
      </c>
      <c r="B1080" s="105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7">
        <v>22</v>
      </c>
      <c r="B1081" s="105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7">
        <v>23</v>
      </c>
      <c r="B1082" s="105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7">
        <v>24</v>
      </c>
      <c r="B1083" s="105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7">
        <v>25</v>
      </c>
      <c r="B1084" s="105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7">
        <v>26</v>
      </c>
      <c r="B1085" s="105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7">
        <v>27</v>
      </c>
      <c r="B1086" s="105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7">
        <v>28</v>
      </c>
      <c r="B1087" s="105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7">
        <v>29</v>
      </c>
      <c r="B1088" s="105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7">
        <v>30</v>
      </c>
      <c r="B1089" s="105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7">
        <v>1</v>
      </c>
      <c r="B1093" s="105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7">
        <v>2</v>
      </c>
      <c r="B1094" s="105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7">
        <v>3</v>
      </c>
      <c r="B1095" s="105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7">
        <v>4</v>
      </c>
      <c r="B1096" s="105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7">
        <v>5</v>
      </c>
      <c r="B1097" s="105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7">
        <v>6</v>
      </c>
      <c r="B1098" s="105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7">
        <v>7</v>
      </c>
      <c r="B1099" s="105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7">
        <v>8</v>
      </c>
      <c r="B1100" s="105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7">
        <v>9</v>
      </c>
      <c r="B1101" s="105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7">
        <v>10</v>
      </c>
      <c r="B1102" s="105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7">
        <v>11</v>
      </c>
      <c r="B1103" s="105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7">
        <v>12</v>
      </c>
      <c r="B1104" s="105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7">
        <v>13</v>
      </c>
      <c r="B1105" s="105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7">
        <v>14</v>
      </c>
      <c r="B1106" s="105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7">
        <v>15</v>
      </c>
      <c r="B1107" s="105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7">
        <v>16</v>
      </c>
      <c r="B1108" s="105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7">
        <v>17</v>
      </c>
      <c r="B1109" s="105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7">
        <v>18</v>
      </c>
      <c r="B1110" s="105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7">
        <v>19</v>
      </c>
      <c r="B1111" s="105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7">
        <v>20</v>
      </c>
      <c r="B1112" s="105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7">
        <v>21</v>
      </c>
      <c r="B1113" s="105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7">
        <v>22</v>
      </c>
      <c r="B1114" s="105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7">
        <v>23</v>
      </c>
      <c r="B1115" s="105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7">
        <v>24</v>
      </c>
      <c r="B1116" s="105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7">
        <v>25</v>
      </c>
      <c r="B1117" s="105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7">
        <v>26</v>
      </c>
      <c r="B1118" s="105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7">
        <v>27</v>
      </c>
      <c r="B1119" s="105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7">
        <v>28</v>
      </c>
      <c r="B1120" s="105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7">
        <v>29</v>
      </c>
      <c r="B1121" s="105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7">
        <v>30</v>
      </c>
      <c r="B1122" s="105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7">
        <v>1</v>
      </c>
      <c r="B1126" s="105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7">
        <v>2</v>
      </c>
      <c r="B1127" s="105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7">
        <v>3</v>
      </c>
      <c r="B1128" s="105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7">
        <v>4</v>
      </c>
      <c r="B1129" s="105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7">
        <v>5</v>
      </c>
      <c r="B1130" s="105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7">
        <v>6</v>
      </c>
      <c r="B1131" s="105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7">
        <v>7</v>
      </c>
      <c r="B1132" s="105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7">
        <v>8</v>
      </c>
      <c r="B1133" s="105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7">
        <v>9</v>
      </c>
      <c r="B1134" s="105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7">
        <v>10</v>
      </c>
      <c r="B1135" s="105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7">
        <v>11</v>
      </c>
      <c r="B1136" s="105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7">
        <v>12</v>
      </c>
      <c r="B1137" s="105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7">
        <v>13</v>
      </c>
      <c r="B1138" s="105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7">
        <v>14</v>
      </c>
      <c r="B1139" s="105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7">
        <v>15</v>
      </c>
      <c r="B1140" s="105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7">
        <v>16</v>
      </c>
      <c r="B1141" s="105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7">
        <v>17</v>
      </c>
      <c r="B1142" s="105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7">
        <v>18</v>
      </c>
      <c r="B1143" s="105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7">
        <v>19</v>
      </c>
      <c r="B1144" s="105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7">
        <v>20</v>
      </c>
      <c r="B1145" s="105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7">
        <v>21</v>
      </c>
      <c r="B1146" s="105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7">
        <v>22</v>
      </c>
      <c r="B1147" s="105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7">
        <v>23</v>
      </c>
      <c r="B1148" s="105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7">
        <v>24</v>
      </c>
      <c r="B1149" s="105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7">
        <v>25</v>
      </c>
      <c r="B1150" s="105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7">
        <v>26</v>
      </c>
      <c r="B1151" s="105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7">
        <v>27</v>
      </c>
      <c r="B1152" s="105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7">
        <v>28</v>
      </c>
      <c r="B1153" s="105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7">
        <v>29</v>
      </c>
      <c r="B1154" s="105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7">
        <v>30</v>
      </c>
      <c r="B1155" s="105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7">
        <v>1</v>
      </c>
      <c r="B1159" s="105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7">
        <v>2</v>
      </c>
      <c r="B1160" s="105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7">
        <v>3</v>
      </c>
      <c r="B1161" s="105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7">
        <v>4</v>
      </c>
      <c r="B1162" s="105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7">
        <v>5</v>
      </c>
      <c r="B1163" s="105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7">
        <v>6</v>
      </c>
      <c r="B1164" s="105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7">
        <v>7</v>
      </c>
      <c r="B1165" s="105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7">
        <v>8</v>
      </c>
      <c r="B1166" s="105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7">
        <v>9</v>
      </c>
      <c r="B1167" s="105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7">
        <v>10</v>
      </c>
      <c r="B1168" s="105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7">
        <v>11</v>
      </c>
      <c r="B1169" s="105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7">
        <v>12</v>
      </c>
      <c r="B1170" s="105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7">
        <v>13</v>
      </c>
      <c r="B1171" s="105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7">
        <v>14</v>
      </c>
      <c r="B1172" s="105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7">
        <v>15</v>
      </c>
      <c r="B1173" s="105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7">
        <v>16</v>
      </c>
      <c r="B1174" s="105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7">
        <v>17</v>
      </c>
      <c r="B1175" s="105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7">
        <v>18</v>
      </c>
      <c r="B1176" s="105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7">
        <v>19</v>
      </c>
      <c r="B1177" s="105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7">
        <v>20</v>
      </c>
      <c r="B1178" s="105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7">
        <v>21</v>
      </c>
      <c r="B1179" s="105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7">
        <v>22</v>
      </c>
      <c r="B1180" s="105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7">
        <v>23</v>
      </c>
      <c r="B1181" s="105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7">
        <v>24</v>
      </c>
      <c r="B1182" s="105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7">
        <v>25</v>
      </c>
      <c r="B1183" s="105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7">
        <v>26</v>
      </c>
      <c r="B1184" s="105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7">
        <v>27</v>
      </c>
      <c r="B1185" s="105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7">
        <v>28</v>
      </c>
      <c r="B1186" s="105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7">
        <v>29</v>
      </c>
      <c r="B1187" s="105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7">
        <v>30</v>
      </c>
      <c r="B1188" s="105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7">
        <v>1</v>
      </c>
      <c r="B1192" s="105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7">
        <v>2</v>
      </c>
      <c r="B1193" s="105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7">
        <v>3</v>
      </c>
      <c r="B1194" s="105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7">
        <v>4</v>
      </c>
      <c r="B1195" s="105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7">
        <v>5</v>
      </c>
      <c r="B1196" s="105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7">
        <v>6</v>
      </c>
      <c r="B1197" s="105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7">
        <v>7</v>
      </c>
      <c r="B1198" s="105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7">
        <v>8</v>
      </c>
      <c r="B1199" s="105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7">
        <v>9</v>
      </c>
      <c r="B1200" s="105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7">
        <v>10</v>
      </c>
      <c r="B1201" s="105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7">
        <v>11</v>
      </c>
      <c r="B1202" s="105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7">
        <v>12</v>
      </c>
      <c r="B1203" s="105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7">
        <v>13</v>
      </c>
      <c r="B1204" s="105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7">
        <v>14</v>
      </c>
      <c r="B1205" s="105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7">
        <v>15</v>
      </c>
      <c r="B1206" s="105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7">
        <v>16</v>
      </c>
      <c r="B1207" s="105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7">
        <v>17</v>
      </c>
      <c r="B1208" s="105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7">
        <v>18</v>
      </c>
      <c r="B1209" s="105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7">
        <v>19</v>
      </c>
      <c r="B1210" s="105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7">
        <v>20</v>
      </c>
      <c r="B1211" s="105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7">
        <v>21</v>
      </c>
      <c r="B1212" s="105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7">
        <v>22</v>
      </c>
      <c r="B1213" s="105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7">
        <v>23</v>
      </c>
      <c r="B1214" s="105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7">
        <v>24</v>
      </c>
      <c r="B1215" s="105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7">
        <v>25</v>
      </c>
      <c r="B1216" s="105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7">
        <v>26</v>
      </c>
      <c r="B1217" s="105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7">
        <v>27</v>
      </c>
      <c r="B1218" s="105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7">
        <v>28</v>
      </c>
      <c r="B1219" s="105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7">
        <v>29</v>
      </c>
      <c r="B1220" s="105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7">
        <v>30</v>
      </c>
      <c r="B1221" s="105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7">
        <v>1</v>
      </c>
      <c r="B1225" s="105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7">
        <v>2</v>
      </c>
      <c r="B1226" s="105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7">
        <v>3</v>
      </c>
      <c r="B1227" s="105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7">
        <v>4</v>
      </c>
      <c r="B1228" s="105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7">
        <v>5</v>
      </c>
      <c r="B1229" s="105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7">
        <v>6</v>
      </c>
      <c r="B1230" s="105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7">
        <v>7</v>
      </c>
      <c r="B1231" s="105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7">
        <v>8</v>
      </c>
      <c r="B1232" s="105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7">
        <v>9</v>
      </c>
      <c r="B1233" s="105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7">
        <v>10</v>
      </c>
      <c r="B1234" s="105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7">
        <v>11</v>
      </c>
      <c r="B1235" s="105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7">
        <v>12</v>
      </c>
      <c r="B1236" s="105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7">
        <v>13</v>
      </c>
      <c r="B1237" s="105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7">
        <v>14</v>
      </c>
      <c r="B1238" s="105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7">
        <v>15</v>
      </c>
      <c r="B1239" s="105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7">
        <v>16</v>
      </c>
      <c r="B1240" s="105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7">
        <v>17</v>
      </c>
      <c r="B1241" s="105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7">
        <v>18</v>
      </c>
      <c r="B1242" s="105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7">
        <v>19</v>
      </c>
      <c r="B1243" s="105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7">
        <v>20</v>
      </c>
      <c r="B1244" s="105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7">
        <v>21</v>
      </c>
      <c r="B1245" s="105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7">
        <v>22</v>
      </c>
      <c r="B1246" s="105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7">
        <v>23</v>
      </c>
      <c r="B1247" s="105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7">
        <v>24</v>
      </c>
      <c r="B1248" s="105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7">
        <v>25</v>
      </c>
      <c r="B1249" s="105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7">
        <v>26</v>
      </c>
      <c r="B1250" s="105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7">
        <v>27</v>
      </c>
      <c r="B1251" s="105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7">
        <v>28</v>
      </c>
      <c r="B1252" s="105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7">
        <v>29</v>
      </c>
      <c r="B1253" s="105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7">
        <v>30</v>
      </c>
      <c r="B1254" s="105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7">
        <v>1</v>
      </c>
      <c r="B1258" s="105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7">
        <v>2</v>
      </c>
      <c r="B1259" s="105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7">
        <v>3</v>
      </c>
      <c r="B1260" s="105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7">
        <v>4</v>
      </c>
      <c r="B1261" s="105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7">
        <v>5</v>
      </c>
      <c r="B1262" s="105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7">
        <v>6</v>
      </c>
      <c r="B1263" s="105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7">
        <v>7</v>
      </c>
      <c r="B1264" s="105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7">
        <v>8</v>
      </c>
      <c r="B1265" s="105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7">
        <v>9</v>
      </c>
      <c r="B1266" s="105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7">
        <v>10</v>
      </c>
      <c r="B1267" s="105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7">
        <v>11</v>
      </c>
      <c r="B1268" s="105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7">
        <v>12</v>
      </c>
      <c r="B1269" s="105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7">
        <v>13</v>
      </c>
      <c r="B1270" s="105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7">
        <v>14</v>
      </c>
      <c r="B1271" s="105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7">
        <v>15</v>
      </c>
      <c r="B1272" s="105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7">
        <v>16</v>
      </c>
      <c r="B1273" s="105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7">
        <v>17</v>
      </c>
      <c r="B1274" s="105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7">
        <v>18</v>
      </c>
      <c r="B1275" s="105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7">
        <v>19</v>
      </c>
      <c r="B1276" s="105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7">
        <v>20</v>
      </c>
      <c r="B1277" s="105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7">
        <v>21</v>
      </c>
      <c r="B1278" s="105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7">
        <v>22</v>
      </c>
      <c r="B1279" s="105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7">
        <v>23</v>
      </c>
      <c r="B1280" s="105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7">
        <v>24</v>
      </c>
      <c r="B1281" s="105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7">
        <v>25</v>
      </c>
      <c r="B1282" s="105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7">
        <v>26</v>
      </c>
      <c r="B1283" s="105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7">
        <v>27</v>
      </c>
      <c r="B1284" s="105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7">
        <v>28</v>
      </c>
      <c r="B1285" s="105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7">
        <v>29</v>
      </c>
      <c r="B1286" s="105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7">
        <v>30</v>
      </c>
      <c r="B1287" s="105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7">
        <v>1</v>
      </c>
      <c r="B1291" s="105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7">
        <v>2</v>
      </c>
      <c r="B1292" s="105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7">
        <v>3</v>
      </c>
      <c r="B1293" s="105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7">
        <v>4</v>
      </c>
      <c r="B1294" s="105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7">
        <v>5</v>
      </c>
      <c r="B1295" s="105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7">
        <v>6</v>
      </c>
      <c r="B1296" s="105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7">
        <v>7</v>
      </c>
      <c r="B1297" s="105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7">
        <v>8</v>
      </c>
      <c r="B1298" s="105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7">
        <v>9</v>
      </c>
      <c r="B1299" s="105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7">
        <v>10</v>
      </c>
      <c r="B1300" s="105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7">
        <v>11</v>
      </c>
      <c r="B1301" s="105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7">
        <v>12</v>
      </c>
      <c r="B1302" s="105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7">
        <v>13</v>
      </c>
      <c r="B1303" s="105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7">
        <v>14</v>
      </c>
      <c r="B1304" s="105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7">
        <v>15</v>
      </c>
      <c r="B1305" s="105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7">
        <v>16</v>
      </c>
      <c r="B1306" s="105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7">
        <v>17</v>
      </c>
      <c r="B1307" s="105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7">
        <v>18</v>
      </c>
      <c r="B1308" s="105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7">
        <v>19</v>
      </c>
      <c r="B1309" s="105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7">
        <v>20</v>
      </c>
      <c r="B1310" s="105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7">
        <v>21</v>
      </c>
      <c r="B1311" s="105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7">
        <v>22</v>
      </c>
      <c r="B1312" s="105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7">
        <v>23</v>
      </c>
      <c r="B1313" s="105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7">
        <v>24</v>
      </c>
      <c r="B1314" s="105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7">
        <v>25</v>
      </c>
      <c r="B1315" s="105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7">
        <v>26</v>
      </c>
      <c r="B1316" s="105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7">
        <v>27</v>
      </c>
      <c r="B1317" s="105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7">
        <v>28</v>
      </c>
      <c r="B1318" s="105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7">
        <v>29</v>
      </c>
      <c r="B1319" s="105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7">
        <v>30</v>
      </c>
      <c r="B1320" s="105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2018-08-21T12:02:50Z</cp:lastPrinted>
  <dcterms:created xsi:type="dcterms:W3CDTF">2012-03-13T00:50:25Z</dcterms:created>
  <dcterms:modified xsi:type="dcterms:W3CDTF">2018-09-10T01:11:06Z</dcterms:modified>
</cp:coreProperties>
</file>