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1\"/>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<sst xmlns="http://schemas.openxmlformats.org/spreadsheetml/2006/main" count="2923" uniqueCount="606">
  <si>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</si>
  <si>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</si>
  <si>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</si>
  <si>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</si>
  <si>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</si>
  <si>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</si>
  <si>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</si>
  <si>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</si>
  <si>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</si>
  <si>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</si>
  <si>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</si>
  <si>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</si>
  <si>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</si>
  <si>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</si>
  <si>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</si>
  <si>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</si>
  <si>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</si>
  <si>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</si>
  <si>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</si>
  <si>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</si>
  <si>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</si>
  <si>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</si>
  <si>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</si>
  <si>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</si>
  <si>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</si>
  <si>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</si>
  <si>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</si>
  <si>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</si>
  <si>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</si>
  <si>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</si>
  <si>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</si>
  <si>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</si>
  <si>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</si>
  <si>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</si>
  <si>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</si>
  <si>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</si>
  <si>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</si>
  <si>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</si>
  <si>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</si>
  <si>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</si>
  <si>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</si>
  <si>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</si>
  <si>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</si>
  <si>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</si>
  <si>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</si>
  <si>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</si>
  <si>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</si>
  <si>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</si>
  <si>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</si>
  <si>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</si>
  <si>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</si>
  <si>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</si>
  <si>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</si>
  <si>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</si>
  <si>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</si>
  <si>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</si>
  <si>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</si>
  <si>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</si>
  <si>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</si>
  <si>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</si>
  <si>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</si>
  <si>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</si>
  <si>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</si>
  <si>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</si>
  <si>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</si>
  <si>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</si>
  <si>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</si>
  <si>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</si>
  <si>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</si>
  <si>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</si>
  <si>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</si>
  <si>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</si>
  <si>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</si>
  <si>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</si>
  <si>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</si>
  <si>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</si>
  <si>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</si>
  <si>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</si>
  <si>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</si>
  <si>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</si>
  <si>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</si>
  <si>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</si>
  <si>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</si>
  <si>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</si>
  <si>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</si>
  <si>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</si>
  <si>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</si>
  <si>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</si>
  <si>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</si>
  <si>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</si>
  <si>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</si>
  <si>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</si>
  <si>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</si>
  <si>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</si>
  <si>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</si>
  <si>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</si>
  <si>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</si>
  <si>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</si>
  <si>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</si>
  <si>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</si>
  <si>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</si>
  <si>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</si>
  <si>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</si>
  <si>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</si>
  <si>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</si>
  <si>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</si>
  <si>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</si>
  <si>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</si>
  <si>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</si>
  <si>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</si>
  <si>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</si>
  <si>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</si>
  <si>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</si>
  <si>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</si>
  <si>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</si>
  <si>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</si>
  <si>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</si>
  <si>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</si>
  <si>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</si>
  <si>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</si>
  <si>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</si>
  <si>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</si>
  <si>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</si>
  <si>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</si>
  <si>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</si>
  <si>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</si>
  <si>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</si>
  <si>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</si>
  <si>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</si>
  <si>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</si>
  <si>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</si>
  <si>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</si>
  <si>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</si>
  <si>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</si>
  <si>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</si>
  <si>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</si>
  <si>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</si>
  <si>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</si>
  <si>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</si>
  <si>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</si>
  <si>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</si>
  <si>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</si>
  <si>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</si>
  <si>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</si>
  <si>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</si>
  <si>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</si>
  <si>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</si>
  <si>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</si>
  <si>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</si>
  <si>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</si>
  <si>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</si>
  <si>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</si>
  <si>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</si>
  <si>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</si>
  <si>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</si>
  <si>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</si>
  <si>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</si>
  <si>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</si>
  <si>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</si>
  <si>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</si>
  <si>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</si>
  <si>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</si>
  <si>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</si>
  <si>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</si>
  <si>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</si>
  <si>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</si>
  <si>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</si>
  <si>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</si>
  <si>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</si>
  <si>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</si>
  <si>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</si>
  <si>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</si>
  <si>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</si>
  <si>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</si>
  <si>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</si>
  <si>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</si>
  <si>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</si>
  <si>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</si>
  <si>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</si>
  <si>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</si>
  <si>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</si>
  <si>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</si>
  <si>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</si>
  <si>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</si>
  <si>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</si>
  <si>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</si>
  <si>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</si>
  <si>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</si>
  <si>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</si>
  <si>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</si>
  <si>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</si>
  <si>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</si>
  <si>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</si>
  <si>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</si>
  <si>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</si>
  <si>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</si>
  <si>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</si>
  <si>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</si>
  <si>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</si>
  <si>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</si>
  <si>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</si>
  <si>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</si>
  <si>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</si>
  <si>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</si>
  <si>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</si>
  <si>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</si>
  <si>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</si>
  <si>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</si>
  <si>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</si>
  <si>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</si>
  <si>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</si>
  <si>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</si>
  <si>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</si>
  <si>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</si>
  <si>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</si>
  <si>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</si>
  <si>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</si>
  <si>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</si>
  <si>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</si>
  <si>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</si>
  <si>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</si>
  <si>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</si>
  <si>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</si>
  <si>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</si>
  <si>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</si>
  <si>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</si>
  <si>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</si>
  <si>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</si>
  <si>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</si>
  <si>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</si>
  <si>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</si>
  <si>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</si>
  <si>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</si>
  <si>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</si>
  <si>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</si>
  <si>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</si>
  <si>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</si>
  <si>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</si>
  <si>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</si>
  <si>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</si>
  <si>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</si>
  <si>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</si>
  <si>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</si>
  <si>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</si>
  <si>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</si>
  <si>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</si>
  <si>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</si>
  <si>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</si>
  <si>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</si>
  <si>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</si>
  <si>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</si>
  <si>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</si>
  <si>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</si>
  <si>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</si>
  <si>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</si>
  <si>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</si>
  <si>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</si>
  <si>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</si>
  <si>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</si>
  <si>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</si>
  <si>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</si>
  <si>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</si>
  <si>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</si>
  <si>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</si>
  <si>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</si>
  <si>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</si>
  <si>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</si>
  <si>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</si>
  <si>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</si>
  <si>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</si>
  <si>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</si>
  <si>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</si>
  <si>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</si>
  <si>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</si>
  <si>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</si>
  <si>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</si>
  <si>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</si>
  <si>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</si>
  <si>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</si>
  <si>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</si>
  <si>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</si>
  <si>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</si>
  <si>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</si>
  <si>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</si>
  <si>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</si>
  <si>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</si>
  <si>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</si>
  <si>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</si>
  <si>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</si>
  <si>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</si>
  <si>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</si>
  <si>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</si>
  <si>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</si>
  <si>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</si>
  <si>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</si>
  <si>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</si>
  <si>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</si>
  <si>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</si>
  <si>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</si>
  <si>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</si>
  <si>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</si>
  <si>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</si>
  <si>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</si>
  <si>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</si>
  <si>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</si>
  <si>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</si>
  <si>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</si>
  <si>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</si>
  <si>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</si>
  <si>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</si>
  <si>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</si>
  <si>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</si>
  <si>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</si>
  <si>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</si>
  <si>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</si>
  <si>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</si>
  <si>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</si>
  <si>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</si>
  <si>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</si>
  <si>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</si>
  <si>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</si>
  <si>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</si>
  <si>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</si>
  <si>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</si>
  <si>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</si>
  <si>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</si>
  <si>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</si>
  <si>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</si>
  <si>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</si>
  <si>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</si>
  <si>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</si>
  <si>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</si>
  <si>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</si>
  <si>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</si>
  <si>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</si>
  <si>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</si>
  <si>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</si>
  <si>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</si>
  <si>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</si>
  <si>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</si>
  <si>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</si>
  <si>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</si>
  <si>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</si>
  <si>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</si>
  <si>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</si>
  <si>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</si>
  <si>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</si>
  <si>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</si>
  <si>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</si>
  <si>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</si>
  <si>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</si>
  <si>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</si>
  <si>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</si>
  <si>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</si>
  <si>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</si>
  <si>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</si>
  <si>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</si>
  <si>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</si>
  <si>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</si>
  <si>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</si>
  <si>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</si>
  <si>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</si>
  <si>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</si>
  <si>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</si>
  <si>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</si>
  <si>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</si>
  <si>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</si>
  <si>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</si>
  <si>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</si>
  <si>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</si>
  <si>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</si>
  <si>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</si>
  <si>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</si>
  <si>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</si>
  <si>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</si>
  <si>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</si>
  <si>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</si>
  <si>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</si>
  <si>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</si>
  <si>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</si>
  <si>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</si>
  <si>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</si>
  <si>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</si>
  <si>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</si>
  <si>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</si>
  <si>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</si>
  <si>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</si>
  <si>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</si>
  <si>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</si>
  <si>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</si>
  <si>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</si>
  <si>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</si>
  <si>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</si>
  <si>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</si>
  <si>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</si>
  <si>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</si>
  <si>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</si>
  <si>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</si>
  <si>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</si>
  <si>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</si>
  <si>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</si>
  <si>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</si>
  <si>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</si>
  <si>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</si>
  <si>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</si>
  <si>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</si>
  <si>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</si>
  <si>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</si>
  <si>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</si>
  <si>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</si>
  <si>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</si>
  <si>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</si>
  <si>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</si>
  <si>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</si>
  <si>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</si>
  <si>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</si>
  <si>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</si>
  <si>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</si>
  <si>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</si>
  <si>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</si>
  <si>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</si>
  <si>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</si>
  <si>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</si>
  <si>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</si>
  <si>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</si>
  <si>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</si>
  <si>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</si>
  <si>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</si>
  <si>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</si>
  <si>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</si>
  <si>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</si>
  <si>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</si>
  <si>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</si>
  <si>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</si>
  <si>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</si>
  <si>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</si>
  <si>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</si>
  <si>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</si>
  <si>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</si>
  <si>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</si>
  <si>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</si>
  <si>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</si>
  <si>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</si>
  <si>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</si>
  <si>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</si>
  <si>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</si>
  <si>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</si>
  <si>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</si>
  <si>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</si>
  <si>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</si>
  <si>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</si>
  <si>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</si>
  <si>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</si>
  <si>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</si>
  <si>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</si>
  <si>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</si>
  <si>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</si>
  <si>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</si>
  <si>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</si>
  <si>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</si>
  <si>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</si>
  <si>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</si>
  <si>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</si>
  <si>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</si>
  <si>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</si>
  <si>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</si>
  <si>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</si>
  <si>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</si>
  <si>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</si>
  <si>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</si>
  <si>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</si>
  <si>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</si>
  <si>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</si>
  <si>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</si>
  <si>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</si>
  <si>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</si>
  <si>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</si>
  <si>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</si>
  <si>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</si>
  <si>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</si>
  <si>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</si>
  <si>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</si>
  <si>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</si>
  <si>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</si>
  <si>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</si>
  <si>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</si>
  <si>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</si>
  <si>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</si>
  <si>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</si>
  <si>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</si>
  <si>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</si>
  <si>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</si>
  <si>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</si>
  <si>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</si>
  <si>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</si>
  <si>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</si>
  <si>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</si>
  <si>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</si>
  <si>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</si>
  <si>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</si>
  <si>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</si>
  <si>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</si>
  <si>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</si>
  <si>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</si>
  <si>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</si>
  <si>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</si>
  <si>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</si>
  <si>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</si>
  <si>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</si>
  <si>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</si>
  <si>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</si>
  <si>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</si>
  <si>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</si>
  <si>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</si>
  <si>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</si>
  <si>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</si>
  <si>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</si>
  <si>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</si>
  <si>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</si>
  <si>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</si>
  <si>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</si>
  <si>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</si>
  <si>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</si>
  <si>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</si>
  <si>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</si>
  <si>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</si>
  <si>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</si>
  <si>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</si>
  <si>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</si>
  <si>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</si>
  <si>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</si>
  <si>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</si>
  <si>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</si>
  <si>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</si>
  <si>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</si>
  <si>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</si>
  <si>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</si>
  <si>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</si>
  <si>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</si>
  <si>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</si>
  <si>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</si>
  <si>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</si>
  <si>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</si>
  <si>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</si>
  <si>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</si>
  <si>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</si>
  <si>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</si>
  <si>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</si>
  <si>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</si>
  <si>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</si>
  <si>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政策統括官（統計・情報政策、政策評価担当）</t>
    <rPh sb="0" eb="2">
      <t>セイサク</t>
    </rPh>
    <rPh sb="2" eb="5">
      <t>トウカツカン</t>
    </rPh>
    <rPh sb="6" eb="8">
      <t>トウケイ</t>
    </rPh>
    <rPh sb="9" eb="11">
      <t>ジョウホウ</t>
    </rPh>
    <rPh sb="11" eb="13">
      <t>セイサク</t>
    </rPh>
    <rPh sb="14" eb="16">
      <t>セイサク</t>
    </rPh>
    <rPh sb="16" eb="18">
      <t>ヒョウカ</t>
    </rPh>
    <rPh sb="18" eb="20">
      <t>タントウ</t>
    </rPh>
    <phoneticPr fontId="5"/>
  </si>
  <si>
    <t>情報化担当参事官室</t>
    <rPh sb="0" eb="9">
      <t>ジョウホウカタントウサンジカンシツ</t>
    </rPh>
    <phoneticPr fontId="5"/>
  </si>
  <si>
    <t>大臣官房参事官（情報政策担当）屋敷　次郎</t>
    <rPh sb="0" eb="2">
      <t>ダイジン</t>
    </rPh>
    <rPh sb="2" eb="4">
      <t>カンボウ</t>
    </rPh>
    <rPh sb="4" eb="7">
      <t>サンジカン</t>
    </rPh>
    <rPh sb="8" eb="10">
      <t>ジョウホウ</t>
    </rPh>
    <rPh sb="10" eb="12">
      <t>セイサク</t>
    </rPh>
    <rPh sb="12" eb="14">
      <t>タントウ</t>
    </rPh>
    <rPh sb="15" eb="17">
      <t>ヤシキ</t>
    </rPh>
    <rPh sb="18" eb="20">
      <t>ジロウ</t>
    </rPh>
    <phoneticPr fontId="5"/>
  </si>
  <si>
    <t>○</t>
  </si>
  <si>
    <t>-</t>
  </si>
  <si>
    <t>-</t>
    <phoneticPr fontId="5"/>
  </si>
  <si>
    <t>未来投資戦略2018（平成30年6月15日）</t>
    <rPh sb="0" eb="6">
      <t>ミライトウシセンリャク</t>
    </rPh>
    <rPh sb="11" eb="13">
      <t>ヘイセイ</t>
    </rPh>
    <rPh sb="15" eb="16">
      <t>ネン</t>
    </rPh>
    <rPh sb="17" eb="18">
      <t>ガツ</t>
    </rPh>
    <rPh sb="20" eb="21">
      <t>ニチ</t>
    </rPh>
    <phoneticPr fontId="5"/>
  </si>
  <si>
    <t>厚生労働省</t>
  </si>
  <si>
    <t>データヘルス改革推進サービス全般プロジェクト管理支援事業</t>
    <rPh sb="26" eb="28">
      <t>ジギョウ</t>
    </rPh>
    <phoneticPr fontId="5"/>
  </si>
  <si>
    <t>医療情報システム開発普及等委託費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</si>
  <si>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</si>
  <si>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</si>
  <si>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</si>
  <si>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</si>
  <si>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</si>
  <si>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</si>
  <si>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</si>
  <si>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</si>
  <si>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</si>
  <si>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</si>
  <si>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情報化担当参事官室調べ</t>
    <rPh sb="0" eb="9">
      <t>ジョウホウカタントウサンジカンシツ</t>
    </rPh>
    <rPh sb="9" eb="10">
      <t>シラ</t>
    </rPh>
    <phoneticPr fontId="5"/>
  </si>
  <si>
    <t>-</t>
    <phoneticPr fontId="5"/>
  </si>
  <si>
    <t>-</t>
    <phoneticPr fontId="5"/>
  </si>
  <si>
    <t>-</t>
    <phoneticPr fontId="5"/>
  </si>
  <si>
    <t>安心・信頼してかかれる医療の確保と国民の健康づくりを推進すること（Ⅰ）</t>
    <phoneticPr fontId="5"/>
  </si>
  <si>
    <t>利用者の視点に立った、効率的で安心かつ質の高い医療サービスの提供を促進すること（３）</t>
    <phoneticPr fontId="5"/>
  </si>
  <si>
    <t>データヘルス改革提供サービスの進捗管理</t>
    <phoneticPr fontId="5"/>
  </si>
  <si>
    <t>データヘルス改革推進サービス全般プロジェクト管理支援事業費／提供実現数　　　　　　　　　　　　　　</t>
    <rPh sb="28" eb="29">
      <t>ヒ</t>
    </rPh>
    <rPh sb="30" eb="32">
      <t>テイキョウ</t>
    </rPh>
    <rPh sb="32" eb="34">
      <t>ジツゲン</t>
    </rPh>
    <rPh sb="34" eb="35">
      <t>スウ</t>
    </rPh>
    <phoneticPr fontId="5"/>
  </si>
  <si>
    <t>件</t>
    <rPh sb="0" eb="1">
      <t>ケン</t>
    </rPh>
    <phoneticPr fontId="5"/>
  </si>
  <si>
    <t>百万円</t>
    <rPh sb="0" eb="1">
      <t>ヒャク</t>
    </rPh>
    <rPh sb="1" eb="3">
      <t>マンエン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</si>
  <si>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</si>
  <si>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</si>
  <si>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</si>
  <si>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</si>
  <si>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</si>
  <si>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</si>
  <si>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</si>
  <si>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</si>
  <si>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</si>
  <si>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</si>
  <si>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</si>
  <si>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個人・患者本位で、最適な健康管理・診療・ケアを提供するために必要な事業であり、国民や社会のニーズを反映している事業である。</t>
    <rPh sb="30" eb="32">
      <t>ヒツヨウ</t>
    </rPh>
    <rPh sb="33" eb="35">
      <t>ジギョウ</t>
    </rPh>
    <phoneticPr fontId="5"/>
  </si>
  <si>
    <t>‐</t>
  </si>
  <si>
    <t>-</t>
    <phoneticPr fontId="5"/>
  </si>
  <si>
    <t>-</t>
    <phoneticPr fontId="5"/>
  </si>
  <si>
    <t>-</t>
    <phoneticPr fontId="5"/>
  </si>
  <si>
    <t>-</t>
    <phoneticPr fontId="5"/>
  </si>
  <si>
    <t>-</t>
    <phoneticPr fontId="5"/>
  </si>
  <si>
    <t>（新しい日本のための優先課題推進枠）
H31要望額　138百万円</t>
    <rPh sb="31" eb="32">
      <t>エン</t>
    </rPh>
    <phoneticPr fontId="5"/>
  </si>
  <si>
    <t>「未来投資戦略2018」（平成30年6月15日閣議決定）において、平成32年度の本格運用を目指すデータヘルス改革にて提供する各種サービスの効率的かつ効果的な構築を図る。</t>
    <rPh sb="54" eb="56">
      <t>カイカク</t>
    </rPh>
    <rPh sb="58" eb="60">
      <t>テイキョウ</t>
    </rPh>
    <rPh sb="62" eb="64">
      <t>カクシュ</t>
    </rPh>
    <rPh sb="71" eb="72">
      <t>テキ</t>
    </rPh>
    <rPh sb="74" eb="77">
      <t>コウカテキ</t>
    </rPh>
    <rPh sb="78" eb="80">
      <t>コウチク</t>
    </rPh>
    <rPh sb="81" eb="82">
      <t>ハカ</t>
    </rPh>
    <phoneticPr fontId="5"/>
  </si>
  <si>
    <t>データヘルス改革にて提供する各種サービス（保健医療記録共有サービス等）を効率的かつ効果的に構築するため、進捗管理、品質管理、リスク管理等のプロジェクト管理を一体的に行う。</t>
    <rPh sb="10" eb="12">
      <t>テイキョウ</t>
    </rPh>
    <rPh sb="14" eb="16">
      <t>カクシュ</t>
    </rPh>
    <rPh sb="21" eb="23">
      <t>ホケン</t>
    </rPh>
    <rPh sb="23" eb="25">
      <t>イリョウ</t>
    </rPh>
    <rPh sb="25" eb="27">
      <t>キロク</t>
    </rPh>
    <rPh sb="27" eb="29">
      <t>キョウユウ</t>
    </rPh>
    <rPh sb="33" eb="34">
      <t>トウ</t>
    </rPh>
    <rPh sb="41" eb="44">
      <t>コウカテキ</t>
    </rPh>
    <rPh sb="78" eb="81">
      <t>イッタイテキ</t>
    </rPh>
    <phoneticPr fontId="5"/>
  </si>
  <si>
    <t>データヘルス改革提供サービスの構築</t>
    <rPh sb="6" eb="8">
      <t>カイカク</t>
    </rPh>
    <rPh sb="8" eb="10">
      <t>テイキョウ</t>
    </rPh>
    <rPh sb="15" eb="17">
      <t>コウチク</t>
    </rPh>
    <phoneticPr fontId="5"/>
  </si>
  <si>
    <t>データヘルス改革提供サービスの運用</t>
    <rPh sb="15" eb="17">
      <t>ウンヨウ</t>
    </rPh>
    <phoneticPr fontId="5"/>
  </si>
  <si>
    <t>データヘルス改革にて提供する各種サービスについて、一体的に進捗管理、品質管理、リスク管理等を行い、効率的かつ効果的な構築を実現する。</t>
    <rPh sb="14" eb="15">
      <t>カク</t>
    </rPh>
    <rPh sb="15" eb="16">
      <t>シュ</t>
    </rPh>
    <rPh sb="54" eb="57">
      <t>コウカテキ</t>
    </rPh>
    <phoneticPr fontId="5"/>
  </si>
  <si>
    <t>「未来投資戦略2018」でデータヘルス改革にて提供する各種サービスは2020年度から運用を目指すこととなっており、それを確実に実施するためには必要かつ優先度の高い事業となっている。</t>
    <rPh sb="27" eb="29">
      <t>カクシュ</t>
    </rPh>
    <rPh sb="42" eb="44">
      <t>ウンヨウ</t>
    </rPh>
    <phoneticPr fontId="5"/>
  </si>
  <si>
    <t>データヘルス改革にて提供する各種サービスの構築に当たっては、厚生労働省内の担当部署において実施しているため、国で実施すべき事業である。</t>
    <rPh sb="6" eb="8">
      <t>カイカク</t>
    </rPh>
    <rPh sb="10" eb="12">
      <t>テイキョウ</t>
    </rPh>
    <rPh sb="14" eb="16">
      <t>カクシュ</t>
    </rPh>
    <rPh sb="21" eb="23">
      <t>コウチク</t>
    </rPh>
    <rPh sb="24" eb="25">
      <t>ア</t>
    </rPh>
    <rPh sb="30" eb="32">
      <t>コウセイ</t>
    </rPh>
    <rPh sb="32" eb="35">
      <t>ロウドウショウ</t>
    </rPh>
    <rPh sb="35" eb="36">
      <t>ナイ</t>
    </rPh>
    <rPh sb="37" eb="39">
      <t>タントウ</t>
    </rPh>
    <rPh sb="39" eb="41">
      <t>ブショ</t>
    </rPh>
    <rPh sb="45" eb="4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</si>
</sst>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40820</xdr:colOff>
      <xdr:row>743</xdr:row>
      <xdr:rowOff>0</xdr:rowOff>
    </xdr:from>
    <xdr:to>
      <xdr:col>37</xdr:col>
      <xdr:colOff>174490</xdr:colOff>
      <xdr:row>747</xdr:row>
      <xdr:rowOff>305940</xdr:rowOff>
    </xdr:to>
    <xdr:sp macro="" textlink="">
      <xdr:nvSpPr>
        <xdr:cNvPr id="2" name="正方形/長方形 1"/>
        <xdr:cNvSpPr/>
      </xdr:nvSpPr>
      <xdr:spPr>
        <a:xfrm>
          <a:off x="3714749" y="44468143"/>
          <a:ext cx="4011705" cy="172108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138</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18</xdr:col>
      <xdr:colOff>54424</xdr:colOff>
      <xdr:row>741</xdr:row>
      <xdr:rowOff>285747</xdr:rowOff>
    </xdr:from>
    <xdr:to>
      <xdr:col>25</xdr:col>
      <xdr:colOff>197300</xdr:colOff>
      <xdr:row>742</xdr:row>
      <xdr:rowOff>144686</xdr:rowOff>
    </xdr:to>
    <xdr:sp macro="" textlink="">
      <xdr:nvSpPr>
        <xdr:cNvPr id="3" name="大かっこ 2"/>
        <xdr:cNvSpPr/>
      </xdr:nvSpPr>
      <xdr:spPr>
        <a:xfrm>
          <a:off x="3728353" y="44046318"/>
          <a:ext cx="1571626" cy="21272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平成３１年度予定</a:t>
          </a:r>
        </a:p>
      </xdr:txBody>
    </xdr:sp>
    <xdr:clientData/>
  </xdr:twoCellAnchor>
  <xdr:twoCellAnchor>
    <xdr:from>
      <xdr:col>28</xdr:col>
      <xdr:colOff>0</xdr:colOff>
      <xdr:row>747</xdr:row>
      <xdr:rowOff>305940</xdr:rowOff>
    </xdr:from>
    <xdr:to>
      <xdr:col>28</xdr:col>
      <xdr:colOff>5602</xdr:colOff>
      <xdr:row>750</xdr:row>
      <xdr:rowOff>149678</xdr:rowOff>
    </xdr:to>
    <xdr:cxnSp macro="">
      <xdr:nvCxnSpPr>
        <xdr:cNvPr id="5" name="直線矢印コネクタ 4"/>
        <xdr:cNvCxnSpPr>
          <a:stCxn id="2" idx="2"/>
        </xdr:cNvCxnSpPr>
      </xdr:nvCxnSpPr>
      <xdr:spPr>
        <a:xfrm flipH="1">
          <a:off x="5715000" y="46189226"/>
          <a:ext cx="5602" cy="9050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27215</xdr:colOff>
      <xdr:row>750</xdr:row>
      <xdr:rowOff>285750</xdr:rowOff>
    </xdr:from>
    <xdr:to>
      <xdr:col>34</xdr:col>
      <xdr:colOff>203008</xdr:colOff>
      <xdr:row>752</xdr:row>
      <xdr:rowOff>250452</xdr:rowOff>
    </xdr:to>
    <xdr:sp macro="" textlink="">
      <xdr:nvSpPr>
        <xdr:cNvPr id="6" name="テキスト ボックス 5"/>
        <xdr:cNvSpPr txBox="1"/>
      </xdr:nvSpPr>
      <xdr:spPr>
        <a:xfrm>
          <a:off x="4313465" y="47230393"/>
          <a:ext cx="2829186" cy="672273"/>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81643</xdr:colOff>
      <xdr:row>753</xdr:row>
      <xdr:rowOff>149679</xdr:rowOff>
    </xdr:from>
    <xdr:to>
      <xdr:col>35</xdr:col>
      <xdr:colOff>63687</xdr:colOff>
      <xdr:row>756</xdr:row>
      <xdr:rowOff>217714</xdr:rowOff>
    </xdr:to>
    <xdr:sp macro="" textlink="">
      <xdr:nvSpPr>
        <xdr:cNvPr id="7" name="大かっこ 6"/>
        <xdr:cNvSpPr/>
      </xdr:nvSpPr>
      <xdr:spPr>
        <a:xfrm>
          <a:off x="4163786" y="48155679"/>
          <a:ext cx="3043651" cy="1129392"/>
        </a:xfrm>
        <a:prstGeom prst="bracketPair">
          <a:avLst>
            <a:gd name="adj" fmla="val 3154"/>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データヘルス改革において予定しているサービスを効率的に構築するため、各サービスを一体的に進捗管理、品質管理、リスク管理等のプロジェクト管理を行う。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546</v>
      </c>
      <c r="AP2" s="938"/>
      <c r="AQ2" s="938"/>
      <c r="AR2" s="79" t="str">
        <f>IF(OR(AO2="　", AO2=""), "", "-")</f>
        <v>-</v>
      </c>
      <c r="AS2" s="939">
        <v>16</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557</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558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544</v>
      </c>
      <c r="H5" s="839"/>
      <c r="I5" s="839"/>
      <c r="J5" s="839"/>
      <c r="K5" s="839"/>
      <c r="L5" s="839"/>
      <c r="M5" s="840" t="s">
        <v>66</v>
      </c>
      <c r="N5" s="841"/>
      <c r="O5" s="841"/>
      <c r="P5" s="841"/>
      <c r="Q5" s="841"/>
      <c r="R5" s="842"/>
      <c r="S5" s="843" t="s">
        <v>83</v>
      </c>
      <c r="T5" s="839"/>
      <c r="U5" s="839"/>
      <c r="V5" s="839"/>
      <c r="W5" s="839"/>
      <c r="X5" s="844"/>
      <c r="Y5" s="697" t="s">
        <v>3</v>
      </c>
      <c r="Z5" s="540"/>
      <c r="AA5" s="540"/>
      <c r="AB5" s="540"/>
      <c r="AC5" s="540"/>
      <c r="AD5" s="541"/>
      <c r="AE5" s="698" t="s">
        <v>551</v>
      </c>
      <c r="AF5" s="698"/>
      <c r="AG5" s="698"/>
      <c r="AH5" s="698"/>
      <c r="AI5" s="698"/>
      <c r="AJ5" s="698"/>
      <c r="AK5" s="698"/>
      <c r="AL5" s="698"/>
      <c r="AM5" s="698"/>
      <c r="AN5" s="698"/>
      <c r="AO5" s="698"/>
      <c r="AP5" s="699"/>
      <c r="AQ5" s="700" t="s">
        <v>552</v>
      </c>
      <c r="AR5" s="701"/>
      <c r="AS5" s="701"/>
      <c r="AT5" s="701"/>
      <c r="AU5" s="701"/>
      <c r="AV5" s="701"/>
      <c r="AW5" s="701"/>
      <c r="AX5" s="702"/>
    </row>
    <row r="6" spans="1:50" ht="39" customHeight="1" x14ac:dyDescent="0.15">
      <c r="A6" s="705" t="s">
        <v>4</v>
      </c>
      <c r="B6" s="706"/>
      <c r="C6" s="706"/>
      <c r="D6" s="706"/>
      <c r="E6" s="706"/>
      <c r="F6" s="706"/>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555</v>
      </c>
      <c r="H7" s="496"/>
      <c r="I7" s="496"/>
      <c r="J7" s="496"/>
      <c r="K7" s="496"/>
      <c r="L7" s="496"/>
      <c r="M7" s="496"/>
      <c r="N7" s="496"/>
      <c r="O7" s="496"/>
      <c r="P7" s="496"/>
      <c r="Q7" s="496"/>
      <c r="R7" s="496"/>
      <c r="S7" s="496"/>
      <c r="T7" s="496"/>
      <c r="U7" s="496"/>
      <c r="V7" s="496"/>
      <c r="W7" s="496"/>
      <c r="X7" s="497"/>
      <c r="Y7" s="921" t="s">
        <v>548</v>
      </c>
      <c r="Z7" s="440"/>
      <c r="AA7" s="440"/>
      <c r="AB7" s="440"/>
      <c r="AC7" s="440"/>
      <c r="AD7" s="922"/>
      <c r="AE7" s="911" t="s">
        <v>556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2" t="s">
        <v>389</v>
      </c>
      <c r="B8" s="493"/>
      <c r="C8" s="493"/>
      <c r="D8" s="493"/>
      <c r="E8" s="493"/>
      <c r="F8" s="494"/>
      <c r="G8" s="940" t="str">
        <f>入力規則等!A26</f>
        <v>-</v>
      </c>
      <c r="H8" s="719"/>
      <c r="I8" s="719"/>
      <c r="J8" s="719"/>
      <c r="K8" s="719"/>
      <c r="L8" s="719"/>
      <c r="M8" s="719"/>
      <c r="N8" s="719"/>
      <c r="O8" s="719"/>
      <c r="P8" s="719"/>
      <c r="Q8" s="719"/>
      <c r="R8" s="719"/>
      <c r="S8" s="719"/>
      <c r="T8" s="719"/>
      <c r="U8" s="719"/>
      <c r="V8" s="719"/>
      <c r="W8" s="719"/>
      <c r="X8" s="941"/>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599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0" t="s">
        <v>30</v>
      </c>
      <c r="B10" s="661"/>
      <c r="C10" s="661"/>
      <c r="D10" s="661"/>
      <c r="E10" s="661"/>
      <c r="F10" s="661"/>
      <c r="G10" s="753" t="s">
        <v>600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0" t="s">
        <v>5</v>
      </c>
      <c r="B11" s="661"/>
      <c r="C11" s="661"/>
      <c r="D11" s="661"/>
      <c r="E11" s="661"/>
      <c r="F11" s="662"/>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1"/>
    </row>
    <row r="13" spans="1:50" ht="21" customHeight="1" x14ac:dyDescent="0.15">
      <c r="A13" s="614"/>
      <c r="B13" s="615"/>
      <c r="C13" s="615"/>
      <c r="D13" s="615"/>
      <c r="E13" s="615"/>
      <c r="F13" s="616"/>
      <c r="G13" s="722" t="s">
        <v>6</v>
      </c>
      <c r="H13" s="723"/>
      <c r="I13" s="763" t="s">
        <v>7</v>
      </c>
      <c r="J13" s="764"/>
      <c r="K13" s="764"/>
      <c r="L13" s="764"/>
      <c r="M13" s="764"/>
      <c r="N13" s="764"/>
      <c r="O13" s="765"/>
      <c r="P13" s="657" t="s">
        <v>555</v>
      </c>
      <c r="Q13" s="658"/>
      <c r="R13" s="658"/>
      <c r="S13" s="658"/>
      <c r="T13" s="658"/>
      <c r="U13" s="658"/>
      <c r="V13" s="659"/>
      <c r="W13" s="657" t="s">
        <v>555</v>
      </c>
      <c r="X13" s="658"/>
      <c r="Y13" s="658"/>
      <c r="Z13" s="658"/>
      <c r="AA13" s="658"/>
      <c r="AB13" s="658"/>
      <c r="AC13" s="659"/>
      <c r="AD13" s="657" t="s">
        <v>562</v>
      </c>
      <c r="AE13" s="658"/>
      <c r="AF13" s="658"/>
      <c r="AG13" s="658"/>
      <c r="AH13" s="658"/>
      <c r="AI13" s="658"/>
      <c r="AJ13" s="659"/>
      <c r="AK13" s="657" t="s">
        <v>566</v>
      </c>
      <c r="AL13" s="658"/>
      <c r="AM13" s="658"/>
      <c r="AN13" s="658"/>
      <c r="AO13" s="658"/>
      <c r="AP13" s="658"/>
      <c r="AQ13" s="659"/>
      <c r="AR13" s="918">
        <v>138</v>
      </c>
      <c r="AS13" s="919"/>
      <c r="AT13" s="919"/>
      <c r="AU13" s="919"/>
      <c r="AV13" s="919"/>
      <c r="AW13" s="919"/>
      <c r="AX13" s="920"/>
    </row>
    <row r="14" spans="1:50" ht="21" customHeight="1" x14ac:dyDescent="0.15">
      <c r="A14" s="614"/>
      <c r="B14" s="615"/>
      <c r="C14" s="615"/>
      <c r="D14" s="615"/>
      <c r="E14" s="615"/>
      <c r="F14" s="616"/>
      <c r="G14" s="724"/>
      <c r="H14" s="725"/>
      <c r="I14" s="710" t="s">
        <v>8</v>
      </c>
      <c r="J14" s="761"/>
      <c r="K14" s="761"/>
      <c r="L14" s="761"/>
      <c r="M14" s="761"/>
      <c r="N14" s="761"/>
      <c r="O14" s="762"/>
      <c r="P14" s="657" t="s">
        <v>560</v>
      </c>
      <c r="Q14" s="658"/>
      <c r="R14" s="658"/>
      <c r="S14" s="658"/>
      <c r="T14" s="658"/>
      <c r="U14" s="658"/>
      <c r="V14" s="659"/>
      <c r="W14" s="657" t="s">
        <v>563</v>
      </c>
      <c r="X14" s="658"/>
      <c r="Y14" s="658"/>
      <c r="Z14" s="658"/>
      <c r="AA14" s="658"/>
      <c r="AB14" s="658"/>
      <c r="AC14" s="659"/>
      <c r="AD14" s="657" t="s">
        <v>564</v>
      </c>
      <c r="AE14" s="658"/>
      <c r="AF14" s="658"/>
      <c r="AG14" s="658"/>
      <c r="AH14" s="658"/>
      <c r="AI14" s="658"/>
      <c r="AJ14" s="659"/>
      <c r="AK14" s="657" t="s">
        <v>564</v>
      </c>
      <c r="AL14" s="658"/>
      <c r="AM14" s="658"/>
      <c r="AN14" s="658"/>
      <c r="AO14" s="658"/>
      <c r="AP14" s="658"/>
      <c r="AQ14" s="659"/>
      <c r="AR14" s="785"/>
      <c r="AS14" s="785"/>
      <c r="AT14" s="785"/>
      <c r="AU14" s="785"/>
      <c r="AV14" s="785"/>
      <c r="AW14" s="785"/>
      <c r="AX14" s="786"/>
    </row>
    <row r="15" spans="1:50" ht="21" customHeight="1" x14ac:dyDescent="0.15">
      <c r="A15" s="614"/>
      <c r="B15" s="615"/>
      <c r="C15" s="615"/>
      <c r="D15" s="615"/>
      <c r="E15" s="615"/>
      <c r="F15" s="616"/>
      <c r="G15" s="724"/>
      <c r="H15" s="725"/>
      <c r="I15" s="710" t="s">
        <v>51</v>
      </c>
      <c r="J15" s="711"/>
      <c r="K15" s="711"/>
      <c r="L15" s="711"/>
      <c r="M15" s="711"/>
      <c r="N15" s="711"/>
      <c r="O15" s="712"/>
      <c r="P15" s="657" t="s">
        <v>561</v>
      </c>
      <c r="Q15" s="658"/>
      <c r="R15" s="658"/>
      <c r="S15" s="658"/>
      <c r="T15" s="658"/>
      <c r="U15" s="658"/>
      <c r="V15" s="659"/>
      <c r="W15" s="657" t="s">
        <v>555</v>
      </c>
      <c r="X15" s="658"/>
      <c r="Y15" s="658"/>
      <c r="Z15" s="658"/>
      <c r="AA15" s="658"/>
      <c r="AB15" s="658"/>
      <c r="AC15" s="659"/>
      <c r="AD15" s="657" t="s">
        <v>565</v>
      </c>
      <c r="AE15" s="658"/>
      <c r="AF15" s="658"/>
      <c r="AG15" s="658"/>
      <c r="AH15" s="658"/>
      <c r="AI15" s="658"/>
      <c r="AJ15" s="659"/>
      <c r="AK15" s="657" t="s">
        <v>555</v>
      </c>
      <c r="AL15" s="658"/>
      <c r="AM15" s="658"/>
      <c r="AN15" s="658"/>
      <c r="AO15" s="658"/>
      <c r="AP15" s="658"/>
      <c r="AQ15" s="659"/>
      <c r="AR15" s="657"/>
      <c r="AS15" s="658"/>
      <c r="AT15" s="658"/>
      <c r="AU15" s="658"/>
      <c r="AV15" s="658"/>
      <c r="AW15" s="658"/>
      <c r="AX15" s="803"/>
    </row>
    <row r="16" spans="1:50" ht="21" customHeight="1" x14ac:dyDescent="0.15">
      <c r="A16" s="614"/>
      <c r="B16" s="615"/>
      <c r="C16" s="615"/>
      <c r="D16" s="615"/>
      <c r="E16" s="615"/>
      <c r="F16" s="616"/>
      <c r="G16" s="724"/>
      <c r="H16" s="725"/>
      <c r="I16" s="710" t="s">
        <v>52</v>
      </c>
      <c r="J16" s="711"/>
      <c r="K16" s="711"/>
      <c r="L16" s="711"/>
      <c r="M16" s="711"/>
      <c r="N16" s="711"/>
      <c r="O16" s="712"/>
      <c r="P16" s="657" t="s">
        <v>555</v>
      </c>
      <c r="Q16" s="658"/>
      <c r="R16" s="658"/>
      <c r="S16" s="658"/>
      <c r="T16" s="658"/>
      <c r="U16" s="658"/>
      <c r="V16" s="659"/>
      <c r="W16" s="657" t="s">
        <v>555</v>
      </c>
      <c r="X16" s="658"/>
      <c r="Y16" s="658"/>
      <c r="Z16" s="658"/>
      <c r="AA16" s="658"/>
      <c r="AB16" s="658"/>
      <c r="AC16" s="659"/>
      <c r="AD16" s="657" t="s">
        <v>564</v>
      </c>
      <c r="AE16" s="658"/>
      <c r="AF16" s="658"/>
      <c r="AG16" s="658"/>
      <c r="AH16" s="658"/>
      <c r="AI16" s="658"/>
      <c r="AJ16" s="659"/>
      <c r="AK16" s="657" t="s">
        <v>567</v>
      </c>
      <c r="AL16" s="658"/>
      <c r="AM16" s="658"/>
      <c r="AN16" s="658"/>
      <c r="AO16" s="658"/>
      <c r="AP16" s="658"/>
      <c r="AQ16" s="659"/>
      <c r="AR16" s="756"/>
      <c r="AS16" s="757"/>
      <c r="AT16" s="757"/>
      <c r="AU16" s="757"/>
      <c r="AV16" s="757"/>
      <c r="AW16" s="757"/>
      <c r="AX16" s="758"/>
    </row>
    <row r="17" spans="1:50" ht="24.75" customHeight="1" x14ac:dyDescent="0.15">
      <c r="A17" s="614"/>
      <c r="B17" s="615"/>
      <c r="C17" s="615"/>
      <c r="D17" s="615"/>
      <c r="E17" s="615"/>
      <c r="F17" s="616"/>
      <c r="G17" s="724"/>
      <c r="H17" s="725"/>
      <c r="I17" s="710" t="s">
        <v>50</v>
      </c>
      <c r="J17" s="761"/>
      <c r="K17" s="761"/>
      <c r="L17" s="761"/>
      <c r="M17" s="761"/>
      <c r="N17" s="761"/>
      <c r="O17" s="762"/>
      <c r="P17" s="657" t="s">
        <v>562</v>
      </c>
      <c r="Q17" s="658"/>
      <c r="R17" s="658"/>
      <c r="S17" s="658"/>
      <c r="T17" s="658"/>
      <c r="U17" s="658"/>
      <c r="V17" s="659"/>
      <c r="W17" s="657" t="s">
        <v>563</v>
      </c>
      <c r="X17" s="658"/>
      <c r="Y17" s="658"/>
      <c r="Z17" s="658"/>
      <c r="AA17" s="658"/>
      <c r="AB17" s="658"/>
      <c r="AC17" s="659"/>
      <c r="AD17" s="657" t="s">
        <v>555</v>
      </c>
      <c r="AE17" s="658"/>
      <c r="AF17" s="658"/>
      <c r="AG17" s="658"/>
      <c r="AH17" s="658"/>
      <c r="AI17" s="658"/>
      <c r="AJ17" s="659"/>
      <c r="AK17" s="657" t="s">
        <v>567</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6"/>
      <c r="H18" s="727"/>
      <c r="I18" s="715" t="s">
        <v>20</v>
      </c>
      <c r="J18" s="716"/>
      <c r="K18" s="716"/>
      <c r="L18" s="716"/>
      <c r="M18" s="716"/>
      <c r="N18" s="716"/>
      <c r="O18" s="717"/>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138</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6" t="s">
        <v>10</v>
      </c>
      <c r="H20" s="877"/>
      <c r="I20" s="877"/>
      <c r="J20" s="877"/>
      <c r="K20" s="877"/>
      <c r="L20" s="877"/>
      <c r="M20" s="877"/>
      <c r="N20" s="877"/>
      <c r="O20" s="877"/>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8"/>
      <c r="B21" s="849"/>
      <c r="C21" s="849"/>
      <c r="D21" s="849"/>
      <c r="E21" s="849"/>
      <c r="F21" s="945"/>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559</v>
      </c>
      <c r="H23" s="952"/>
      <c r="I23" s="952"/>
      <c r="J23" s="952"/>
      <c r="K23" s="952"/>
      <c r="L23" s="952"/>
      <c r="M23" s="952"/>
      <c r="N23" s="952"/>
      <c r="O23" s="953"/>
      <c r="P23" s="918">
        <v>0</v>
      </c>
      <c r="Q23" s="919"/>
      <c r="R23" s="919"/>
      <c r="S23" s="919"/>
      <c r="T23" s="919"/>
      <c r="U23" s="919"/>
      <c r="V23" s="936"/>
      <c r="W23" s="918">
        <v>138</v>
      </c>
      <c r="X23" s="919"/>
      <c r="Y23" s="919"/>
      <c r="Z23" s="919"/>
      <c r="AA23" s="919"/>
      <c r="AB23" s="919"/>
      <c r="AC23" s="936"/>
      <c r="AD23" s="973" t="s">
        <v>598</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t="e">
        <f>P29-SUM(P23:P27)</f>
        <v>#VALUE!</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t="str">
        <f>AK13</f>
        <v>-</v>
      </c>
      <c r="Q29" s="933"/>
      <c r="R29" s="933"/>
      <c r="S29" s="933"/>
      <c r="T29" s="933"/>
      <c r="U29" s="933"/>
      <c r="V29" s="934"/>
      <c r="W29" s="932">
        <f>AR13</f>
        <v>138</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4" t="s">
        <v>472</v>
      </c>
      <c r="AN30" s="914"/>
      <c r="AO30" s="914"/>
      <c r="AP30" s="857"/>
      <c r="AQ30" s="766" t="s">
        <v>355</v>
      </c>
      <c r="AR30" s="767"/>
      <c r="AS30" s="767"/>
      <c r="AT30" s="768"/>
      <c r="AU30" s="773" t="s">
        <v>253</v>
      </c>
      <c r="AV30" s="773"/>
      <c r="AW30" s="773"/>
      <c r="AX30" s="91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0" t="s">
        <v>555</v>
      </c>
      <c r="AR31" s="193"/>
      <c r="AS31" s="126" t="s">
        <v>356</v>
      </c>
      <c r="AT31" s="127"/>
      <c r="AU31" s="192">
        <v>32</v>
      </c>
      <c r="AV31" s="192"/>
      <c r="AW31" s="395" t="s">
        <v>300</v>
      </c>
      <c r="AX31" s="396"/>
    </row>
    <row r="32" spans="1:50" ht="23.25" customHeight="1" x14ac:dyDescent="0.15">
      <c r="A32" s="400"/>
      <c r="B32" s="398"/>
      <c r="C32" s="398"/>
      <c r="D32" s="398"/>
      <c r="E32" s="398"/>
      <c r="F32" s="399"/>
      <c r="G32" s="561" t="s">
        <v>601</v>
      </c>
      <c r="H32" s="562"/>
      <c r="I32" s="562"/>
      <c r="J32" s="562"/>
      <c r="K32" s="562"/>
      <c r="L32" s="562"/>
      <c r="M32" s="562"/>
      <c r="N32" s="562"/>
      <c r="O32" s="563"/>
      <c r="P32" s="98" t="s">
        <v>602</v>
      </c>
      <c r="Q32" s="98"/>
      <c r="R32" s="98"/>
      <c r="S32" s="98"/>
      <c r="T32" s="98"/>
      <c r="U32" s="98"/>
      <c r="V32" s="98"/>
      <c r="W32" s="98"/>
      <c r="X32" s="99"/>
      <c r="Y32" s="468" t="s">
        <v>12</v>
      </c>
      <c r="Z32" s="528"/>
      <c r="AA32" s="529"/>
      <c r="AB32" s="458" t="s">
        <v>555</v>
      </c>
      <c r="AC32" s="458"/>
      <c r="AD32" s="458"/>
      <c r="AE32" s="211" t="s">
        <v>555</v>
      </c>
      <c r="AF32" s="212"/>
      <c r="AG32" s="212"/>
      <c r="AH32" s="212"/>
      <c r="AI32" s="211" t="s">
        <v>555</v>
      </c>
      <c r="AJ32" s="212"/>
      <c r="AK32" s="212"/>
      <c r="AL32" s="212"/>
      <c r="AM32" s="211" t="s">
        <v>555</v>
      </c>
      <c r="AN32" s="212"/>
      <c r="AO32" s="212"/>
      <c r="AP32" s="212"/>
      <c r="AQ32" s="334" t="s">
        <v>555</v>
      </c>
      <c r="AR32" s="200"/>
      <c r="AS32" s="200"/>
      <c r="AT32" s="335"/>
      <c r="AU32" s="212" t="s">
        <v>569</v>
      </c>
      <c r="AV32" s="212"/>
      <c r="AW32" s="212"/>
      <c r="AX32" s="214"/>
    </row>
    <row r="33" spans="1:50" ht="23.25" customHeight="1" x14ac:dyDescent="0.15">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866" t="s">
        <v>14</v>
      </c>
      <c r="AC33" s="866"/>
      <c r="AD33" s="866"/>
      <c r="AE33" s="211" t="s">
        <v>568</v>
      </c>
      <c r="AF33" s="212"/>
      <c r="AG33" s="212"/>
      <c r="AH33" s="212"/>
      <c r="AI33" s="211" t="s">
        <v>568</v>
      </c>
      <c r="AJ33" s="212"/>
      <c r="AK33" s="212"/>
      <c r="AL33" s="212"/>
      <c r="AM33" s="211" t="s">
        <v>568</v>
      </c>
      <c r="AN33" s="212"/>
      <c r="AO33" s="212"/>
      <c r="AP33" s="212"/>
      <c r="AQ33" s="334" t="s">
        <v>568</v>
      </c>
      <c r="AR33" s="200"/>
      <c r="AS33" s="200"/>
      <c r="AT33" s="335"/>
      <c r="AU33" s="212">
        <v>100</v>
      </c>
      <c r="AV33" s="212"/>
      <c r="AW33" s="212"/>
      <c r="AX33" s="214"/>
    </row>
    <row r="34" spans="1:50" ht="23.25" customHeight="1" x14ac:dyDescent="0.15">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t="s">
        <v>555</v>
      </c>
      <c r="AF34" s="212"/>
      <c r="AG34" s="212"/>
      <c r="AH34" s="212"/>
      <c r="AI34" s="211" t="s">
        <v>555</v>
      </c>
      <c r="AJ34" s="212"/>
      <c r="AK34" s="212"/>
      <c r="AL34" s="212"/>
      <c r="AM34" s="211" t="s">
        <v>566</v>
      </c>
      <c r="AN34" s="212"/>
      <c r="AO34" s="212"/>
      <c r="AP34" s="212"/>
      <c r="AQ34" s="334" t="s">
        <v>555</v>
      </c>
      <c r="AR34" s="200"/>
      <c r="AS34" s="200"/>
      <c r="AT34" s="335"/>
      <c r="AU34" s="212">
        <v>100</v>
      </c>
      <c r="AV34" s="212"/>
      <c r="AW34" s="212"/>
      <c r="AX34" s="214"/>
    </row>
    <row r="35" spans="1:50" ht="23.25" customHeight="1" x14ac:dyDescent="0.15">
      <c r="A35" s="219" t="s">
        <v>528</v>
      </c>
      <c r="B35" s="220"/>
      <c r="C35" s="220"/>
      <c r="D35" s="220"/>
      <c r="E35" s="220"/>
      <c r="F35" s="221"/>
      <c r="G35" s="225" t="s">
        <v>570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31.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09"/>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8"/>
      <c r="Q39" s="98"/>
      <c r="R39" s="98"/>
      <c r="S39" s="98"/>
      <c r="T39" s="98"/>
      <c r="U39" s="98"/>
      <c r="V39" s="98"/>
      <c r="W39" s="98"/>
      <c r="X39" s="99"/>
      <c r="Y39" s="468" t="s">
        <v>12</v>
      </c>
      <c r="Z39" s="528"/>
      <c r="AA39" s="529"/>
      <c r="AB39" s="458"/>
      <c r="AC39" s="458"/>
      <c r="AD39" s="458"/>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15">
      <c r="A40" s="401"/>
      <c r="B40" s="402"/>
      <c r="C40" s="402"/>
      <c r="D40" s="402"/>
      <c r="E40" s="402"/>
      <c r="F40" s="403"/>
      <c r="G40" s="564"/>
      <c r="H40" s="565"/>
      <c r="I40" s="565"/>
      <c r="J40" s="565"/>
      <c r="K40" s="565"/>
      <c r="L40" s="565"/>
      <c r="M40" s="565"/>
      <c r="N40" s="565"/>
      <c r="O40" s="566"/>
      <c r="P40" s="101"/>
      <c r="Q40" s="101"/>
      <c r="R40" s="101"/>
      <c r="S40" s="101"/>
      <c r="T40" s="101"/>
      <c r="U40" s="101"/>
      <c r="V40" s="101"/>
      <c r="W40" s="101"/>
      <c r="X40" s="102"/>
      <c r="Y40" s="412" t="s">
        <v>54</v>
      </c>
      <c r="Z40" s="413"/>
      <c r="AA40" s="414"/>
      <c r="AB40" s="520"/>
      <c r="AC40" s="520"/>
      <c r="AD40" s="520"/>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15">
      <c r="A41" s="404"/>
      <c r="B41" s="405"/>
      <c r="C41" s="405"/>
      <c r="D41" s="405"/>
      <c r="E41" s="405"/>
      <c r="F41" s="406"/>
      <c r="G41" s="567"/>
      <c r="H41" s="568"/>
      <c r="I41" s="568"/>
      <c r="J41" s="568"/>
      <c r="K41" s="568"/>
      <c r="L41" s="568"/>
      <c r="M41" s="568"/>
      <c r="N41" s="568"/>
      <c r="O41" s="569"/>
      <c r="P41" s="104"/>
      <c r="Q41" s="104"/>
      <c r="R41" s="104"/>
      <c r="S41" s="104"/>
      <c r="T41" s="104"/>
      <c r="U41" s="104"/>
      <c r="V41" s="104"/>
      <c r="W41" s="104"/>
      <c r="X41" s="105"/>
      <c r="Y41" s="412" t="s">
        <v>13</v>
      </c>
      <c r="Z41" s="413"/>
      <c r="AA41" s="414"/>
      <c r="AB41" s="553" t="s">
        <v>301</v>
      </c>
      <c r="AC41" s="553"/>
      <c r="AD41" s="553"/>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09"/>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8"/>
      <c r="Q46" s="98"/>
      <c r="R46" s="98"/>
      <c r="S46" s="98"/>
      <c r="T46" s="98"/>
      <c r="U46" s="98"/>
      <c r="V46" s="98"/>
      <c r="W46" s="98"/>
      <c r="X46" s="99"/>
      <c r="Y46" s="468" t="s">
        <v>12</v>
      </c>
      <c r="Z46" s="528"/>
      <c r="AA46" s="529"/>
      <c r="AB46" s="458"/>
      <c r="AC46" s="458"/>
      <c r="AD46" s="458"/>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20"/>
      <c r="AC47" s="520"/>
      <c r="AD47" s="520"/>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4" t="s">
        <v>14</v>
      </c>
      <c r="AC55" s="594"/>
      <c r="AD55" s="594"/>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492</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487</v>
      </c>
      <c r="X65" s="485"/>
      <c r="Y65" s="488"/>
      <c r="Z65" s="488"/>
      <c r="AA65" s="489"/>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498</v>
      </c>
      <c r="B70" s="473"/>
      <c r="C70" s="473"/>
      <c r="D70" s="473"/>
      <c r="E70" s="473"/>
      <c r="F70" s="474"/>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492</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6"/>
      <c r="B75" s="507"/>
      <c r="C75" s="507"/>
      <c r="D75" s="507"/>
      <c r="E75" s="507"/>
      <c r="F75" s="508"/>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6"/>
      <c r="B76" s="507"/>
      <c r="C76" s="507"/>
      <c r="D76" s="507"/>
      <c r="E76" s="507"/>
      <c r="F76" s="508"/>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6"/>
      <c r="B77" s="507"/>
      <c r="C77" s="507"/>
      <c r="D77" s="507"/>
      <c r="E77" s="507"/>
      <c r="F77" s="508"/>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0"/>
      <c r="AF77" s="891"/>
      <c r="AG77" s="891"/>
      <c r="AH77" s="891"/>
      <c r="AI77" s="890"/>
      <c r="AJ77" s="891"/>
      <c r="AK77" s="891"/>
      <c r="AL77" s="891"/>
      <c r="AM77" s="890"/>
      <c r="AN77" s="891"/>
      <c r="AO77" s="891"/>
      <c r="AP77" s="891"/>
      <c r="AQ77" s="334"/>
      <c r="AR77" s="200"/>
      <c r="AS77" s="200"/>
      <c r="AT77" s="335"/>
      <c r="AU77" s="212"/>
      <c r="AV77" s="212"/>
      <c r="AW77" s="212"/>
      <c r="AX77" s="214"/>
    </row>
    <row r="78" spans="1:50" ht="27" hidden="1" customHeight="1" x14ac:dyDescent="0.15">
      <c r="A78" s="329" t="s">
        <v>531</v>
      </c>
      <c r="B78" s="330"/>
      <c r="C78" s="330"/>
      <c r="D78" s="330"/>
      <c r="E78" s="327" t="s">
        <v>465</v>
      </c>
      <c r="F78" s="328"/>
      <c r="G78" s="57" t="s">
        <v>365</v>
      </c>
      <c r="H78" s="587"/>
      <c r="I78" s="588"/>
      <c r="J78" s="588"/>
      <c r="K78" s="588"/>
      <c r="L78" s="588"/>
      <c r="M78" s="588"/>
      <c r="N78" s="588"/>
      <c r="O78" s="589"/>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21"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486</v>
      </c>
      <c r="AP79" s="272"/>
      <c r="AQ79" s="272"/>
      <c r="AR79" s="81" t="s">
        <v>484</v>
      </c>
      <c r="AS79" s="271"/>
      <c r="AT79" s="272"/>
      <c r="AU79" s="272"/>
      <c r="AV79" s="272"/>
      <c r="AW79" s="272"/>
      <c r="AX79" s="946"/>
    </row>
    <row r="80" spans="1:50" ht="18.75" customHeight="1" x14ac:dyDescent="0.15">
      <c r="A80" s="863"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customHeight="1" x14ac:dyDescent="0.15">
      <c r="A81" s="864"/>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customHeight="1" x14ac:dyDescent="0.15">
      <c r="A82" s="864"/>
      <c r="B82" s="524"/>
      <c r="C82" s="425"/>
      <c r="D82" s="425"/>
      <c r="E82" s="425"/>
      <c r="F82" s="426"/>
      <c r="G82" s="675" t="s">
        <v>571</v>
      </c>
      <c r="H82" s="675"/>
      <c r="I82" s="675"/>
      <c r="J82" s="675"/>
      <c r="K82" s="675"/>
      <c r="L82" s="675"/>
      <c r="M82" s="675"/>
      <c r="N82" s="675"/>
      <c r="O82" s="675"/>
      <c r="P82" s="675"/>
      <c r="Q82" s="675"/>
      <c r="R82" s="675"/>
      <c r="S82" s="675"/>
      <c r="T82" s="675"/>
      <c r="U82" s="675"/>
      <c r="V82" s="675"/>
      <c r="W82" s="675"/>
      <c r="X82" s="675"/>
      <c r="Y82" s="675"/>
      <c r="Z82" s="675"/>
      <c r="AA82" s="676"/>
      <c r="AB82" s="884" t="s">
        <v>555</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customHeight="1" x14ac:dyDescent="0.15">
      <c r="A83" s="864"/>
      <c r="B83" s="524"/>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customHeight="1" x14ac:dyDescent="0.15">
      <c r="A84" s="864"/>
      <c r="B84" s="525"/>
      <c r="C84" s="526"/>
      <c r="D84" s="526"/>
      <c r="E84" s="526"/>
      <c r="F84" s="527"/>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customHeight="1" x14ac:dyDescent="0.15">
      <c r="A85" s="864"/>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357</v>
      </c>
      <c r="AF85" s="238"/>
      <c r="AG85" s="238"/>
      <c r="AH85" s="239"/>
      <c r="AI85" s="237" t="s">
        <v>363</v>
      </c>
      <c r="AJ85" s="238"/>
      <c r="AK85" s="238"/>
      <c r="AL85" s="239"/>
      <c r="AM85" s="243" t="s">
        <v>472</v>
      </c>
      <c r="AN85" s="243"/>
      <c r="AO85" s="243"/>
      <c r="AP85" s="237"/>
      <c r="AQ85" s="152" t="s">
        <v>355</v>
      </c>
      <c r="AR85" s="123"/>
      <c r="AS85" s="123"/>
      <c r="AT85" s="124"/>
      <c r="AU85" s="530" t="s">
        <v>253</v>
      </c>
      <c r="AV85" s="530"/>
      <c r="AW85" s="530"/>
      <c r="AX85" s="531"/>
      <c r="AY85" s="10"/>
      <c r="AZ85" s="10"/>
      <c r="BA85" s="10"/>
      <c r="BB85" s="10"/>
      <c r="BC85" s="10"/>
    </row>
    <row r="86" spans="1:60" ht="18.75" customHeight="1" x14ac:dyDescent="0.15">
      <c r="A86" s="864"/>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t="s">
        <v>555</v>
      </c>
      <c r="AR86" s="192"/>
      <c r="AS86" s="126" t="s">
        <v>356</v>
      </c>
      <c r="AT86" s="127"/>
      <c r="AU86" s="192" t="s">
        <v>555</v>
      </c>
      <c r="AV86" s="192"/>
      <c r="AW86" s="395" t="s">
        <v>300</v>
      </c>
      <c r="AX86" s="396"/>
      <c r="AY86" s="10"/>
      <c r="AZ86" s="10"/>
      <c r="BA86" s="10"/>
      <c r="BB86" s="10"/>
      <c r="BC86" s="10"/>
      <c r="BD86" s="10"/>
      <c r="BE86" s="10"/>
      <c r="BF86" s="10"/>
      <c r="BG86" s="10"/>
      <c r="BH86" s="10"/>
    </row>
    <row r="87" spans="1:60" ht="23.25" customHeight="1" x14ac:dyDescent="0.15">
      <c r="A87" s="864"/>
      <c r="B87" s="425"/>
      <c r="C87" s="425"/>
      <c r="D87" s="425"/>
      <c r="E87" s="425"/>
      <c r="F87" s="426"/>
      <c r="G87" s="97" t="s">
        <v>555</v>
      </c>
      <c r="H87" s="98"/>
      <c r="I87" s="98"/>
      <c r="J87" s="98"/>
      <c r="K87" s="98"/>
      <c r="L87" s="98"/>
      <c r="M87" s="98"/>
      <c r="N87" s="98"/>
      <c r="O87" s="99"/>
      <c r="P87" s="98" t="s">
        <v>555</v>
      </c>
      <c r="Q87" s="511"/>
      <c r="R87" s="511"/>
      <c r="S87" s="511"/>
      <c r="T87" s="511"/>
      <c r="U87" s="511"/>
      <c r="V87" s="511"/>
      <c r="W87" s="511"/>
      <c r="X87" s="512"/>
      <c r="Y87" s="558" t="s">
        <v>62</v>
      </c>
      <c r="Z87" s="559"/>
      <c r="AA87" s="560"/>
      <c r="AB87" s="458" t="s">
        <v>555</v>
      </c>
      <c r="AC87" s="458"/>
      <c r="AD87" s="458"/>
      <c r="AE87" s="211" t="s">
        <v>555</v>
      </c>
      <c r="AF87" s="212"/>
      <c r="AG87" s="212"/>
      <c r="AH87" s="212"/>
      <c r="AI87" s="211" t="s">
        <v>555</v>
      </c>
      <c r="AJ87" s="212"/>
      <c r="AK87" s="212"/>
      <c r="AL87" s="212"/>
      <c r="AM87" s="211" t="s">
        <v>571</v>
      </c>
      <c r="AN87" s="212"/>
      <c r="AO87" s="212"/>
      <c r="AP87" s="212"/>
      <c r="AQ87" s="334" t="s">
        <v>573</v>
      </c>
      <c r="AR87" s="200"/>
      <c r="AS87" s="200"/>
      <c r="AT87" s="335"/>
      <c r="AU87" s="212" t="s">
        <v>573</v>
      </c>
      <c r="AV87" s="212"/>
      <c r="AW87" s="212"/>
      <c r="AX87" s="214"/>
    </row>
    <row r="88" spans="1:60" ht="23.25" customHeight="1" x14ac:dyDescent="0.15">
      <c r="A88" s="864"/>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t="s">
        <v>555</v>
      </c>
      <c r="AC88" s="520"/>
      <c r="AD88" s="520"/>
      <c r="AE88" s="211" t="s">
        <v>555</v>
      </c>
      <c r="AF88" s="212"/>
      <c r="AG88" s="212"/>
      <c r="AH88" s="212"/>
      <c r="AI88" s="211" t="s">
        <v>555</v>
      </c>
      <c r="AJ88" s="212"/>
      <c r="AK88" s="212"/>
      <c r="AL88" s="212"/>
      <c r="AM88" s="211" t="s">
        <v>573</v>
      </c>
      <c r="AN88" s="212"/>
      <c r="AO88" s="212"/>
      <c r="AP88" s="212"/>
      <c r="AQ88" s="334" t="s">
        <v>573</v>
      </c>
      <c r="AR88" s="200"/>
      <c r="AS88" s="200"/>
      <c r="AT88" s="335"/>
      <c r="AU88" s="212" t="s">
        <v>555</v>
      </c>
      <c r="AV88" s="212"/>
      <c r="AW88" s="212"/>
      <c r="AX88" s="214"/>
      <c r="AY88" s="10"/>
      <c r="AZ88" s="10"/>
      <c r="BA88" s="10"/>
      <c r="BB88" s="10"/>
      <c r="BC88" s="10"/>
    </row>
    <row r="89" spans="1:60" ht="23.25" customHeight="1" thickBot="1" x14ac:dyDescent="0.2">
      <c r="A89" s="864"/>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4" t="s">
        <v>14</v>
      </c>
      <c r="AC89" s="594"/>
      <c r="AD89" s="594"/>
      <c r="AE89" s="211" t="s">
        <v>555</v>
      </c>
      <c r="AF89" s="212"/>
      <c r="AG89" s="212"/>
      <c r="AH89" s="212"/>
      <c r="AI89" s="211" t="s">
        <v>572</v>
      </c>
      <c r="AJ89" s="212"/>
      <c r="AK89" s="212"/>
      <c r="AL89" s="212"/>
      <c r="AM89" s="211" t="s">
        <v>564</v>
      </c>
      <c r="AN89" s="212"/>
      <c r="AO89" s="212"/>
      <c r="AP89" s="212"/>
      <c r="AQ89" s="334" t="s">
        <v>572</v>
      </c>
      <c r="AR89" s="200"/>
      <c r="AS89" s="200"/>
      <c r="AT89" s="335"/>
      <c r="AU89" s="212" t="s">
        <v>555</v>
      </c>
      <c r="AV89" s="212"/>
      <c r="AW89" s="212"/>
      <c r="AX89" s="214"/>
      <c r="AY89" s="10"/>
      <c r="AZ89" s="10"/>
      <c r="BA89" s="10"/>
      <c r="BB89" s="10"/>
      <c r="BC89" s="10"/>
      <c r="BD89" s="10"/>
      <c r="BE89" s="10"/>
      <c r="BF89" s="10"/>
      <c r="BG89" s="10"/>
      <c r="BH89" s="10"/>
    </row>
    <row r="90" spans="1:60" ht="18.75" hidden="1" customHeight="1" x14ac:dyDescent="0.15">
      <c r="A90" s="864"/>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357</v>
      </c>
      <c r="AF90" s="238"/>
      <c r="AG90" s="238"/>
      <c r="AH90" s="239"/>
      <c r="AI90" s="237" t="s">
        <v>363</v>
      </c>
      <c r="AJ90" s="238"/>
      <c r="AK90" s="238"/>
      <c r="AL90" s="239"/>
      <c r="AM90" s="243" t="s">
        <v>472</v>
      </c>
      <c r="AN90" s="243"/>
      <c r="AO90" s="243"/>
      <c r="AP90" s="237"/>
      <c r="AQ90" s="152" t="s">
        <v>355</v>
      </c>
      <c r="AR90" s="123"/>
      <c r="AS90" s="123"/>
      <c r="AT90" s="124"/>
      <c r="AU90" s="530" t="s">
        <v>253</v>
      </c>
      <c r="AV90" s="530"/>
      <c r="AW90" s="530"/>
      <c r="AX90" s="531"/>
    </row>
    <row r="91" spans="1:60" ht="18.75" hidden="1" customHeight="1" x14ac:dyDescent="0.15">
      <c r="A91" s="864"/>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4"/>
      <c r="B92" s="425"/>
      <c r="C92" s="425"/>
      <c r="D92" s="425"/>
      <c r="E92" s="425"/>
      <c r="F92" s="426"/>
      <c r="G92" s="97"/>
      <c r="H92" s="98"/>
      <c r="I92" s="98"/>
      <c r="J92" s="98"/>
      <c r="K92" s="98"/>
      <c r="L92" s="98"/>
      <c r="M92" s="98"/>
      <c r="N92" s="98"/>
      <c r="O92" s="99"/>
      <c r="P92" s="98"/>
      <c r="Q92" s="511"/>
      <c r="R92" s="511"/>
      <c r="S92" s="511"/>
      <c r="T92" s="511"/>
      <c r="U92" s="511"/>
      <c r="V92" s="511"/>
      <c r="W92" s="511"/>
      <c r="X92" s="512"/>
      <c r="Y92" s="558" t="s">
        <v>62</v>
      </c>
      <c r="Z92" s="559"/>
      <c r="AA92" s="560"/>
      <c r="AB92" s="458"/>
      <c r="AC92" s="458"/>
      <c r="AD92" s="458"/>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64"/>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64"/>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4" t="s">
        <v>14</v>
      </c>
      <c r="AC94" s="594"/>
      <c r="AD94" s="594"/>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64"/>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357</v>
      </c>
      <c r="AF95" s="238"/>
      <c r="AG95" s="238"/>
      <c r="AH95" s="239"/>
      <c r="AI95" s="237" t="s">
        <v>363</v>
      </c>
      <c r="AJ95" s="238"/>
      <c r="AK95" s="238"/>
      <c r="AL95" s="239"/>
      <c r="AM95" s="243" t="s">
        <v>472</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4"/>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4"/>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4"/>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7"/>
      <c r="AC98" s="578"/>
      <c r="AD98" s="579"/>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5"/>
      <c r="B99" s="427"/>
      <c r="C99" s="427"/>
      <c r="D99" s="427"/>
      <c r="E99" s="427"/>
      <c r="F99" s="428"/>
      <c r="G99" s="580"/>
      <c r="H99" s="208"/>
      <c r="I99" s="208"/>
      <c r="J99" s="208"/>
      <c r="K99" s="208"/>
      <c r="L99" s="208"/>
      <c r="M99" s="208"/>
      <c r="N99" s="208"/>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3"/>
      <c r="Z100" s="854"/>
      <c r="AA100" s="855"/>
      <c r="AB100" s="478" t="s">
        <v>11</v>
      </c>
      <c r="AC100" s="478"/>
      <c r="AD100" s="478"/>
      <c r="AE100" s="536" t="s">
        <v>357</v>
      </c>
      <c r="AF100" s="537"/>
      <c r="AG100" s="537"/>
      <c r="AH100" s="538"/>
      <c r="AI100" s="536" t="s">
        <v>363</v>
      </c>
      <c r="AJ100" s="537"/>
      <c r="AK100" s="537"/>
      <c r="AL100" s="538"/>
      <c r="AM100" s="536" t="s">
        <v>472</v>
      </c>
      <c r="AN100" s="537"/>
      <c r="AO100" s="537"/>
      <c r="AP100" s="538"/>
      <c r="AQ100" s="313" t="s">
        <v>494</v>
      </c>
      <c r="AR100" s="314"/>
      <c r="AS100" s="314"/>
      <c r="AT100" s="315"/>
      <c r="AU100" s="313" t="s">
        <v>541</v>
      </c>
      <c r="AV100" s="314"/>
      <c r="AW100" s="314"/>
      <c r="AX100" s="316"/>
    </row>
    <row r="101" spans="1:60" ht="23.25" customHeight="1" x14ac:dyDescent="0.15">
      <c r="A101" s="419"/>
      <c r="B101" s="420"/>
      <c r="C101" s="420"/>
      <c r="D101" s="420"/>
      <c r="E101" s="420"/>
      <c r="F101" s="421"/>
      <c r="G101" s="98" t="s">
        <v>576</v>
      </c>
      <c r="H101" s="98"/>
      <c r="I101" s="98"/>
      <c r="J101" s="98"/>
      <c r="K101" s="98"/>
      <c r="L101" s="98"/>
      <c r="M101" s="98"/>
      <c r="N101" s="98"/>
      <c r="O101" s="98"/>
      <c r="P101" s="98"/>
      <c r="Q101" s="98"/>
      <c r="R101" s="98"/>
      <c r="S101" s="98"/>
      <c r="T101" s="98"/>
      <c r="U101" s="98"/>
      <c r="V101" s="98"/>
      <c r="W101" s="98"/>
      <c r="X101" s="99"/>
      <c r="Y101" s="539" t="s">
        <v>55</v>
      </c>
      <c r="Z101" s="540"/>
      <c r="AA101" s="541"/>
      <c r="AB101" s="458" t="s">
        <v>578</v>
      </c>
      <c r="AC101" s="458"/>
      <c r="AD101" s="458"/>
      <c r="AE101" s="211" t="s">
        <v>571</v>
      </c>
      <c r="AF101" s="212"/>
      <c r="AG101" s="212"/>
      <c r="AH101" s="213"/>
      <c r="AI101" s="211" t="s">
        <v>555</v>
      </c>
      <c r="AJ101" s="212"/>
      <c r="AK101" s="212"/>
      <c r="AL101" s="213"/>
      <c r="AM101" s="211" t="s">
        <v>582</v>
      </c>
      <c r="AN101" s="212"/>
      <c r="AO101" s="212"/>
      <c r="AP101" s="213"/>
      <c r="AQ101" s="211" t="s">
        <v>582</v>
      </c>
      <c r="AR101" s="212"/>
      <c r="AS101" s="212"/>
      <c r="AT101" s="213"/>
      <c r="AU101" s="211"/>
      <c r="AV101" s="212"/>
      <c r="AW101" s="212"/>
      <c r="AX101" s="213"/>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578</v>
      </c>
      <c r="AC102" s="458"/>
      <c r="AD102" s="458"/>
      <c r="AE102" s="415" t="s">
        <v>555</v>
      </c>
      <c r="AF102" s="415"/>
      <c r="AG102" s="415"/>
      <c r="AH102" s="415"/>
      <c r="AI102" s="415" t="s">
        <v>581</v>
      </c>
      <c r="AJ102" s="415"/>
      <c r="AK102" s="415"/>
      <c r="AL102" s="415"/>
      <c r="AM102" s="415" t="s">
        <v>583</v>
      </c>
      <c r="AN102" s="415"/>
      <c r="AO102" s="415"/>
      <c r="AP102" s="415"/>
      <c r="AQ102" s="266" t="s">
        <v>582</v>
      </c>
      <c r="AR102" s="267"/>
      <c r="AS102" s="267"/>
      <c r="AT102" s="312"/>
      <c r="AU102" s="266">
        <v>1</v>
      </c>
      <c r="AV102" s="267"/>
      <c r="AW102" s="267"/>
      <c r="AX102" s="312"/>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7"/>
      <c r="AU103" s="277" t="s">
        <v>541</v>
      </c>
      <c r="AV103" s="278"/>
      <c r="AW103" s="278"/>
      <c r="AX103" s="279"/>
    </row>
    <row r="104" spans="1:60" ht="23.25" hidden="1" customHeight="1" x14ac:dyDescent="0.15">
      <c r="A104" s="419"/>
      <c r="B104" s="420"/>
      <c r="C104" s="420"/>
      <c r="D104" s="420"/>
      <c r="E104" s="420"/>
      <c r="F104" s="421"/>
      <c r="G104" s="98"/>
      <c r="H104" s="98"/>
      <c r="I104" s="98"/>
      <c r="J104" s="98"/>
      <c r="K104" s="98"/>
      <c r="L104" s="98"/>
      <c r="M104" s="98"/>
      <c r="N104" s="98"/>
      <c r="O104" s="98"/>
      <c r="P104" s="98"/>
      <c r="Q104" s="98"/>
      <c r="R104" s="98"/>
      <c r="S104" s="98"/>
      <c r="T104" s="98"/>
      <c r="U104" s="98"/>
      <c r="V104" s="98"/>
      <c r="W104" s="98"/>
      <c r="X104" s="99"/>
      <c r="Y104" s="462" t="s">
        <v>55</v>
      </c>
      <c r="Z104" s="463"/>
      <c r="AA104" s="464"/>
      <c r="AB104" s="542"/>
      <c r="AC104" s="543"/>
      <c r="AD104" s="54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c r="AC105" s="466"/>
      <c r="AD105" s="467"/>
      <c r="AE105" s="415"/>
      <c r="AF105" s="415"/>
      <c r="AG105" s="415"/>
      <c r="AH105" s="415"/>
      <c r="AI105" s="415"/>
      <c r="AJ105" s="415"/>
      <c r="AK105" s="415"/>
      <c r="AL105" s="415"/>
      <c r="AM105" s="415"/>
      <c r="AN105" s="415"/>
      <c r="AO105" s="415"/>
      <c r="AP105" s="415"/>
      <c r="AQ105" s="211"/>
      <c r="AR105" s="212"/>
      <c r="AS105" s="212"/>
      <c r="AT105" s="213"/>
      <c r="AU105" s="266"/>
      <c r="AV105" s="267"/>
      <c r="AW105" s="267"/>
      <c r="AX105" s="312"/>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7"/>
      <c r="AU106" s="277" t="s">
        <v>541</v>
      </c>
      <c r="AV106" s="278"/>
      <c r="AW106" s="278"/>
      <c r="AX106" s="279"/>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542"/>
      <c r="AC107" s="543"/>
      <c r="AD107" s="544"/>
      <c r="AE107" s="415"/>
      <c r="AF107" s="415"/>
      <c r="AG107" s="415"/>
      <c r="AH107" s="415"/>
      <c r="AI107" s="415"/>
      <c r="AJ107" s="415"/>
      <c r="AK107" s="415"/>
      <c r="AL107" s="415"/>
      <c r="AM107" s="415"/>
      <c r="AN107" s="415"/>
      <c r="AO107" s="415"/>
      <c r="AP107" s="415"/>
      <c r="AQ107" s="211"/>
      <c r="AR107" s="212"/>
      <c r="AS107" s="212"/>
      <c r="AT107" s="213"/>
      <c r="AU107" s="211"/>
      <c r="AV107" s="212"/>
      <c r="AW107" s="212"/>
      <c r="AX107" s="213"/>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c r="AC108" s="466"/>
      <c r="AD108" s="467"/>
      <c r="AE108" s="415"/>
      <c r="AF108" s="415"/>
      <c r="AG108" s="415"/>
      <c r="AH108" s="415"/>
      <c r="AI108" s="415"/>
      <c r="AJ108" s="415"/>
      <c r="AK108" s="415"/>
      <c r="AL108" s="415"/>
      <c r="AM108" s="415"/>
      <c r="AN108" s="415"/>
      <c r="AO108" s="415"/>
      <c r="AP108" s="415"/>
      <c r="AQ108" s="211"/>
      <c r="AR108" s="212"/>
      <c r="AS108" s="212"/>
      <c r="AT108" s="213"/>
      <c r="AU108" s="266"/>
      <c r="AV108" s="267"/>
      <c r="AW108" s="267"/>
      <c r="AX108" s="312"/>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7"/>
      <c r="AU109" s="277" t="s">
        <v>541</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42"/>
      <c r="AC110" s="543"/>
      <c r="AD110" s="544"/>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c r="AC111" s="466"/>
      <c r="AD111" s="467"/>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7"/>
      <c r="AU112" s="277" t="s">
        <v>541</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542</v>
      </c>
      <c r="AR115" s="592"/>
      <c r="AS115" s="592"/>
      <c r="AT115" s="592"/>
      <c r="AU115" s="592"/>
      <c r="AV115" s="592"/>
      <c r="AW115" s="592"/>
      <c r="AX115" s="593"/>
    </row>
    <row r="116" spans="1:50" ht="23.25" customHeight="1" x14ac:dyDescent="0.15">
      <c r="A116" s="436"/>
      <c r="B116" s="437"/>
      <c r="C116" s="437"/>
      <c r="D116" s="437"/>
      <c r="E116" s="437"/>
      <c r="F116" s="438"/>
      <c r="G116" s="390" t="s">
        <v>577</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579</v>
      </c>
      <c r="AC116" s="460"/>
      <c r="AD116" s="461"/>
      <c r="AE116" s="415" t="s">
        <v>555</v>
      </c>
      <c r="AF116" s="415"/>
      <c r="AG116" s="415"/>
      <c r="AH116" s="415"/>
      <c r="AI116" s="415" t="s">
        <v>555</v>
      </c>
      <c r="AJ116" s="415"/>
      <c r="AK116" s="415"/>
      <c r="AL116" s="415"/>
      <c r="AM116" s="415" t="s">
        <v>555</v>
      </c>
      <c r="AN116" s="415"/>
      <c r="AO116" s="415"/>
      <c r="AP116" s="415"/>
      <c r="AQ116" s="211" t="s">
        <v>561</v>
      </c>
      <c r="AR116" s="212"/>
      <c r="AS116" s="212"/>
      <c r="AT116" s="212"/>
      <c r="AU116" s="212"/>
      <c r="AV116" s="212"/>
      <c r="AW116" s="212"/>
      <c r="AX116" s="214"/>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502</v>
      </c>
      <c r="AC117" s="470"/>
      <c r="AD117" s="471"/>
      <c r="AE117" s="548" t="s">
        <v>580</v>
      </c>
      <c r="AF117" s="548"/>
      <c r="AG117" s="548"/>
      <c r="AH117" s="548"/>
      <c r="AI117" s="548" t="s">
        <v>555</v>
      </c>
      <c r="AJ117" s="548"/>
      <c r="AK117" s="548"/>
      <c r="AL117" s="548"/>
      <c r="AM117" s="548" t="s">
        <v>555</v>
      </c>
      <c r="AN117" s="548"/>
      <c r="AO117" s="548"/>
      <c r="AP117" s="548"/>
      <c r="AQ117" s="548" t="s">
        <v>555</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542</v>
      </c>
      <c r="AR118" s="592"/>
      <c r="AS118" s="592"/>
      <c r="AT118" s="592"/>
      <c r="AU118" s="592"/>
      <c r="AV118" s="592"/>
      <c r="AW118" s="592"/>
      <c r="AX118" s="593"/>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542</v>
      </c>
      <c r="AR121" s="592"/>
      <c r="AS121" s="592"/>
      <c r="AT121" s="592"/>
      <c r="AU121" s="592"/>
      <c r="AV121" s="592"/>
      <c r="AW121" s="592"/>
      <c r="AX121" s="593"/>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542</v>
      </c>
      <c r="AR124" s="592"/>
      <c r="AS124" s="592"/>
      <c r="AT124" s="592"/>
      <c r="AU124" s="592"/>
      <c r="AV124" s="592"/>
      <c r="AW124" s="592"/>
      <c r="AX124" s="593"/>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2" t="s">
        <v>357</v>
      </c>
      <c r="AF127" s="413"/>
      <c r="AG127" s="413"/>
      <c r="AH127" s="414"/>
      <c r="AI127" s="412" t="s">
        <v>363</v>
      </c>
      <c r="AJ127" s="413"/>
      <c r="AK127" s="413"/>
      <c r="AL127" s="414"/>
      <c r="AM127" s="412" t="s">
        <v>472</v>
      </c>
      <c r="AN127" s="413"/>
      <c r="AO127" s="413"/>
      <c r="AP127" s="414"/>
      <c r="AQ127" s="591" t="s">
        <v>542</v>
      </c>
      <c r="AR127" s="592"/>
      <c r="AS127" s="592"/>
      <c r="AT127" s="592"/>
      <c r="AU127" s="592"/>
      <c r="AV127" s="592"/>
      <c r="AW127" s="592"/>
      <c r="AX127" s="593"/>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555</v>
      </c>
      <c r="AR133" s="192"/>
      <c r="AS133" s="126" t="s">
        <v>356</v>
      </c>
      <c r="AT133" s="127"/>
      <c r="AU133" s="193" t="s">
        <v>555</v>
      </c>
      <c r="AV133" s="193"/>
      <c r="AW133" s="126" t="s">
        <v>300</v>
      </c>
      <c r="AX133" s="188"/>
    </row>
    <row r="134" spans="1:50" ht="39.75" customHeight="1" x14ac:dyDescent="0.15">
      <c r="A134" s="182"/>
      <c r="B134" s="179"/>
      <c r="C134" s="173"/>
      <c r="D134" s="179"/>
      <c r="E134" s="173"/>
      <c r="F134" s="174"/>
      <c r="G134" s="97" t="s">
        <v>573</v>
      </c>
      <c r="H134" s="98"/>
      <c r="I134" s="98"/>
      <c r="J134" s="98"/>
      <c r="K134" s="98"/>
      <c r="L134" s="98"/>
      <c r="M134" s="98"/>
      <c r="N134" s="98"/>
      <c r="O134" s="98"/>
      <c r="P134" s="98"/>
      <c r="Q134" s="98"/>
      <c r="R134" s="98"/>
      <c r="S134" s="98"/>
      <c r="T134" s="98"/>
      <c r="U134" s="98"/>
      <c r="V134" s="98"/>
      <c r="W134" s="98"/>
      <c r="X134" s="99"/>
      <c r="Y134" s="194" t="s">
        <v>379</v>
      </c>
      <c r="Z134" s="195"/>
      <c r="AA134" s="196"/>
      <c r="AB134" s="197" t="s">
        <v>564</v>
      </c>
      <c r="AC134" s="198"/>
      <c r="AD134" s="198"/>
      <c r="AE134" s="199" t="s">
        <v>567</v>
      </c>
      <c r="AF134" s="200"/>
      <c r="AG134" s="200"/>
      <c r="AH134" s="200"/>
      <c r="AI134" s="199" t="s">
        <v>555</v>
      </c>
      <c r="AJ134" s="200"/>
      <c r="AK134" s="200"/>
      <c r="AL134" s="200"/>
      <c r="AM134" s="199" t="s">
        <v>555</v>
      </c>
      <c r="AN134" s="200"/>
      <c r="AO134" s="200"/>
      <c r="AP134" s="200"/>
      <c r="AQ134" s="199" t="s">
        <v>561</v>
      </c>
      <c r="AR134" s="200"/>
      <c r="AS134" s="200"/>
      <c r="AT134" s="200"/>
      <c r="AU134" s="199" t="s">
        <v>584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571</v>
      </c>
      <c r="AC135" s="206"/>
      <c r="AD135" s="206"/>
      <c r="AE135" s="199" t="s">
        <v>562</v>
      </c>
      <c r="AF135" s="200"/>
      <c r="AG135" s="200"/>
      <c r="AH135" s="200"/>
      <c r="AI135" s="199" t="s">
        <v>555</v>
      </c>
      <c r="AJ135" s="200"/>
      <c r="AK135" s="200"/>
      <c r="AL135" s="200"/>
      <c r="AM135" s="199" t="s">
        <v>555</v>
      </c>
      <c r="AN135" s="200"/>
      <c r="AO135" s="200"/>
      <c r="AP135" s="200"/>
      <c r="AQ135" s="199" t="s">
        <v>555</v>
      </c>
      <c r="AR135" s="200"/>
      <c r="AS135" s="200"/>
      <c r="AT135" s="200"/>
      <c r="AU135" s="199" t="s">
        <v>555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555</v>
      </c>
      <c r="H154" s="98"/>
      <c r="I154" s="98"/>
      <c r="J154" s="98"/>
      <c r="K154" s="98"/>
      <c r="L154" s="98"/>
      <c r="M154" s="98"/>
      <c r="N154" s="98"/>
      <c r="O154" s="98"/>
      <c r="P154" s="99"/>
      <c r="Q154" s="118" t="s">
        <v>555</v>
      </c>
      <c r="R154" s="98"/>
      <c r="S154" s="98"/>
      <c r="T154" s="98"/>
      <c r="U154" s="98"/>
      <c r="V154" s="98"/>
      <c r="W154" s="98"/>
      <c r="X154" s="98"/>
      <c r="Y154" s="98"/>
      <c r="Z154" s="98"/>
      <c r="AA154" s="286"/>
      <c r="AB154" s="134" t="s">
        <v>564</v>
      </c>
      <c r="AC154" s="135"/>
      <c r="AD154" s="135"/>
      <c r="AE154" s="140" t="s">
        <v>555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564</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9.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68.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0.2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5.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50.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554</v>
      </c>
      <c r="K430" s="900"/>
      <c r="L430" s="900"/>
      <c r="M430" s="900"/>
      <c r="N430" s="900"/>
      <c r="O430" s="900"/>
      <c r="P430" s="900"/>
      <c r="Q430" s="900"/>
      <c r="R430" s="900"/>
      <c r="S430" s="900"/>
      <c r="T430" s="901"/>
      <c r="U430" s="588" t="s">
        <v>573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555</v>
      </c>
      <c r="AF432" s="193"/>
      <c r="AG432" s="126" t="s">
        <v>356</v>
      </c>
      <c r="AH432" s="127"/>
      <c r="AI432" s="149"/>
      <c r="AJ432" s="149"/>
      <c r="AK432" s="149"/>
      <c r="AL432" s="147"/>
      <c r="AM432" s="149"/>
      <c r="AN432" s="149"/>
      <c r="AO432" s="149"/>
      <c r="AP432" s="147"/>
      <c r="AQ432" s="590" t="s">
        <v>582</v>
      </c>
      <c r="AR432" s="193"/>
      <c r="AS432" s="126" t="s">
        <v>356</v>
      </c>
      <c r="AT432" s="127"/>
      <c r="AU432" s="193" t="s">
        <v>589</v>
      </c>
      <c r="AV432" s="193"/>
      <c r="AW432" s="126" t="s">
        <v>300</v>
      </c>
      <c r="AX432" s="188"/>
    </row>
    <row r="433" spans="1:50" ht="23.25" customHeight="1" x14ac:dyDescent="0.15">
      <c r="A433" s="182"/>
      <c r="B433" s="179"/>
      <c r="C433" s="173"/>
      <c r="D433" s="179"/>
      <c r="E433" s="336"/>
      <c r="F433" s="337"/>
      <c r="G433" s="97" t="s">
        <v>585</v>
      </c>
      <c r="H433" s="98"/>
      <c r="I433" s="98"/>
      <c r="J433" s="98"/>
      <c r="K433" s="98"/>
      <c r="L433" s="98"/>
      <c r="M433" s="98"/>
      <c r="N433" s="98"/>
      <c r="O433" s="98"/>
      <c r="P433" s="98"/>
      <c r="Q433" s="98"/>
      <c r="R433" s="98"/>
      <c r="S433" s="98"/>
      <c r="T433" s="98"/>
      <c r="U433" s="98"/>
      <c r="V433" s="98"/>
      <c r="W433" s="98"/>
      <c r="X433" s="99"/>
      <c r="Y433" s="194" t="s">
        <v>12</v>
      </c>
      <c r="Z433" s="195"/>
      <c r="AA433" s="196"/>
      <c r="AB433" s="206" t="s">
        <v>586</v>
      </c>
      <c r="AC433" s="206"/>
      <c r="AD433" s="206"/>
      <c r="AE433" s="334" t="s">
        <v>572</v>
      </c>
      <c r="AF433" s="200"/>
      <c r="AG433" s="200"/>
      <c r="AH433" s="200"/>
      <c r="AI433" s="334" t="s">
        <v>582</v>
      </c>
      <c r="AJ433" s="200"/>
      <c r="AK433" s="200"/>
      <c r="AL433" s="200"/>
      <c r="AM433" s="334" t="s">
        <v>571</v>
      </c>
      <c r="AN433" s="200"/>
      <c r="AO433" s="200"/>
      <c r="AP433" s="335"/>
      <c r="AQ433" s="334" t="s">
        <v>555</v>
      </c>
      <c r="AR433" s="200"/>
      <c r="AS433" s="200"/>
      <c r="AT433" s="335"/>
      <c r="AU433" s="200" t="s">
        <v>562</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555</v>
      </c>
      <c r="AC434" s="198"/>
      <c r="AD434" s="198"/>
      <c r="AE434" s="334" t="s">
        <v>555</v>
      </c>
      <c r="AF434" s="200"/>
      <c r="AG434" s="200"/>
      <c r="AH434" s="335"/>
      <c r="AI434" s="334" t="s">
        <v>555</v>
      </c>
      <c r="AJ434" s="200"/>
      <c r="AK434" s="200"/>
      <c r="AL434" s="200"/>
      <c r="AM434" s="334" t="s">
        <v>555</v>
      </c>
      <c r="AN434" s="200"/>
      <c r="AO434" s="200"/>
      <c r="AP434" s="335"/>
      <c r="AQ434" s="334" t="s">
        <v>555</v>
      </c>
      <c r="AR434" s="200"/>
      <c r="AS434" s="200"/>
      <c r="AT434" s="335"/>
      <c r="AU434" s="200" t="s">
        <v>555</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4" t="s">
        <v>573</v>
      </c>
      <c r="AF435" s="200"/>
      <c r="AG435" s="200"/>
      <c r="AH435" s="335"/>
      <c r="AI435" s="334" t="s">
        <v>555</v>
      </c>
      <c r="AJ435" s="200"/>
      <c r="AK435" s="200"/>
      <c r="AL435" s="200"/>
      <c r="AM435" s="334" t="s">
        <v>587</v>
      </c>
      <c r="AN435" s="200"/>
      <c r="AO435" s="200"/>
      <c r="AP435" s="335"/>
      <c r="AQ435" s="334" t="s">
        <v>569</v>
      </c>
      <c r="AR435" s="200"/>
      <c r="AS435" s="200"/>
      <c r="AT435" s="335"/>
      <c r="AU435" s="200" t="s">
        <v>562</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555</v>
      </c>
      <c r="AF457" s="193"/>
      <c r="AG457" s="126" t="s">
        <v>356</v>
      </c>
      <c r="AH457" s="127"/>
      <c r="AI457" s="149"/>
      <c r="AJ457" s="149"/>
      <c r="AK457" s="149"/>
      <c r="AL457" s="147"/>
      <c r="AM457" s="149"/>
      <c r="AN457" s="149"/>
      <c r="AO457" s="149"/>
      <c r="AP457" s="147"/>
      <c r="AQ457" s="590" t="s">
        <v>563</v>
      </c>
      <c r="AR457" s="193"/>
      <c r="AS457" s="126" t="s">
        <v>356</v>
      </c>
      <c r="AT457" s="127"/>
      <c r="AU457" s="193" t="s">
        <v>571</v>
      </c>
      <c r="AV457" s="193"/>
      <c r="AW457" s="126" t="s">
        <v>300</v>
      </c>
      <c r="AX457" s="188"/>
    </row>
    <row r="458" spans="1:50" ht="23.25" customHeight="1" x14ac:dyDescent="0.15">
      <c r="A458" s="182"/>
      <c r="B458" s="179"/>
      <c r="C458" s="173"/>
      <c r="D458" s="179"/>
      <c r="E458" s="336"/>
      <c r="F458" s="337"/>
      <c r="G458" s="97" t="s">
        <v>555</v>
      </c>
      <c r="H458" s="98"/>
      <c r="I458" s="98"/>
      <c r="J458" s="98"/>
      <c r="K458" s="98"/>
      <c r="L458" s="98"/>
      <c r="M458" s="98"/>
      <c r="N458" s="98"/>
      <c r="O458" s="98"/>
      <c r="P458" s="98"/>
      <c r="Q458" s="98"/>
      <c r="R458" s="98"/>
      <c r="S458" s="98"/>
      <c r="T458" s="98"/>
      <c r="U458" s="98"/>
      <c r="V458" s="98"/>
      <c r="W458" s="98"/>
      <c r="X458" s="99"/>
      <c r="Y458" s="194" t="s">
        <v>12</v>
      </c>
      <c r="Z458" s="195"/>
      <c r="AA458" s="196"/>
      <c r="AB458" s="206" t="s">
        <v>583</v>
      </c>
      <c r="AC458" s="206"/>
      <c r="AD458" s="206"/>
      <c r="AE458" s="334" t="s">
        <v>564</v>
      </c>
      <c r="AF458" s="200"/>
      <c r="AG458" s="200"/>
      <c r="AH458" s="200"/>
      <c r="AI458" s="334" t="s">
        <v>571</v>
      </c>
      <c r="AJ458" s="200"/>
      <c r="AK458" s="200"/>
      <c r="AL458" s="200"/>
      <c r="AM458" s="334" t="s">
        <v>588</v>
      </c>
      <c r="AN458" s="200"/>
      <c r="AO458" s="200"/>
      <c r="AP458" s="335"/>
      <c r="AQ458" s="334" t="s">
        <v>588</v>
      </c>
      <c r="AR458" s="200"/>
      <c r="AS458" s="200"/>
      <c r="AT458" s="335"/>
      <c r="AU458" s="200" t="s">
        <v>590</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572</v>
      </c>
      <c r="AC459" s="198"/>
      <c r="AD459" s="198"/>
      <c r="AE459" s="334" t="s">
        <v>555</v>
      </c>
      <c r="AF459" s="200"/>
      <c r="AG459" s="200"/>
      <c r="AH459" s="335"/>
      <c r="AI459" s="334" t="s">
        <v>582</v>
      </c>
      <c r="AJ459" s="200"/>
      <c r="AK459" s="200"/>
      <c r="AL459" s="200"/>
      <c r="AM459" s="334" t="s">
        <v>555</v>
      </c>
      <c r="AN459" s="200"/>
      <c r="AO459" s="200"/>
      <c r="AP459" s="335"/>
      <c r="AQ459" s="334" t="s">
        <v>555</v>
      </c>
      <c r="AR459" s="200"/>
      <c r="AS459" s="200"/>
      <c r="AT459" s="335"/>
      <c r="AU459" s="200" t="s">
        <v>555</v>
      </c>
      <c r="AV459" s="200"/>
      <c r="AW459" s="200"/>
      <c r="AX459" s="201"/>
    </row>
    <row r="460" spans="1:50" ht="23.25" hidden="1"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4" t="s">
        <v>555</v>
      </c>
      <c r="AF460" s="200"/>
      <c r="AG460" s="200"/>
      <c r="AH460" s="335"/>
      <c r="AI460" s="334" t="s">
        <v>572</v>
      </c>
      <c r="AJ460" s="200"/>
      <c r="AK460" s="200"/>
      <c r="AL460" s="200"/>
      <c r="AM460" s="334" t="s">
        <v>555</v>
      </c>
      <c r="AN460" s="200"/>
      <c r="AO460" s="200"/>
      <c r="AP460" s="335"/>
      <c r="AQ460" s="334" t="s">
        <v>555</v>
      </c>
      <c r="AR460" s="200"/>
      <c r="AS460" s="200"/>
      <c r="AT460" s="335"/>
      <c r="AU460" s="200" t="s">
        <v>555</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hidden="1"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1" t="s">
        <v>31</v>
      </c>
      <c r="AH701" s="379"/>
      <c r="AI701" s="379"/>
      <c r="AJ701" s="379"/>
      <c r="AK701" s="379"/>
      <c r="AL701" s="379"/>
      <c r="AM701" s="379"/>
      <c r="AN701" s="379"/>
      <c r="AO701" s="379"/>
      <c r="AP701" s="379"/>
      <c r="AQ701" s="379"/>
      <c r="AR701" s="379"/>
      <c r="AS701" s="379"/>
      <c r="AT701" s="379"/>
      <c r="AU701" s="379"/>
      <c r="AV701" s="379"/>
      <c r="AW701" s="379"/>
      <c r="AX701" s="822"/>
    </row>
    <row r="702" spans="1:50" ht="46.5"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9" t="s">
        <v>553</v>
      </c>
      <c r="AE702" s="340"/>
      <c r="AF702" s="340"/>
      <c r="AG702" s="382" t="s">
        <v>591</v>
      </c>
      <c r="AH702" s="383"/>
      <c r="AI702" s="383"/>
      <c r="AJ702" s="383"/>
      <c r="AK702" s="383"/>
      <c r="AL702" s="383"/>
      <c r="AM702" s="383"/>
      <c r="AN702" s="383"/>
      <c r="AO702" s="383"/>
      <c r="AP702" s="383"/>
      <c r="AQ702" s="383"/>
      <c r="AR702" s="383"/>
      <c r="AS702" s="383"/>
      <c r="AT702" s="383"/>
      <c r="AU702" s="383"/>
      <c r="AV702" s="383"/>
      <c r="AW702" s="383"/>
      <c r="AX702" s="384"/>
    </row>
    <row r="703" spans="1:50" ht="54.75" customHeight="1" x14ac:dyDescent="0.15">
      <c r="A703" s="872"/>
      <c r="B703" s="873"/>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9"/>
      <c r="AD703" s="321" t="s">
        <v>553</v>
      </c>
      <c r="AE703" s="322"/>
      <c r="AF703" s="322"/>
      <c r="AG703" s="94" t="s">
        <v>605</v>
      </c>
      <c r="AH703" s="95"/>
      <c r="AI703" s="95"/>
      <c r="AJ703" s="95"/>
      <c r="AK703" s="95"/>
      <c r="AL703" s="95"/>
      <c r="AM703" s="95"/>
      <c r="AN703" s="95"/>
      <c r="AO703" s="95"/>
      <c r="AP703" s="95"/>
      <c r="AQ703" s="95"/>
      <c r="AR703" s="95"/>
      <c r="AS703" s="95"/>
      <c r="AT703" s="95"/>
      <c r="AU703" s="95"/>
      <c r="AV703" s="95"/>
      <c r="AW703" s="95"/>
      <c r="AX703" s="96"/>
    </row>
    <row r="704" spans="1:50" ht="71.25" customHeight="1" x14ac:dyDescent="0.15">
      <c r="A704" s="874"/>
      <c r="B704" s="875"/>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834" t="s">
        <v>553</v>
      </c>
      <c r="AE704" s="835"/>
      <c r="AF704" s="835"/>
      <c r="AG704" s="160" t="s">
        <v>604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3" t="s">
        <v>592</v>
      </c>
      <c r="AE705" s="714"/>
      <c r="AF705" s="714"/>
      <c r="AG705" s="118" t="s">
        <v>561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1"/>
      <c r="D706" s="792"/>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32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3"/>
      <c r="D707" s="794"/>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2"/>
      <c r="AE707" s="833"/>
      <c r="AF707" s="83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592</v>
      </c>
      <c r="AE708" s="605"/>
      <c r="AF708" s="605"/>
      <c r="AG708" s="741" t="s">
        <v>555</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592</v>
      </c>
      <c r="AE709" s="322"/>
      <c r="AF709" s="323"/>
      <c r="AG709" s="94" t="s">
        <v>564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592</v>
      </c>
      <c r="AE710" s="322"/>
      <c r="AF710" s="323"/>
      <c r="AG710" s="94" t="s">
        <v>564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1" t="s">
        <v>592</v>
      </c>
      <c r="AE711" s="322"/>
      <c r="AF711" s="323"/>
      <c r="AG711" s="94" t="s">
        <v>566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321" t="s">
        <v>592</v>
      </c>
      <c r="AE712" s="322"/>
      <c r="AF712" s="323"/>
      <c r="AG712" s="807" t="s">
        <v>555</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592</v>
      </c>
      <c r="AE713" s="322"/>
      <c r="AF713" s="323"/>
      <c r="AG713" s="94" t="s">
        <v>555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592</v>
      </c>
      <c r="AE714" s="805"/>
      <c r="AF714" s="806"/>
      <c r="AG714" s="735" t="s">
        <v>564</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40" t="s">
        <v>40</v>
      </c>
      <c r="B715" s="781"/>
      <c r="C715" s="782" t="s">
        <v>462</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4" t="s">
        <v>592</v>
      </c>
      <c r="AE715" s="605"/>
      <c r="AF715" s="656"/>
      <c r="AG715" s="741" t="s">
        <v>564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592</v>
      </c>
      <c r="AE716" s="627"/>
      <c r="AF716" s="627"/>
      <c r="AG716" s="94" t="s">
        <v>564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592</v>
      </c>
      <c r="AE717" s="322"/>
      <c r="AF717" s="322"/>
      <c r="AG717" s="94" t="s">
        <v>564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592</v>
      </c>
      <c r="AE718" s="322"/>
      <c r="AF718" s="322"/>
      <c r="AG718" s="120" t="s">
        <v>561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592</v>
      </c>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557</v>
      </c>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799"/>
      <c r="C726" s="812" t="s">
        <v>53</v>
      </c>
      <c r="D726" s="836"/>
      <c r="E726" s="836"/>
      <c r="F726" s="837"/>
      <c r="G726" s="574" t="s">
        <v>555</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0"/>
      <c r="B727" s="801"/>
      <c r="C727" s="747" t="s">
        <v>57</v>
      </c>
      <c r="D727" s="748"/>
      <c r="E727" s="748"/>
      <c r="F727" s="749"/>
      <c r="G727" s="572" t="s">
        <v>555</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6"/>
      <c r="B731" s="797"/>
      <c r="C731" s="797"/>
      <c r="D731" s="797"/>
      <c r="E731" s="798"/>
      <c r="F731" s="728"/>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c r="F737" s="987"/>
      <c r="G737" s="987"/>
      <c r="H737" s="987"/>
      <c r="I737" s="987"/>
      <c r="J737" s="987"/>
      <c r="K737" s="987"/>
      <c r="L737" s="987"/>
      <c r="M737" s="987"/>
      <c r="N737" s="359" t="s">
        <v>358</v>
      </c>
      <c r="O737" s="359"/>
      <c r="P737" s="359"/>
      <c r="Q737" s="359"/>
      <c r="R737" s="987"/>
      <c r="S737" s="987"/>
      <c r="T737" s="987"/>
      <c r="U737" s="987"/>
      <c r="V737" s="987"/>
      <c r="W737" s="987"/>
      <c r="X737" s="987"/>
      <c r="Y737" s="987"/>
      <c r="Z737" s="987"/>
      <c r="AA737" s="359" t="s">
        <v>359</v>
      </c>
      <c r="AB737" s="359"/>
      <c r="AC737" s="359"/>
      <c r="AD737" s="359"/>
      <c r="AE737" s="987"/>
      <c r="AF737" s="987"/>
      <c r="AG737" s="987"/>
      <c r="AH737" s="987"/>
      <c r="AI737" s="987"/>
      <c r="AJ737" s="987"/>
      <c r="AK737" s="987"/>
      <c r="AL737" s="987"/>
      <c r="AM737" s="987"/>
      <c r="AN737" s="359" t="s">
        <v>360</v>
      </c>
      <c r="AO737" s="359"/>
      <c r="AP737" s="359"/>
      <c r="AQ737" s="359"/>
      <c r="AR737" s="988"/>
      <c r="AS737" s="989"/>
      <c r="AT737" s="989"/>
      <c r="AU737" s="989"/>
      <c r="AV737" s="989"/>
      <c r="AW737" s="989"/>
      <c r="AX737" s="990"/>
      <c r="AY737" s="89"/>
      <c r="AZ737" s="89"/>
    </row>
    <row r="738" spans="1:52" ht="24.75" customHeight="1" x14ac:dyDescent="0.15">
      <c r="A738" s="991" t="s">
        <v>361</v>
      </c>
      <c r="B738" s="203"/>
      <c r="C738" s="203"/>
      <c r="D738" s="204"/>
      <c r="E738" s="987"/>
      <c r="F738" s="987"/>
      <c r="G738" s="987"/>
      <c r="H738" s="987"/>
      <c r="I738" s="987"/>
      <c r="J738" s="987"/>
      <c r="K738" s="987"/>
      <c r="L738" s="987"/>
      <c r="M738" s="987"/>
      <c r="N738" s="359" t="s">
        <v>362</v>
      </c>
      <c r="O738" s="359"/>
      <c r="P738" s="359"/>
      <c r="Q738" s="359"/>
      <c r="R738" s="987"/>
      <c r="S738" s="987"/>
      <c r="T738" s="987"/>
      <c r="U738" s="987"/>
      <c r="V738" s="987"/>
      <c r="W738" s="987"/>
      <c r="X738" s="987"/>
      <c r="Y738" s="987"/>
      <c r="Z738" s="987"/>
      <c r="AA738" s="359" t="s">
        <v>482</v>
      </c>
      <c r="AB738" s="359"/>
      <c r="AC738" s="359"/>
      <c r="AD738" s="359"/>
      <c r="AE738" s="987"/>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c r="F739" s="999"/>
      <c r="G739" s="999"/>
      <c r="H739" s="91" t="str">
        <f>IF(E739="", "", "(")</f>
        <v/>
      </c>
      <c r="I739" s="982"/>
      <c r="J739" s="982"/>
      <c r="K739" s="91" t="str">
        <f>IF(OR(I739="　", I739=""), "", "-")</f>
        <v/>
      </c>
      <c r="L739" s="983"/>
      <c r="M739" s="983"/>
      <c r="N739" s="92" t="str">
        <f>IF(O739="", "", "-")</f>
        <v/>
      </c>
      <c r="O739" s="93"/>
      <c r="P739" s="92" t="str">
        <f>IF(E739="", "", ")")</f>
        <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508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0"/>
    </row>
    <row r="780" spans="1:50" ht="24.75" customHeight="1" x14ac:dyDescent="0.15">
      <c r="A780" s="631"/>
      <c r="B780" s="632"/>
      <c r="C780" s="632"/>
      <c r="D780" s="632"/>
      <c r="E780" s="632"/>
      <c r="F780" s="633"/>
      <c r="G780" s="812" t="s">
        <v>17</v>
      </c>
      <c r="H780" s="667"/>
      <c r="I780" s="667"/>
      <c r="J780" s="667"/>
      <c r="K780" s="667"/>
      <c r="L780" s="666" t="s">
        <v>18</v>
      </c>
      <c r="M780" s="667"/>
      <c r="N780" s="667"/>
      <c r="O780" s="667"/>
      <c r="P780" s="667"/>
      <c r="Q780" s="667"/>
      <c r="R780" s="667"/>
      <c r="S780" s="667"/>
      <c r="T780" s="667"/>
      <c r="U780" s="667"/>
      <c r="V780" s="667"/>
      <c r="W780" s="667"/>
      <c r="X780" s="668"/>
      <c r="Y780" s="653" t="s">
        <v>19</v>
      </c>
      <c r="Z780" s="654"/>
      <c r="AA780" s="654"/>
      <c r="AB780" s="795"/>
      <c r="AC780" s="812" t="s">
        <v>17</v>
      </c>
      <c r="AD780" s="667"/>
      <c r="AE780" s="667"/>
      <c r="AF780" s="667"/>
      <c r="AG780" s="667"/>
      <c r="AH780" s="666" t="s">
        <v>18</v>
      </c>
      <c r="AI780" s="667"/>
      <c r="AJ780" s="667"/>
      <c r="AK780" s="667"/>
      <c r="AL780" s="667"/>
      <c r="AM780" s="667"/>
      <c r="AN780" s="667"/>
      <c r="AO780" s="667"/>
      <c r="AP780" s="667"/>
      <c r="AQ780" s="667"/>
      <c r="AR780" s="667"/>
      <c r="AS780" s="667"/>
      <c r="AT780" s="668"/>
      <c r="AU780" s="653" t="s">
        <v>19</v>
      </c>
      <c r="AV780" s="654"/>
      <c r="AW780" s="654"/>
      <c r="AX780" s="655"/>
    </row>
    <row r="781" spans="1:50" ht="24.75" customHeight="1" x14ac:dyDescent="0.15">
      <c r="A781" s="631"/>
      <c r="B781" s="632"/>
      <c r="C781" s="632"/>
      <c r="D781" s="632"/>
      <c r="E781" s="632"/>
      <c r="F781" s="633"/>
      <c r="G781" s="669" t="s">
        <v>555</v>
      </c>
      <c r="H781" s="670"/>
      <c r="I781" s="670"/>
      <c r="J781" s="670"/>
      <c r="K781" s="671"/>
      <c r="L781" s="663" t="s">
        <v>555</v>
      </c>
      <c r="M781" s="664"/>
      <c r="N781" s="664"/>
      <c r="O781" s="664"/>
      <c r="P781" s="664"/>
      <c r="Q781" s="664"/>
      <c r="R781" s="664"/>
      <c r="S781" s="664"/>
      <c r="T781" s="664"/>
      <c r="U781" s="664"/>
      <c r="V781" s="664"/>
      <c r="W781" s="664"/>
      <c r="X781" s="665"/>
      <c r="Y781" s="385" t="s">
        <v>593</v>
      </c>
      <c r="Z781" s="386"/>
      <c r="AA781" s="386"/>
      <c r="AB781" s="802"/>
      <c r="AC781" s="669" t="s">
        <v>571</v>
      </c>
      <c r="AD781" s="670"/>
      <c r="AE781" s="670"/>
      <c r="AF781" s="670"/>
      <c r="AG781" s="671"/>
      <c r="AH781" s="663" t="s">
        <v>586</v>
      </c>
      <c r="AI781" s="664"/>
      <c r="AJ781" s="664"/>
      <c r="AK781" s="664"/>
      <c r="AL781" s="664"/>
      <c r="AM781" s="664"/>
      <c r="AN781" s="664"/>
      <c r="AO781" s="664"/>
      <c r="AP781" s="664"/>
      <c r="AQ781" s="664"/>
      <c r="AR781" s="664"/>
      <c r="AS781" s="664"/>
      <c r="AT781" s="665"/>
      <c r="AU781" s="385" t="s">
        <v>555</v>
      </c>
      <c r="AV781" s="386"/>
      <c r="AW781" s="386"/>
      <c r="AX781" s="387"/>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thickBot="1" x14ac:dyDescent="0.2">
      <c r="A791" s="631"/>
      <c r="B791" s="632"/>
      <c r="C791" s="632"/>
      <c r="D791" s="632"/>
      <c r="E791" s="632"/>
      <c r="F791" s="633"/>
      <c r="G791" s="823" t="s">
        <v>20</v>
      </c>
      <c r="H791" s="824"/>
      <c r="I791" s="824"/>
      <c r="J791" s="824"/>
      <c r="K791" s="824"/>
      <c r="L791" s="825"/>
      <c r="M791" s="826"/>
      <c r="N791" s="826"/>
      <c r="O791" s="826"/>
      <c r="P791" s="826"/>
      <c r="Q791" s="826"/>
      <c r="R791" s="826"/>
      <c r="S791" s="826"/>
      <c r="T791" s="826"/>
      <c r="U791" s="826"/>
      <c r="V791" s="826"/>
      <c r="W791" s="826"/>
      <c r="X791" s="827"/>
      <c r="Y791" s="828">
        <f>SUM(Y781:AB790)</f>
        <v>0</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0"/>
    </row>
    <row r="793" spans="1:50" ht="24.75" hidden="1" customHeight="1" x14ac:dyDescent="0.15">
      <c r="A793" s="631"/>
      <c r="B793" s="632"/>
      <c r="C793" s="632"/>
      <c r="D793" s="632"/>
      <c r="E793" s="632"/>
      <c r="F793" s="633"/>
      <c r="G793" s="812" t="s">
        <v>17</v>
      </c>
      <c r="H793" s="667"/>
      <c r="I793" s="667"/>
      <c r="J793" s="667"/>
      <c r="K793" s="667"/>
      <c r="L793" s="666" t="s">
        <v>18</v>
      </c>
      <c r="M793" s="667"/>
      <c r="N793" s="667"/>
      <c r="O793" s="667"/>
      <c r="P793" s="667"/>
      <c r="Q793" s="667"/>
      <c r="R793" s="667"/>
      <c r="S793" s="667"/>
      <c r="T793" s="667"/>
      <c r="U793" s="667"/>
      <c r="V793" s="667"/>
      <c r="W793" s="667"/>
      <c r="X793" s="668"/>
      <c r="Y793" s="653" t="s">
        <v>19</v>
      </c>
      <c r="Z793" s="654"/>
      <c r="AA793" s="654"/>
      <c r="AB793" s="795"/>
      <c r="AC793" s="812" t="s">
        <v>17</v>
      </c>
      <c r="AD793" s="667"/>
      <c r="AE793" s="667"/>
      <c r="AF793" s="667"/>
      <c r="AG793" s="667"/>
      <c r="AH793" s="666" t="s">
        <v>18</v>
      </c>
      <c r="AI793" s="667"/>
      <c r="AJ793" s="667"/>
      <c r="AK793" s="667"/>
      <c r="AL793" s="667"/>
      <c r="AM793" s="667"/>
      <c r="AN793" s="667"/>
      <c r="AO793" s="667"/>
      <c r="AP793" s="667"/>
      <c r="AQ793" s="667"/>
      <c r="AR793" s="667"/>
      <c r="AS793" s="667"/>
      <c r="AT793" s="668"/>
      <c r="AU793" s="653" t="s">
        <v>19</v>
      </c>
      <c r="AV793" s="654"/>
      <c r="AW793" s="654"/>
      <c r="AX793" s="655"/>
    </row>
    <row r="794" spans="1:50" ht="24.75" hidden="1" customHeight="1" x14ac:dyDescent="0.15">
      <c r="A794" s="631"/>
      <c r="B794" s="632"/>
      <c r="C794" s="632"/>
      <c r="D794" s="632"/>
      <c r="E794" s="632"/>
      <c r="F794" s="633"/>
      <c r="G794" s="669"/>
      <c r="H794" s="670"/>
      <c r="I794" s="670"/>
      <c r="J794" s="670"/>
      <c r="K794" s="671"/>
      <c r="L794" s="663"/>
      <c r="M794" s="664"/>
      <c r="N794" s="664"/>
      <c r="O794" s="664"/>
      <c r="P794" s="664"/>
      <c r="Q794" s="664"/>
      <c r="R794" s="664"/>
      <c r="S794" s="664"/>
      <c r="T794" s="664"/>
      <c r="U794" s="664"/>
      <c r="V794" s="664"/>
      <c r="W794" s="664"/>
      <c r="X794" s="665"/>
      <c r="Y794" s="385"/>
      <c r="Z794" s="386"/>
      <c r="AA794" s="386"/>
      <c r="AB794" s="802"/>
      <c r="AC794" s="669"/>
      <c r="AD794" s="670"/>
      <c r="AE794" s="670"/>
      <c r="AF794" s="670"/>
      <c r="AG794" s="671"/>
      <c r="AH794" s="663"/>
      <c r="AI794" s="664"/>
      <c r="AJ794" s="664"/>
      <c r="AK794" s="664"/>
      <c r="AL794" s="664"/>
      <c r="AM794" s="664"/>
      <c r="AN794" s="664"/>
      <c r="AO794" s="664"/>
      <c r="AP794" s="664"/>
      <c r="AQ794" s="664"/>
      <c r="AR794" s="664"/>
      <c r="AS794" s="664"/>
      <c r="AT794" s="665"/>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0"/>
    </row>
    <row r="806" spans="1:50" ht="24.75" hidden="1" customHeight="1" x14ac:dyDescent="0.15">
      <c r="A806" s="631"/>
      <c r="B806" s="632"/>
      <c r="C806" s="632"/>
      <c r="D806" s="632"/>
      <c r="E806" s="632"/>
      <c r="F806" s="633"/>
      <c r="G806" s="812" t="s">
        <v>17</v>
      </c>
      <c r="H806" s="667"/>
      <c r="I806" s="667"/>
      <c r="J806" s="667"/>
      <c r="K806" s="667"/>
      <c r="L806" s="666" t="s">
        <v>18</v>
      </c>
      <c r="M806" s="667"/>
      <c r="N806" s="667"/>
      <c r="O806" s="667"/>
      <c r="P806" s="667"/>
      <c r="Q806" s="667"/>
      <c r="R806" s="667"/>
      <c r="S806" s="667"/>
      <c r="T806" s="667"/>
      <c r="U806" s="667"/>
      <c r="V806" s="667"/>
      <c r="W806" s="667"/>
      <c r="X806" s="668"/>
      <c r="Y806" s="653" t="s">
        <v>19</v>
      </c>
      <c r="Z806" s="654"/>
      <c r="AA806" s="654"/>
      <c r="AB806" s="795"/>
      <c r="AC806" s="812" t="s">
        <v>17</v>
      </c>
      <c r="AD806" s="667"/>
      <c r="AE806" s="667"/>
      <c r="AF806" s="667"/>
      <c r="AG806" s="667"/>
      <c r="AH806" s="666" t="s">
        <v>18</v>
      </c>
      <c r="AI806" s="667"/>
      <c r="AJ806" s="667"/>
      <c r="AK806" s="667"/>
      <c r="AL806" s="667"/>
      <c r="AM806" s="667"/>
      <c r="AN806" s="667"/>
      <c r="AO806" s="667"/>
      <c r="AP806" s="667"/>
      <c r="AQ806" s="667"/>
      <c r="AR806" s="667"/>
      <c r="AS806" s="667"/>
      <c r="AT806" s="668"/>
      <c r="AU806" s="653" t="s">
        <v>19</v>
      </c>
      <c r="AV806" s="654"/>
      <c r="AW806" s="654"/>
      <c r="AX806" s="655"/>
    </row>
    <row r="807" spans="1:50" ht="24.75" hidden="1" customHeight="1" x14ac:dyDescent="0.15">
      <c r="A807" s="631"/>
      <c r="B807" s="632"/>
      <c r="C807" s="632"/>
      <c r="D807" s="632"/>
      <c r="E807" s="632"/>
      <c r="F807" s="633"/>
      <c r="G807" s="669"/>
      <c r="H807" s="670"/>
      <c r="I807" s="670"/>
      <c r="J807" s="670"/>
      <c r="K807" s="671"/>
      <c r="L807" s="663"/>
      <c r="M807" s="664"/>
      <c r="N807" s="664"/>
      <c r="O807" s="664"/>
      <c r="P807" s="664"/>
      <c r="Q807" s="664"/>
      <c r="R807" s="664"/>
      <c r="S807" s="664"/>
      <c r="T807" s="664"/>
      <c r="U807" s="664"/>
      <c r="V807" s="664"/>
      <c r="W807" s="664"/>
      <c r="X807" s="665"/>
      <c r="Y807" s="385"/>
      <c r="Z807" s="386"/>
      <c r="AA807" s="386"/>
      <c r="AB807" s="802"/>
      <c r="AC807" s="669"/>
      <c r="AD807" s="670"/>
      <c r="AE807" s="670"/>
      <c r="AF807" s="670"/>
      <c r="AG807" s="671"/>
      <c r="AH807" s="663"/>
      <c r="AI807" s="664"/>
      <c r="AJ807" s="664"/>
      <c r="AK807" s="664"/>
      <c r="AL807" s="664"/>
      <c r="AM807" s="664"/>
      <c r="AN807" s="664"/>
      <c r="AO807" s="664"/>
      <c r="AP807" s="664"/>
      <c r="AQ807" s="664"/>
      <c r="AR807" s="664"/>
      <c r="AS807" s="664"/>
      <c r="AT807" s="665"/>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0"/>
    </row>
    <row r="819" spans="1:50" ht="24.75" hidden="1" customHeight="1" x14ac:dyDescent="0.15">
      <c r="A819" s="631"/>
      <c r="B819" s="632"/>
      <c r="C819" s="632"/>
      <c r="D819" s="632"/>
      <c r="E819" s="632"/>
      <c r="F819" s="633"/>
      <c r="G819" s="812" t="s">
        <v>17</v>
      </c>
      <c r="H819" s="667"/>
      <c r="I819" s="667"/>
      <c r="J819" s="667"/>
      <c r="K819" s="667"/>
      <c r="L819" s="666" t="s">
        <v>18</v>
      </c>
      <c r="M819" s="667"/>
      <c r="N819" s="667"/>
      <c r="O819" s="667"/>
      <c r="P819" s="667"/>
      <c r="Q819" s="667"/>
      <c r="R819" s="667"/>
      <c r="S819" s="667"/>
      <c r="T819" s="667"/>
      <c r="U819" s="667"/>
      <c r="V819" s="667"/>
      <c r="W819" s="667"/>
      <c r="X819" s="668"/>
      <c r="Y819" s="653" t="s">
        <v>19</v>
      </c>
      <c r="Z819" s="654"/>
      <c r="AA819" s="654"/>
      <c r="AB819" s="795"/>
      <c r="AC819" s="812" t="s">
        <v>17</v>
      </c>
      <c r="AD819" s="667"/>
      <c r="AE819" s="667"/>
      <c r="AF819" s="667"/>
      <c r="AG819" s="667"/>
      <c r="AH819" s="666" t="s">
        <v>18</v>
      </c>
      <c r="AI819" s="667"/>
      <c r="AJ819" s="667"/>
      <c r="AK819" s="667"/>
      <c r="AL819" s="667"/>
      <c r="AM819" s="667"/>
      <c r="AN819" s="667"/>
      <c r="AO819" s="667"/>
      <c r="AP819" s="667"/>
      <c r="AQ819" s="667"/>
      <c r="AR819" s="667"/>
      <c r="AS819" s="667"/>
      <c r="AT819" s="668"/>
      <c r="AU819" s="653" t="s">
        <v>19</v>
      </c>
      <c r="AV819" s="654"/>
      <c r="AW819" s="654"/>
      <c r="AX819" s="655"/>
    </row>
    <row r="820" spans="1:50" s="16" customFormat="1" ht="24.75" hidden="1" customHeight="1" x14ac:dyDescent="0.15">
      <c r="A820" s="631"/>
      <c r="B820" s="632"/>
      <c r="C820" s="632"/>
      <c r="D820" s="632"/>
      <c r="E820" s="632"/>
      <c r="F820" s="633"/>
      <c r="G820" s="669"/>
      <c r="H820" s="670"/>
      <c r="I820" s="670"/>
      <c r="J820" s="670"/>
      <c r="K820" s="671"/>
      <c r="L820" s="663"/>
      <c r="M820" s="664"/>
      <c r="N820" s="664"/>
      <c r="O820" s="664"/>
      <c r="P820" s="664"/>
      <c r="Q820" s="664"/>
      <c r="R820" s="664"/>
      <c r="S820" s="664"/>
      <c r="T820" s="664"/>
      <c r="U820" s="664"/>
      <c r="V820" s="664"/>
      <c r="W820" s="664"/>
      <c r="X820" s="665"/>
      <c r="Y820" s="385"/>
      <c r="Z820" s="386"/>
      <c r="AA820" s="386"/>
      <c r="AB820" s="802"/>
      <c r="AC820" s="669"/>
      <c r="AD820" s="670"/>
      <c r="AE820" s="670"/>
      <c r="AF820" s="670"/>
      <c r="AG820" s="671"/>
      <c r="AH820" s="663"/>
      <c r="AI820" s="664"/>
      <c r="AJ820" s="664"/>
      <c r="AK820" s="664"/>
      <c r="AL820" s="664"/>
      <c r="AM820" s="664"/>
      <c r="AN820" s="664"/>
      <c r="AO820" s="664"/>
      <c r="AP820" s="664"/>
      <c r="AQ820" s="664"/>
      <c r="AR820" s="664"/>
      <c r="AS820" s="664"/>
      <c r="AT820" s="665"/>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594</v>
      </c>
      <c r="D837" s="341"/>
      <c r="E837" s="341"/>
      <c r="F837" s="341"/>
      <c r="G837" s="341"/>
      <c r="H837" s="341"/>
      <c r="I837" s="341"/>
      <c r="J837" s="342" t="s">
        <v>571</v>
      </c>
      <c r="K837" s="343"/>
      <c r="L837" s="343"/>
      <c r="M837" s="343"/>
      <c r="N837" s="343"/>
      <c r="O837" s="343"/>
      <c r="P837" s="356" t="s">
        <v>586</v>
      </c>
      <c r="Q837" s="344"/>
      <c r="R837" s="344"/>
      <c r="S837" s="344"/>
      <c r="T837" s="344"/>
      <c r="U837" s="344"/>
      <c r="V837" s="344"/>
      <c r="W837" s="344"/>
      <c r="X837" s="344"/>
      <c r="Y837" s="345" t="s">
        <v>555</v>
      </c>
      <c r="Z837" s="346"/>
      <c r="AA837" s="346"/>
      <c r="AB837" s="347"/>
      <c r="AC837" s="357"/>
      <c r="AD837" s="365"/>
      <c r="AE837" s="365"/>
      <c r="AF837" s="365"/>
      <c r="AG837" s="365"/>
      <c r="AH837" s="366" t="s">
        <v>595</v>
      </c>
      <c r="AI837" s="367"/>
      <c r="AJ837" s="367"/>
      <c r="AK837" s="367"/>
      <c r="AL837" s="351" t="s">
        <v>596</v>
      </c>
      <c r="AM837" s="352"/>
      <c r="AN837" s="352"/>
      <c r="AO837" s="353"/>
      <c r="AP837" s="354" t="s">
        <v>562</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0" t="s">
        <v>586</v>
      </c>
      <c r="F1102" s="372"/>
      <c r="G1102" s="372"/>
      <c r="H1102" s="372"/>
      <c r="I1102" s="372"/>
      <c r="J1102" s="342" t="s">
        <v>573</v>
      </c>
      <c r="K1102" s="343"/>
      <c r="L1102" s="343"/>
      <c r="M1102" s="343"/>
      <c r="N1102" s="343"/>
      <c r="O1102" s="343"/>
      <c r="P1102" s="356" t="s">
        <v>555</v>
      </c>
      <c r="Q1102" s="344"/>
      <c r="R1102" s="344"/>
      <c r="S1102" s="344"/>
      <c r="T1102" s="344"/>
      <c r="U1102" s="344"/>
      <c r="V1102" s="344"/>
      <c r="W1102" s="344"/>
      <c r="X1102" s="344"/>
      <c r="Y1102" s="345" t="s">
        <v>597</v>
      </c>
      <c r="Z1102" s="346"/>
      <c r="AA1102" s="346"/>
      <c r="AB1102" s="347"/>
      <c r="AC1102" s="348"/>
      <c r="AD1102" s="348"/>
      <c r="AE1102" s="348"/>
      <c r="AF1102" s="348"/>
      <c r="AG1102" s="348"/>
      <c r="AH1102" s="349" t="s">
        <v>555</v>
      </c>
      <c r="AI1102" s="350"/>
      <c r="AJ1102" s="350"/>
      <c r="AK1102" s="350"/>
      <c r="AL1102" s="351" t="s">
        <v>555</v>
      </c>
      <c r="AM1102" s="352"/>
      <c r="AN1102" s="352"/>
      <c r="AO1102" s="353"/>
      <c r="AP1102" s="354" t="s">
        <v>562</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60" max="49" man="1"/>
    <brk id="736"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7" sqref="A3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26"/>
      <c r="AA2" s="827"/>
      <c r="AB2" s="1030" t="s">
        <v>11</v>
      </c>
      <c r="AC2" s="1031"/>
      <c r="AD2" s="1032"/>
      <c r="AE2" s="1036" t="s">
        <v>357</v>
      </c>
      <c r="AF2" s="1036"/>
      <c r="AG2" s="1036"/>
      <c r="AH2" s="1036"/>
      <c r="AI2" s="1036" t="s">
        <v>363</v>
      </c>
      <c r="AJ2" s="1036"/>
      <c r="AK2" s="1036"/>
      <c r="AL2" s="1036"/>
      <c r="AM2" s="1036" t="s">
        <v>472</v>
      </c>
      <c r="AN2" s="1036"/>
      <c r="AO2" s="1036"/>
      <c r="AP2" s="554"/>
      <c r="AQ2" s="152" t="s">
        <v>355</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1"/>
      <c r="H4" s="1003"/>
      <c r="I4" s="1003"/>
      <c r="J4" s="1003"/>
      <c r="K4" s="1003"/>
      <c r="L4" s="1003"/>
      <c r="M4" s="1003"/>
      <c r="N4" s="1003"/>
      <c r="O4" s="1004"/>
      <c r="P4" s="98"/>
      <c r="Q4" s="1011"/>
      <c r="R4" s="1011"/>
      <c r="S4" s="1011"/>
      <c r="T4" s="1011"/>
      <c r="U4" s="1011"/>
      <c r="V4" s="1011"/>
      <c r="W4" s="1011"/>
      <c r="X4" s="1012"/>
      <c r="Y4" s="1021" t="s">
        <v>12</v>
      </c>
      <c r="Z4" s="1022"/>
      <c r="AA4" s="1023"/>
      <c r="AB4" s="458"/>
      <c r="AC4" s="1025"/>
      <c r="AD4" s="1025"/>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20"/>
      <c r="AC5" s="1024"/>
      <c r="AD5" s="1024"/>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26"/>
      <c r="AA9" s="827"/>
      <c r="AB9" s="1030" t="s">
        <v>11</v>
      </c>
      <c r="AC9" s="1031"/>
      <c r="AD9" s="1032"/>
      <c r="AE9" s="1036" t="s">
        <v>357</v>
      </c>
      <c r="AF9" s="1036"/>
      <c r="AG9" s="1036"/>
      <c r="AH9" s="1036"/>
      <c r="AI9" s="1036" t="s">
        <v>363</v>
      </c>
      <c r="AJ9" s="1036"/>
      <c r="AK9" s="1036"/>
      <c r="AL9" s="1036"/>
      <c r="AM9" s="1036" t="s">
        <v>472</v>
      </c>
      <c r="AN9" s="1036"/>
      <c r="AO9" s="1036"/>
      <c r="AP9" s="554"/>
      <c r="AQ9" s="152" t="s">
        <v>355</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1"/>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8"/>
      <c r="AC11" s="1025"/>
      <c r="AD11" s="1025"/>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20"/>
      <c r="AC12" s="1024"/>
      <c r="AD12" s="1024"/>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26"/>
      <c r="AA16" s="827"/>
      <c r="AB16" s="1030" t="s">
        <v>11</v>
      </c>
      <c r="AC16" s="1031"/>
      <c r="AD16" s="1032"/>
      <c r="AE16" s="1036" t="s">
        <v>357</v>
      </c>
      <c r="AF16" s="1036"/>
      <c r="AG16" s="1036"/>
      <c r="AH16" s="1036"/>
      <c r="AI16" s="1036" t="s">
        <v>363</v>
      </c>
      <c r="AJ16" s="1036"/>
      <c r="AK16" s="1036"/>
      <c r="AL16" s="1036"/>
      <c r="AM16" s="1036" t="s">
        <v>472</v>
      </c>
      <c r="AN16" s="1036"/>
      <c r="AO16" s="1036"/>
      <c r="AP16" s="554"/>
      <c r="AQ16" s="152" t="s">
        <v>355</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1"/>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8"/>
      <c r="AC18" s="1025"/>
      <c r="AD18" s="1025"/>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20"/>
      <c r="AC19" s="1024"/>
      <c r="AD19" s="1024"/>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26"/>
      <c r="AA23" s="827"/>
      <c r="AB23" s="1030" t="s">
        <v>11</v>
      </c>
      <c r="AC23" s="1031"/>
      <c r="AD23" s="1032"/>
      <c r="AE23" s="1036" t="s">
        <v>357</v>
      </c>
      <c r="AF23" s="1036"/>
      <c r="AG23" s="1036"/>
      <c r="AH23" s="1036"/>
      <c r="AI23" s="1036" t="s">
        <v>363</v>
      </c>
      <c r="AJ23" s="1036"/>
      <c r="AK23" s="1036"/>
      <c r="AL23" s="1036"/>
      <c r="AM23" s="1036" t="s">
        <v>472</v>
      </c>
      <c r="AN23" s="1036"/>
      <c r="AO23" s="1036"/>
      <c r="AP23" s="554"/>
      <c r="AQ23" s="152" t="s">
        <v>355</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1"/>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8"/>
      <c r="AC25" s="1025"/>
      <c r="AD25" s="1025"/>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20"/>
      <c r="AC26" s="1024"/>
      <c r="AD26" s="1024"/>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26"/>
      <c r="AA30" s="827"/>
      <c r="AB30" s="1030" t="s">
        <v>11</v>
      </c>
      <c r="AC30" s="1031"/>
      <c r="AD30" s="1032"/>
      <c r="AE30" s="1036" t="s">
        <v>357</v>
      </c>
      <c r="AF30" s="1036"/>
      <c r="AG30" s="1036"/>
      <c r="AH30" s="1036"/>
      <c r="AI30" s="1036" t="s">
        <v>363</v>
      </c>
      <c r="AJ30" s="1036"/>
      <c r="AK30" s="1036"/>
      <c r="AL30" s="1036"/>
      <c r="AM30" s="1036" t="s">
        <v>472</v>
      </c>
      <c r="AN30" s="1036"/>
      <c r="AO30" s="1036"/>
      <c r="AP30" s="554"/>
      <c r="AQ30" s="152" t="s">
        <v>355</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1"/>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8"/>
      <c r="AC32" s="1025"/>
      <c r="AD32" s="1025"/>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20"/>
      <c r="AC33" s="1024"/>
      <c r="AD33" s="1024"/>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26"/>
      <c r="AA37" s="827"/>
      <c r="AB37" s="1030" t="s">
        <v>11</v>
      </c>
      <c r="AC37" s="1031"/>
      <c r="AD37" s="1032"/>
      <c r="AE37" s="1036" t="s">
        <v>357</v>
      </c>
      <c r="AF37" s="1036"/>
      <c r="AG37" s="1036"/>
      <c r="AH37" s="1036"/>
      <c r="AI37" s="1036" t="s">
        <v>363</v>
      </c>
      <c r="AJ37" s="1036"/>
      <c r="AK37" s="1036"/>
      <c r="AL37" s="1036"/>
      <c r="AM37" s="1036" t="s">
        <v>472</v>
      </c>
      <c r="AN37" s="1036"/>
      <c r="AO37" s="1036"/>
      <c r="AP37" s="554"/>
      <c r="AQ37" s="152" t="s">
        <v>355</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1"/>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8"/>
      <c r="AC39" s="1025"/>
      <c r="AD39" s="1025"/>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20"/>
      <c r="AC40" s="1024"/>
      <c r="AD40" s="1024"/>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26"/>
      <c r="AA44" s="827"/>
      <c r="AB44" s="1030" t="s">
        <v>11</v>
      </c>
      <c r="AC44" s="1031"/>
      <c r="AD44" s="1032"/>
      <c r="AE44" s="1036" t="s">
        <v>357</v>
      </c>
      <c r="AF44" s="1036"/>
      <c r="AG44" s="1036"/>
      <c r="AH44" s="1036"/>
      <c r="AI44" s="1036" t="s">
        <v>363</v>
      </c>
      <c r="AJ44" s="1036"/>
      <c r="AK44" s="1036"/>
      <c r="AL44" s="1036"/>
      <c r="AM44" s="1036" t="s">
        <v>472</v>
      </c>
      <c r="AN44" s="1036"/>
      <c r="AO44" s="1036"/>
      <c r="AP44" s="554"/>
      <c r="AQ44" s="152" t="s">
        <v>355</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1"/>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8"/>
      <c r="AC46" s="1025"/>
      <c r="AD46" s="1025"/>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20"/>
      <c r="AC47" s="1024"/>
      <c r="AD47" s="1024"/>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26"/>
      <c r="AA51" s="827"/>
      <c r="AB51" s="554" t="s">
        <v>11</v>
      </c>
      <c r="AC51" s="1031"/>
      <c r="AD51" s="1032"/>
      <c r="AE51" s="1036" t="s">
        <v>357</v>
      </c>
      <c r="AF51" s="1036"/>
      <c r="AG51" s="1036"/>
      <c r="AH51" s="1036"/>
      <c r="AI51" s="1036" t="s">
        <v>363</v>
      </c>
      <c r="AJ51" s="1036"/>
      <c r="AK51" s="1036"/>
      <c r="AL51" s="1036"/>
      <c r="AM51" s="1036" t="s">
        <v>472</v>
      </c>
      <c r="AN51" s="1036"/>
      <c r="AO51" s="1036"/>
      <c r="AP51" s="554"/>
      <c r="AQ51" s="152" t="s">
        <v>355</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1"/>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8"/>
      <c r="AC53" s="1025"/>
      <c r="AD53" s="1025"/>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20"/>
      <c r="AC54" s="1024"/>
      <c r="AD54" s="1024"/>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26"/>
      <c r="AA58" s="827"/>
      <c r="AB58" s="1030" t="s">
        <v>11</v>
      </c>
      <c r="AC58" s="1031"/>
      <c r="AD58" s="1032"/>
      <c r="AE58" s="1036" t="s">
        <v>357</v>
      </c>
      <c r="AF58" s="1036"/>
      <c r="AG58" s="1036"/>
      <c r="AH58" s="1036"/>
      <c r="AI58" s="1036" t="s">
        <v>363</v>
      </c>
      <c r="AJ58" s="1036"/>
      <c r="AK58" s="1036"/>
      <c r="AL58" s="1036"/>
      <c r="AM58" s="1036" t="s">
        <v>472</v>
      </c>
      <c r="AN58" s="1036"/>
      <c r="AO58" s="1036"/>
      <c r="AP58" s="554"/>
      <c r="AQ58" s="152" t="s">
        <v>355</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1"/>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8"/>
      <c r="AC60" s="1025"/>
      <c r="AD60" s="1025"/>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20"/>
      <c r="AC61" s="1024"/>
      <c r="AD61" s="1024"/>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26"/>
      <c r="AA65" s="827"/>
      <c r="AB65" s="1030" t="s">
        <v>11</v>
      </c>
      <c r="AC65" s="1031"/>
      <c r="AD65" s="1032"/>
      <c r="AE65" s="1036" t="s">
        <v>357</v>
      </c>
      <c r="AF65" s="1036"/>
      <c r="AG65" s="1036"/>
      <c r="AH65" s="1036"/>
      <c r="AI65" s="1036" t="s">
        <v>363</v>
      </c>
      <c r="AJ65" s="1036"/>
      <c r="AK65" s="1036"/>
      <c r="AL65" s="1036"/>
      <c r="AM65" s="1036" t="s">
        <v>472</v>
      </c>
      <c r="AN65" s="1036"/>
      <c r="AO65" s="1036"/>
      <c r="AP65" s="554"/>
      <c r="AQ65" s="152" t="s">
        <v>355</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1"/>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8"/>
      <c r="AC67" s="1025"/>
      <c r="AD67" s="1025"/>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20"/>
      <c r="AC68" s="1024"/>
      <c r="AD68" s="1024"/>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3"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2" t="s">
        <v>17</v>
      </c>
      <c r="H3" s="667"/>
      <c r="I3" s="667"/>
      <c r="J3" s="667"/>
      <c r="K3" s="667"/>
      <c r="L3" s="666" t="s">
        <v>18</v>
      </c>
      <c r="M3" s="667"/>
      <c r="N3" s="667"/>
      <c r="O3" s="667"/>
      <c r="P3" s="667"/>
      <c r="Q3" s="667"/>
      <c r="R3" s="667"/>
      <c r="S3" s="667"/>
      <c r="T3" s="667"/>
      <c r="U3" s="667"/>
      <c r="V3" s="667"/>
      <c r="W3" s="667"/>
      <c r="X3" s="668"/>
      <c r="Y3" s="653" t="s">
        <v>19</v>
      </c>
      <c r="Z3" s="654"/>
      <c r="AA3" s="654"/>
      <c r="AB3" s="795"/>
      <c r="AC3" s="812" t="s">
        <v>17</v>
      </c>
      <c r="AD3" s="667"/>
      <c r="AE3" s="667"/>
      <c r="AF3" s="667"/>
      <c r="AG3" s="667"/>
      <c r="AH3" s="666" t="s">
        <v>18</v>
      </c>
      <c r="AI3" s="667"/>
      <c r="AJ3" s="667"/>
      <c r="AK3" s="667"/>
      <c r="AL3" s="667"/>
      <c r="AM3" s="667"/>
      <c r="AN3" s="667"/>
      <c r="AO3" s="667"/>
      <c r="AP3" s="667"/>
      <c r="AQ3" s="667"/>
      <c r="AR3" s="667"/>
      <c r="AS3" s="667"/>
      <c r="AT3" s="668"/>
      <c r="AU3" s="653" t="s">
        <v>19</v>
      </c>
      <c r="AV3" s="654"/>
      <c r="AW3" s="654"/>
      <c r="AX3" s="655"/>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5"/>
      <c r="Z4" s="386"/>
      <c r="AA4" s="386"/>
      <c r="AB4" s="802"/>
      <c r="AC4" s="669"/>
      <c r="AD4" s="670"/>
      <c r="AE4" s="670"/>
      <c r="AF4" s="670"/>
      <c r="AG4" s="671"/>
      <c r="AH4" s="663"/>
      <c r="AI4" s="664"/>
      <c r="AJ4" s="664"/>
      <c r="AK4" s="664"/>
      <c r="AL4" s="664"/>
      <c r="AM4" s="664"/>
      <c r="AN4" s="664"/>
      <c r="AO4" s="664"/>
      <c r="AP4" s="664"/>
      <c r="AQ4" s="664"/>
      <c r="AR4" s="664"/>
      <c r="AS4" s="664"/>
      <c r="AT4" s="665"/>
      <c r="AU4" s="385"/>
      <c r="AV4" s="386"/>
      <c r="AW4" s="386"/>
      <c r="AX4" s="387"/>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0"/>
    </row>
    <row r="16" spans="1:50" ht="25.5" customHeight="1" x14ac:dyDescent="0.15">
      <c r="A16" s="1049"/>
      <c r="B16" s="1050"/>
      <c r="C16" s="1050"/>
      <c r="D16" s="1050"/>
      <c r="E16" s="1050"/>
      <c r="F16" s="1051"/>
      <c r="G16" s="812" t="s">
        <v>17</v>
      </c>
      <c r="H16" s="667"/>
      <c r="I16" s="667"/>
      <c r="J16" s="667"/>
      <c r="K16" s="667"/>
      <c r="L16" s="666" t="s">
        <v>18</v>
      </c>
      <c r="M16" s="667"/>
      <c r="N16" s="667"/>
      <c r="O16" s="667"/>
      <c r="P16" s="667"/>
      <c r="Q16" s="667"/>
      <c r="R16" s="667"/>
      <c r="S16" s="667"/>
      <c r="T16" s="667"/>
      <c r="U16" s="667"/>
      <c r="V16" s="667"/>
      <c r="W16" s="667"/>
      <c r="X16" s="668"/>
      <c r="Y16" s="653" t="s">
        <v>19</v>
      </c>
      <c r="Z16" s="654"/>
      <c r="AA16" s="654"/>
      <c r="AB16" s="795"/>
      <c r="AC16" s="812" t="s">
        <v>17</v>
      </c>
      <c r="AD16" s="667"/>
      <c r="AE16" s="667"/>
      <c r="AF16" s="667"/>
      <c r="AG16" s="667"/>
      <c r="AH16" s="666" t="s">
        <v>18</v>
      </c>
      <c r="AI16" s="667"/>
      <c r="AJ16" s="667"/>
      <c r="AK16" s="667"/>
      <c r="AL16" s="667"/>
      <c r="AM16" s="667"/>
      <c r="AN16" s="667"/>
      <c r="AO16" s="667"/>
      <c r="AP16" s="667"/>
      <c r="AQ16" s="667"/>
      <c r="AR16" s="667"/>
      <c r="AS16" s="667"/>
      <c r="AT16" s="668"/>
      <c r="AU16" s="653" t="s">
        <v>19</v>
      </c>
      <c r="AV16" s="654"/>
      <c r="AW16" s="654"/>
      <c r="AX16" s="655"/>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5"/>
      <c r="Z17" s="386"/>
      <c r="AA17" s="386"/>
      <c r="AB17" s="802"/>
      <c r="AC17" s="669"/>
      <c r="AD17" s="670"/>
      <c r="AE17" s="670"/>
      <c r="AF17" s="670"/>
      <c r="AG17" s="671"/>
      <c r="AH17" s="663"/>
      <c r="AI17" s="664"/>
      <c r="AJ17" s="664"/>
      <c r="AK17" s="664"/>
      <c r="AL17" s="664"/>
      <c r="AM17" s="664"/>
      <c r="AN17" s="664"/>
      <c r="AO17" s="664"/>
      <c r="AP17" s="664"/>
      <c r="AQ17" s="664"/>
      <c r="AR17" s="664"/>
      <c r="AS17" s="664"/>
      <c r="AT17" s="665"/>
      <c r="AU17" s="385"/>
      <c r="AV17" s="386"/>
      <c r="AW17" s="386"/>
      <c r="AX17" s="387"/>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0"/>
    </row>
    <row r="29" spans="1:50" ht="24.75" customHeight="1" x14ac:dyDescent="0.15">
      <c r="A29" s="1049"/>
      <c r="B29" s="1050"/>
      <c r="C29" s="1050"/>
      <c r="D29" s="1050"/>
      <c r="E29" s="1050"/>
      <c r="F29" s="1051"/>
      <c r="G29" s="812" t="s">
        <v>17</v>
      </c>
      <c r="H29" s="667"/>
      <c r="I29" s="667"/>
      <c r="J29" s="667"/>
      <c r="K29" s="667"/>
      <c r="L29" s="666" t="s">
        <v>18</v>
      </c>
      <c r="M29" s="667"/>
      <c r="N29" s="667"/>
      <c r="O29" s="667"/>
      <c r="P29" s="667"/>
      <c r="Q29" s="667"/>
      <c r="R29" s="667"/>
      <c r="S29" s="667"/>
      <c r="T29" s="667"/>
      <c r="U29" s="667"/>
      <c r="V29" s="667"/>
      <c r="W29" s="667"/>
      <c r="X29" s="668"/>
      <c r="Y29" s="653" t="s">
        <v>19</v>
      </c>
      <c r="Z29" s="654"/>
      <c r="AA29" s="654"/>
      <c r="AB29" s="795"/>
      <c r="AC29" s="812" t="s">
        <v>17</v>
      </c>
      <c r="AD29" s="667"/>
      <c r="AE29" s="667"/>
      <c r="AF29" s="667"/>
      <c r="AG29" s="667"/>
      <c r="AH29" s="666" t="s">
        <v>18</v>
      </c>
      <c r="AI29" s="667"/>
      <c r="AJ29" s="667"/>
      <c r="AK29" s="667"/>
      <c r="AL29" s="667"/>
      <c r="AM29" s="667"/>
      <c r="AN29" s="667"/>
      <c r="AO29" s="667"/>
      <c r="AP29" s="667"/>
      <c r="AQ29" s="667"/>
      <c r="AR29" s="667"/>
      <c r="AS29" s="667"/>
      <c r="AT29" s="668"/>
      <c r="AU29" s="653" t="s">
        <v>19</v>
      </c>
      <c r="AV29" s="654"/>
      <c r="AW29" s="654"/>
      <c r="AX29" s="655"/>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5"/>
      <c r="Z30" s="386"/>
      <c r="AA30" s="386"/>
      <c r="AB30" s="802"/>
      <c r="AC30" s="669"/>
      <c r="AD30" s="670"/>
      <c r="AE30" s="670"/>
      <c r="AF30" s="670"/>
      <c r="AG30" s="671"/>
      <c r="AH30" s="663"/>
      <c r="AI30" s="664"/>
      <c r="AJ30" s="664"/>
      <c r="AK30" s="664"/>
      <c r="AL30" s="664"/>
      <c r="AM30" s="664"/>
      <c r="AN30" s="664"/>
      <c r="AO30" s="664"/>
      <c r="AP30" s="664"/>
      <c r="AQ30" s="664"/>
      <c r="AR30" s="664"/>
      <c r="AS30" s="664"/>
      <c r="AT30" s="665"/>
      <c r="AU30" s="385"/>
      <c r="AV30" s="386"/>
      <c r="AW30" s="386"/>
      <c r="AX30" s="387"/>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0"/>
    </row>
    <row r="42" spans="1:50" ht="24.75" customHeight="1" x14ac:dyDescent="0.15">
      <c r="A42" s="1049"/>
      <c r="B42" s="1050"/>
      <c r="C42" s="1050"/>
      <c r="D42" s="1050"/>
      <c r="E42" s="1050"/>
      <c r="F42" s="1051"/>
      <c r="G42" s="812" t="s">
        <v>17</v>
      </c>
      <c r="H42" s="667"/>
      <c r="I42" s="667"/>
      <c r="J42" s="667"/>
      <c r="K42" s="667"/>
      <c r="L42" s="666" t="s">
        <v>18</v>
      </c>
      <c r="M42" s="667"/>
      <c r="N42" s="667"/>
      <c r="O42" s="667"/>
      <c r="P42" s="667"/>
      <c r="Q42" s="667"/>
      <c r="R42" s="667"/>
      <c r="S42" s="667"/>
      <c r="T42" s="667"/>
      <c r="U42" s="667"/>
      <c r="V42" s="667"/>
      <c r="W42" s="667"/>
      <c r="X42" s="668"/>
      <c r="Y42" s="653" t="s">
        <v>19</v>
      </c>
      <c r="Z42" s="654"/>
      <c r="AA42" s="654"/>
      <c r="AB42" s="795"/>
      <c r="AC42" s="812" t="s">
        <v>17</v>
      </c>
      <c r="AD42" s="667"/>
      <c r="AE42" s="667"/>
      <c r="AF42" s="667"/>
      <c r="AG42" s="667"/>
      <c r="AH42" s="666" t="s">
        <v>18</v>
      </c>
      <c r="AI42" s="667"/>
      <c r="AJ42" s="667"/>
      <c r="AK42" s="667"/>
      <c r="AL42" s="667"/>
      <c r="AM42" s="667"/>
      <c r="AN42" s="667"/>
      <c r="AO42" s="667"/>
      <c r="AP42" s="667"/>
      <c r="AQ42" s="667"/>
      <c r="AR42" s="667"/>
      <c r="AS42" s="667"/>
      <c r="AT42" s="668"/>
      <c r="AU42" s="653" t="s">
        <v>19</v>
      </c>
      <c r="AV42" s="654"/>
      <c r="AW42" s="654"/>
      <c r="AX42" s="655"/>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5"/>
      <c r="Z43" s="386"/>
      <c r="AA43" s="386"/>
      <c r="AB43" s="802"/>
      <c r="AC43" s="669"/>
      <c r="AD43" s="670"/>
      <c r="AE43" s="670"/>
      <c r="AF43" s="670"/>
      <c r="AG43" s="671"/>
      <c r="AH43" s="663"/>
      <c r="AI43" s="664"/>
      <c r="AJ43" s="664"/>
      <c r="AK43" s="664"/>
      <c r="AL43" s="664"/>
      <c r="AM43" s="664"/>
      <c r="AN43" s="664"/>
      <c r="AO43" s="664"/>
      <c r="AP43" s="664"/>
      <c r="AQ43" s="664"/>
      <c r="AR43" s="664"/>
      <c r="AS43" s="664"/>
      <c r="AT43" s="665"/>
      <c r="AU43" s="385"/>
      <c r="AV43" s="386"/>
      <c r="AW43" s="386"/>
      <c r="AX43" s="387"/>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0"/>
    </row>
    <row r="56" spans="1:50" ht="24.75" customHeight="1" x14ac:dyDescent="0.15">
      <c r="A56" s="1049"/>
      <c r="B56" s="1050"/>
      <c r="C56" s="1050"/>
      <c r="D56" s="1050"/>
      <c r="E56" s="1050"/>
      <c r="F56" s="1051"/>
      <c r="G56" s="812" t="s">
        <v>17</v>
      </c>
      <c r="H56" s="667"/>
      <c r="I56" s="667"/>
      <c r="J56" s="667"/>
      <c r="K56" s="667"/>
      <c r="L56" s="666" t="s">
        <v>18</v>
      </c>
      <c r="M56" s="667"/>
      <c r="N56" s="667"/>
      <c r="O56" s="667"/>
      <c r="P56" s="667"/>
      <c r="Q56" s="667"/>
      <c r="R56" s="667"/>
      <c r="S56" s="667"/>
      <c r="T56" s="667"/>
      <c r="U56" s="667"/>
      <c r="V56" s="667"/>
      <c r="W56" s="667"/>
      <c r="X56" s="668"/>
      <c r="Y56" s="653" t="s">
        <v>19</v>
      </c>
      <c r="Z56" s="654"/>
      <c r="AA56" s="654"/>
      <c r="AB56" s="795"/>
      <c r="AC56" s="812" t="s">
        <v>17</v>
      </c>
      <c r="AD56" s="667"/>
      <c r="AE56" s="667"/>
      <c r="AF56" s="667"/>
      <c r="AG56" s="667"/>
      <c r="AH56" s="666" t="s">
        <v>18</v>
      </c>
      <c r="AI56" s="667"/>
      <c r="AJ56" s="667"/>
      <c r="AK56" s="667"/>
      <c r="AL56" s="667"/>
      <c r="AM56" s="667"/>
      <c r="AN56" s="667"/>
      <c r="AO56" s="667"/>
      <c r="AP56" s="667"/>
      <c r="AQ56" s="667"/>
      <c r="AR56" s="667"/>
      <c r="AS56" s="667"/>
      <c r="AT56" s="668"/>
      <c r="AU56" s="653" t="s">
        <v>19</v>
      </c>
      <c r="AV56" s="654"/>
      <c r="AW56" s="654"/>
      <c r="AX56" s="655"/>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5"/>
      <c r="Z57" s="386"/>
      <c r="AA57" s="386"/>
      <c r="AB57" s="802"/>
      <c r="AC57" s="669"/>
      <c r="AD57" s="670"/>
      <c r="AE57" s="670"/>
      <c r="AF57" s="670"/>
      <c r="AG57" s="671"/>
      <c r="AH57" s="663"/>
      <c r="AI57" s="664"/>
      <c r="AJ57" s="664"/>
      <c r="AK57" s="664"/>
      <c r="AL57" s="664"/>
      <c r="AM57" s="664"/>
      <c r="AN57" s="664"/>
      <c r="AO57" s="664"/>
      <c r="AP57" s="664"/>
      <c r="AQ57" s="664"/>
      <c r="AR57" s="664"/>
      <c r="AS57" s="664"/>
      <c r="AT57" s="665"/>
      <c r="AU57" s="385"/>
      <c r="AV57" s="386"/>
      <c r="AW57" s="386"/>
      <c r="AX57" s="387"/>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0"/>
    </row>
    <row r="69" spans="1:50" ht="25.5" customHeight="1" x14ac:dyDescent="0.15">
      <c r="A69" s="1049"/>
      <c r="B69" s="1050"/>
      <c r="C69" s="1050"/>
      <c r="D69" s="1050"/>
      <c r="E69" s="1050"/>
      <c r="F69" s="1051"/>
      <c r="G69" s="812" t="s">
        <v>17</v>
      </c>
      <c r="H69" s="667"/>
      <c r="I69" s="667"/>
      <c r="J69" s="667"/>
      <c r="K69" s="667"/>
      <c r="L69" s="666" t="s">
        <v>18</v>
      </c>
      <c r="M69" s="667"/>
      <c r="N69" s="667"/>
      <c r="O69" s="667"/>
      <c r="P69" s="667"/>
      <c r="Q69" s="667"/>
      <c r="R69" s="667"/>
      <c r="S69" s="667"/>
      <c r="T69" s="667"/>
      <c r="U69" s="667"/>
      <c r="V69" s="667"/>
      <c r="W69" s="667"/>
      <c r="X69" s="668"/>
      <c r="Y69" s="653" t="s">
        <v>19</v>
      </c>
      <c r="Z69" s="654"/>
      <c r="AA69" s="654"/>
      <c r="AB69" s="795"/>
      <c r="AC69" s="812" t="s">
        <v>17</v>
      </c>
      <c r="AD69" s="667"/>
      <c r="AE69" s="667"/>
      <c r="AF69" s="667"/>
      <c r="AG69" s="667"/>
      <c r="AH69" s="666" t="s">
        <v>18</v>
      </c>
      <c r="AI69" s="667"/>
      <c r="AJ69" s="667"/>
      <c r="AK69" s="667"/>
      <c r="AL69" s="667"/>
      <c r="AM69" s="667"/>
      <c r="AN69" s="667"/>
      <c r="AO69" s="667"/>
      <c r="AP69" s="667"/>
      <c r="AQ69" s="667"/>
      <c r="AR69" s="667"/>
      <c r="AS69" s="667"/>
      <c r="AT69" s="668"/>
      <c r="AU69" s="653" t="s">
        <v>19</v>
      </c>
      <c r="AV69" s="654"/>
      <c r="AW69" s="654"/>
      <c r="AX69" s="655"/>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5"/>
      <c r="Z70" s="386"/>
      <c r="AA70" s="386"/>
      <c r="AB70" s="802"/>
      <c r="AC70" s="669"/>
      <c r="AD70" s="670"/>
      <c r="AE70" s="670"/>
      <c r="AF70" s="670"/>
      <c r="AG70" s="671"/>
      <c r="AH70" s="663"/>
      <c r="AI70" s="664"/>
      <c r="AJ70" s="664"/>
      <c r="AK70" s="664"/>
      <c r="AL70" s="664"/>
      <c r="AM70" s="664"/>
      <c r="AN70" s="664"/>
      <c r="AO70" s="664"/>
      <c r="AP70" s="664"/>
      <c r="AQ70" s="664"/>
      <c r="AR70" s="664"/>
      <c r="AS70" s="664"/>
      <c r="AT70" s="665"/>
      <c r="AU70" s="385"/>
      <c r="AV70" s="386"/>
      <c r="AW70" s="386"/>
      <c r="AX70" s="387"/>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0"/>
    </row>
    <row r="82" spans="1:50" ht="24.75" customHeight="1" x14ac:dyDescent="0.15">
      <c r="A82" s="1049"/>
      <c r="B82" s="1050"/>
      <c r="C82" s="1050"/>
      <c r="D82" s="1050"/>
      <c r="E82" s="1050"/>
      <c r="F82" s="1051"/>
      <c r="G82" s="812" t="s">
        <v>17</v>
      </c>
      <c r="H82" s="667"/>
      <c r="I82" s="667"/>
      <c r="J82" s="667"/>
      <c r="K82" s="667"/>
      <c r="L82" s="666" t="s">
        <v>18</v>
      </c>
      <c r="M82" s="667"/>
      <c r="N82" s="667"/>
      <c r="O82" s="667"/>
      <c r="P82" s="667"/>
      <c r="Q82" s="667"/>
      <c r="R82" s="667"/>
      <c r="S82" s="667"/>
      <c r="T82" s="667"/>
      <c r="U82" s="667"/>
      <c r="V82" s="667"/>
      <c r="W82" s="667"/>
      <c r="X82" s="668"/>
      <c r="Y82" s="653" t="s">
        <v>19</v>
      </c>
      <c r="Z82" s="654"/>
      <c r="AA82" s="654"/>
      <c r="AB82" s="795"/>
      <c r="AC82" s="812" t="s">
        <v>17</v>
      </c>
      <c r="AD82" s="667"/>
      <c r="AE82" s="667"/>
      <c r="AF82" s="667"/>
      <c r="AG82" s="667"/>
      <c r="AH82" s="666" t="s">
        <v>18</v>
      </c>
      <c r="AI82" s="667"/>
      <c r="AJ82" s="667"/>
      <c r="AK82" s="667"/>
      <c r="AL82" s="667"/>
      <c r="AM82" s="667"/>
      <c r="AN82" s="667"/>
      <c r="AO82" s="667"/>
      <c r="AP82" s="667"/>
      <c r="AQ82" s="667"/>
      <c r="AR82" s="667"/>
      <c r="AS82" s="667"/>
      <c r="AT82" s="668"/>
      <c r="AU82" s="653" t="s">
        <v>19</v>
      </c>
      <c r="AV82" s="654"/>
      <c r="AW82" s="654"/>
      <c r="AX82" s="655"/>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5"/>
      <c r="Z83" s="386"/>
      <c r="AA83" s="386"/>
      <c r="AB83" s="802"/>
      <c r="AC83" s="669"/>
      <c r="AD83" s="670"/>
      <c r="AE83" s="670"/>
      <c r="AF83" s="670"/>
      <c r="AG83" s="671"/>
      <c r="AH83" s="663"/>
      <c r="AI83" s="664"/>
      <c r="AJ83" s="664"/>
      <c r="AK83" s="664"/>
      <c r="AL83" s="664"/>
      <c r="AM83" s="664"/>
      <c r="AN83" s="664"/>
      <c r="AO83" s="664"/>
      <c r="AP83" s="664"/>
      <c r="AQ83" s="664"/>
      <c r="AR83" s="664"/>
      <c r="AS83" s="664"/>
      <c r="AT83" s="665"/>
      <c r="AU83" s="385"/>
      <c r="AV83" s="386"/>
      <c r="AW83" s="386"/>
      <c r="AX83" s="387"/>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0"/>
    </row>
    <row r="95" spans="1:50" ht="24.75" customHeight="1" x14ac:dyDescent="0.15">
      <c r="A95" s="1049"/>
      <c r="B95" s="1050"/>
      <c r="C95" s="1050"/>
      <c r="D95" s="1050"/>
      <c r="E95" s="1050"/>
      <c r="F95" s="1051"/>
      <c r="G95" s="812" t="s">
        <v>17</v>
      </c>
      <c r="H95" s="667"/>
      <c r="I95" s="667"/>
      <c r="J95" s="667"/>
      <c r="K95" s="667"/>
      <c r="L95" s="666" t="s">
        <v>18</v>
      </c>
      <c r="M95" s="667"/>
      <c r="N95" s="667"/>
      <c r="O95" s="667"/>
      <c r="P95" s="667"/>
      <c r="Q95" s="667"/>
      <c r="R95" s="667"/>
      <c r="S95" s="667"/>
      <c r="T95" s="667"/>
      <c r="U95" s="667"/>
      <c r="V95" s="667"/>
      <c r="W95" s="667"/>
      <c r="X95" s="668"/>
      <c r="Y95" s="653" t="s">
        <v>19</v>
      </c>
      <c r="Z95" s="654"/>
      <c r="AA95" s="654"/>
      <c r="AB95" s="795"/>
      <c r="AC95" s="812" t="s">
        <v>17</v>
      </c>
      <c r="AD95" s="667"/>
      <c r="AE95" s="667"/>
      <c r="AF95" s="667"/>
      <c r="AG95" s="667"/>
      <c r="AH95" s="666" t="s">
        <v>18</v>
      </c>
      <c r="AI95" s="667"/>
      <c r="AJ95" s="667"/>
      <c r="AK95" s="667"/>
      <c r="AL95" s="667"/>
      <c r="AM95" s="667"/>
      <c r="AN95" s="667"/>
      <c r="AO95" s="667"/>
      <c r="AP95" s="667"/>
      <c r="AQ95" s="667"/>
      <c r="AR95" s="667"/>
      <c r="AS95" s="667"/>
      <c r="AT95" s="668"/>
      <c r="AU95" s="653" t="s">
        <v>19</v>
      </c>
      <c r="AV95" s="654"/>
      <c r="AW95" s="654"/>
      <c r="AX95" s="655"/>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5"/>
      <c r="Z96" s="386"/>
      <c r="AA96" s="386"/>
      <c r="AB96" s="802"/>
      <c r="AC96" s="669"/>
      <c r="AD96" s="670"/>
      <c r="AE96" s="670"/>
      <c r="AF96" s="670"/>
      <c r="AG96" s="671"/>
      <c r="AH96" s="663"/>
      <c r="AI96" s="664"/>
      <c r="AJ96" s="664"/>
      <c r="AK96" s="664"/>
      <c r="AL96" s="664"/>
      <c r="AM96" s="664"/>
      <c r="AN96" s="664"/>
      <c r="AO96" s="664"/>
      <c r="AP96" s="664"/>
      <c r="AQ96" s="664"/>
      <c r="AR96" s="664"/>
      <c r="AS96" s="664"/>
      <c r="AT96" s="665"/>
      <c r="AU96" s="385"/>
      <c r="AV96" s="386"/>
      <c r="AW96" s="386"/>
      <c r="AX96" s="387"/>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0"/>
    </row>
    <row r="109" spans="1:50" ht="24.75" customHeight="1" x14ac:dyDescent="0.15">
      <c r="A109" s="1049"/>
      <c r="B109" s="1050"/>
      <c r="C109" s="1050"/>
      <c r="D109" s="1050"/>
      <c r="E109" s="1050"/>
      <c r="F109" s="1051"/>
      <c r="G109" s="812" t="s">
        <v>17</v>
      </c>
      <c r="H109" s="667"/>
      <c r="I109" s="667"/>
      <c r="J109" s="667"/>
      <c r="K109" s="667"/>
      <c r="L109" s="666" t="s">
        <v>18</v>
      </c>
      <c r="M109" s="667"/>
      <c r="N109" s="667"/>
      <c r="O109" s="667"/>
      <c r="P109" s="667"/>
      <c r="Q109" s="667"/>
      <c r="R109" s="667"/>
      <c r="S109" s="667"/>
      <c r="T109" s="667"/>
      <c r="U109" s="667"/>
      <c r="V109" s="667"/>
      <c r="W109" s="667"/>
      <c r="X109" s="668"/>
      <c r="Y109" s="653" t="s">
        <v>19</v>
      </c>
      <c r="Z109" s="654"/>
      <c r="AA109" s="654"/>
      <c r="AB109" s="795"/>
      <c r="AC109" s="812" t="s">
        <v>17</v>
      </c>
      <c r="AD109" s="667"/>
      <c r="AE109" s="667"/>
      <c r="AF109" s="667"/>
      <c r="AG109" s="667"/>
      <c r="AH109" s="666" t="s">
        <v>18</v>
      </c>
      <c r="AI109" s="667"/>
      <c r="AJ109" s="667"/>
      <c r="AK109" s="667"/>
      <c r="AL109" s="667"/>
      <c r="AM109" s="667"/>
      <c r="AN109" s="667"/>
      <c r="AO109" s="667"/>
      <c r="AP109" s="667"/>
      <c r="AQ109" s="667"/>
      <c r="AR109" s="667"/>
      <c r="AS109" s="667"/>
      <c r="AT109" s="668"/>
      <c r="AU109" s="653" t="s">
        <v>19</v>
      </c>
      <c r="AV109" s="654"/>
      <c r="AW109" s="654"/>
      <c r="AX109" s="655"/>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5"/>
      <c r="Z110" s="386"/>
      <c r="AA110" s="386"/>
      <c r="AB110" s="802"/>
      <c r="AC110" s="669"/>
      <c r="AD110" s="670"/>
      <c r="AE110" s="670"/>
      <c r="AF110" s="670"/>
      <c r="AG110" s="671"/>
      <c r="AH110" s="663"/>
      <c r="AI110" s="664"/>
      <c r="AJ110" s="664"/>
      <c r="AK110" s="664"/>
      <c r="AL110" s="664"/>
      <c r="AM110" s="664"/>
      <c r="AN110" s="664"/>
      <c r="AO110" s="664"/>
      <c r="AP110" s="664"/>
      <c r="AQ110" s="664"/>
      <c r="AR110" s="664"/>
      <c r="AS110" s="664"/>
      <c r="AT110" s="665"/>
      <c r="AU110" s="385"/>
      <c r="AV110" s="386"/>
      <c r="AW110" s="386"/>
      <c r="AX110" s="387"/>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0"/>
    </row>
    <row r="122" spans="1:50" ht="25.5" customHeight="1" x14ac:dyDescent="0.15">
      <c r="A122" s="1049"/>
      <c r="B122" s="1050"/>
      <c r="C122" s="1050"/>
      <c r="D122" s="1050"/>
      <c r="E122" s="1050"/>
      <c r="F122" s="1051"/>
      <c r="G122" s="812" t="s">
        <v>17</v>
      </c>
      <c r="H122" s="667"/>
      <c r="I122" s="667"/>
      <c r="J122" s="667"/>
      <c r="K122" s="667"/>
      <c r="L122" s="666" t="s">
        <v>18</v>
      </c>
      <c r="M122" s="667"/>
      <c r="N122" s="667"/>
      <c r="O122" s="667"/>
      <c r="P122" s="667"/>
      <c r="Q122" s="667"/>
      <c r="R122" s="667"/>
      <c r="S122" s="667"/>
      <c r="T122" s="667"/>
      <c r="U122" s="667"/>
      <c r="V122" s="667"/>
      <c r="W122" s="667"/>
      <c r="X122" s="668"/>
      <c r="Y122" s="653" t="s">
        <v>19</v>
      </c>
      <c r="Z122" s="654"/>
      <c r="AA122" s="654"/>
      <c r="AB122" s="795"/>
      <c r="AC122" s="812" t="s">
        <v>17</v>
      </c>
      <c r="AD122" s="667"/>
      <c r="AE122" s="667"/>
      <c r="AF122" s="667"/>
      <c r="AG122" s="667"/>
      <c r="AH122" s="666" t="s">
        <v>18</v>
      </c>
      <c r="AI122" s="667"/>
      <c r="AJ122" s="667"/>
      <c r="AK122" s="667"/>
      <c r="AL122" s="667"/>
      <c r="AM122" s="667"/>
      <c r="AN122" s="667"/>
      <c r="AO122" s="667"/>
      <c r="AP122" s="667"/>
      <c r="AQ122" s="667"/>
      <c r="AR122" s="667"/>
      <c r="AS122" s="667"/>
      <c r="AT122" s="668"/>
      <c r="AU122" s="653" t="s">
        <v>19</v>
      </c>
      <c r="AV122" s="654"/>
      <c r="AW122" s="654"/>
      <c r="AX122" s="655"/>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5"/>
      <c r="Z123" s="386"/>
      <c r="AA123" s="386"/>
      <c r="AB123" s="802"/>
      <c r="AC123" s="669"/>
      <c r="AD123" s="670"/>
      <c r="AE123" s="670"/>
      <c r="AF123" s="670"/>
      <c r="AG123" s="671"/>
      <c r="AH123" s="663"/>
      <c r="AI123" s="664"/>
      <c r="AJ123" s="664"/>
      <c r="AK123" s="664"/>
      <c r="AL123" s="664"/>
      <c r="AM123" s="664"/>
      <c r="AN123" s="664"/>
      <c r="AO123" s="664"/>
      <c r="AP123" s="664"/>
      <c r="AQ123" s="664"/>
      <c r="AR123" s="664"/>
      <c r="AS123" s="664"/>
      <c r="AT123" s="665"/>
      <c r="AU123" s="385"/>
      <c r="AV123" s="386"/>
      <c r="AW123" s="386"/>
      <c r="AX123" s="387"/>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0"/>
    </row>
    <row r="135" spans="1:50" ht="24.75" customHeight="1" x14ac:dyDescent="0.15">
      <c r="A135" s="1049"/>
      <c r="B135" s="1050"/>
      <c r="C135" s="1050"/>
      <c r="D135" s="1050"/>
      <c r="E135" s="1050"/>
      <c r="F135" s="1051"/>
      <c r="G135" s="812" t="s">
        <v>17</v>
      </c>
      <c r="H135" s="667"/>
      <c r="I135" s="667"/>
      <c r="J135" s="667"/>
      <c r="K135" s="667"/>
      <c r="L135" s="666" t="s">
        <v>18</v>
      </c>
      <c r="M135" s="667"/>
      <c r="N135" s="667"/>
      <c r="O135" s="667"/>
      <c r="P135" s="667"/>
      <c r="Q135" s="667"/>
      <c r="R135" s="667"/>
      <c r="S135" s="667"/>
      <c r="T135" s="667"/>
      <c r="U135" s="667"/>
      <c r="V135" s="667"/>
      <c r="W135" s="667"/>
      <c r="X135" s="668"/>
      <c r="Y135" s="653" t="s">
        <v>19</v>
      </c>
      <c r="Z135" s="654"/>
      <c r="AA135" s="654"/>
      <c r="AB135" s="795"/>
      <c r="AC135" s="812" t="s">
        <v>17</v>
      </c>
      <c r="AD135" s="667"/>
      <c r="AE135" s="667"/>
      <c r="AF135" s="667"/>
      <c r="AG135" s="667"/>
      <c r="AH135" s="666" t="s">
        <v>18</v>
      </c>
      <c r="AI135" s="667"/>
      <c r="AJ135" s="667"/>
      <c r="AK135" s="667"/>
      <c r="AL135" s="667"/>
      <c r="AM135" s="667"/>
      <c r="AN135" s="667"/>
      <c r="AO135" s="667"/>
      <c r="AP135" s="667"/>
      <c r="AQ135" s="667"/>
      <c r="AR135" s="667"/>
      <c r="AS135" s="667"/>
      <c r="AT135" s="668"/>
      <c r="AU135" s="653" t="s">
        <v>19</v>
      </c>
      <c r="AV135" s="654"/>
      <c r="AW135" s="654"/>
      <c r="AX135" s="655"/>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5"/>
      <c r="Z136" s="386"/>
      <c r="AA136" s="386"/>
      <c r="AB136" s="802"/>
      <c r="AC136" s="669"/>
      <c r="AD136" s="670"/>
      <c r="AE136" s="670"/>
      <c r="AF136" s="670"/>
      <c r="AG136" s="671"/>
      <c r="AH136" s="663"/>
      <c r="AI136" s="664"/>
      <c r="AJ136" s="664"/>
      <c r="AK136" s="664"/>
      <c r="AL136" s="664"/>
      <c r="AM136" s="664"/>
      <c r="AN136" s="664"/>
      <c r="AO136" s="664"/>
      <c r="AP136" s="664"/>
      <c r="AQ136" s="664"/>
      <c r="AR136" s="664"/>
      <c r="AS136" s="664"/>
      <c r="AT136" s="665"/>
      <c r="AU136" s="385"/>
      <c r="AV136" s="386"/>
      <c r="AW136" s="386"/>
      <c r="AX136" s="387"/>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0"/>
    </row>
    <row r="148" spans="1:50" ht="24.75" customHeight="1" x14ac:dyDescent="0.15">
      <c r="A148" s="1049"/>
      <c r="B148" s="1050"/>
      <c r="C148" s="1050"/>
      <c r="D148" s="1050"/>
      <c r="E148" s="1050"/>
      <c r="F148" s="1051"/>
      <c r="G148" s="812" t="s">
        <v>17</v>
      </c>
      <c r="H148" s="667"/>
      <c r="I148" s="667"/>
      <c r="J148" s="667"/>
      <c r="K148" s="667"/>
      <c r="L148" s="666" t="s">
        <v>18</v>
      </c>
      <c r="M148" s="667"/>
      <c r="N148" s="667"/>
      <c r="O148" s="667"/>
      <c r="P148" s="667"/>
      <c r="Q148" s="667"/>
      <c r="R148" s="667"/>
      <c r="S148" s="667"/>
      <c r="T148" s="667"/>
      <c r="U148" s="667"/>
      <c r="V148" s="667"/>
      <c r="W148" s="667"/>
      <c r="X148" s="668"/>
      <c r="Y148" s="653" t="s">
        <v>19</v>
      </c>
      <c r="Z148" s="654"/>
      <c r="AA148" s="654"/>
      <c r="AB148" s="795"/>
      <c r="AC148" s="812" t="s">
        <v>17</v>
      </c>
      <c r="AD148" s="667"/>
      <c r="AE148" s="667"/>
      <c r="AF148" s="667"/>
      <c r="AG148" s="667"/>
      <c r="AH148" s="666" t="s">
        <v>18</v>
      </c>
      <c r="AI148" s="667"/>
      <c r="AJ148" s="667"/>
      <c r="AK148" s="667"/>
      <c r="AL148" s="667"/>
      <c r="AM148" s="667"/>
      <c r="AN148" s="667"/>
      <c r="AO148" s="667"/>
      <c r="AP148" s="667"/>
      <c r="AQ148" s="667"/>
      <c r="AR148" s="667"/>
      <c r="AS148" s="667"/>
      <c r="AT148" s="668"/>
      <c r="AU148" s="653" t="s">
        <v>19</v>
      </c>
      <c r="AV148" s="654"/>
      <c r="AW148" s="654"/>
      <c r="AX148" s="655"/>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5"/>
      <c r="Z149" s="386"/>
      <c r="AA149" s="386"/>
      <c r="AB149" s="802"/>
      <c r="AC149" s="669"/>
      <c r="AD149" s="670"/>
      <c r="AE149" s="670"/>
      <c r="AF149" s="670"/>
      <c r="AG149" s="671"/>
      <c r="AH149" s="663"/>
      <c r="AI149" s="664"/>
      <c r="AJ149" s="664"/>
      <c r="AK149" s="664"/>
      <c r="AL149" s="664"/>
      <c r="AM149" s="664"/>
      <c r="AN149" s="664"/>
      <c r="AO149" s="664"/>
      <c r="AP149" s="664"/>
      <c r="AQ149" s="664"/>
      <c r="AR149" s="664"/>
      <c r="AS149" s="664"/>
      <c r="AT149" s="665"/>
      <c r="AU149" s="385"/>
      <c r="AV149" s="386"/>
      <c r="AW149" s="386"/>
      <c r="AX149" s="387"/>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0"/>
    </row>
    <row r="162" spans="1:50" ht="24.75" customHeight="1" x14ac:dyDescent="0.15">
      <c r="A162" s="1049"/>
      <c r="B162" s="1050"/>
      <c r="C162" s="1050"/>
      <c r="D162" s="1050"/>
      <c r="E162" s="1050"/>
      <c r="F162" s="1051"/>
      <c r="G162" s="812" t="s">
        <v>17</v>
      </c>
      <c r="H162" s="667"/>
      <c r="I162" s="667"/>
      <c r="J162" s="667"/>
      <c r="K162" s="667"/>
      <c r="L162" s="666" t="s">
        <v>18</v>
      </c>
      <c r="M162" s="667"/>
      <c r="N162" s="667"/>
      <c r="O162" s="667"/>
      <c r="P162" s="667"/>
      <c r="Q162" s="667"/>
      <c r="R162" s="667"/>
      <c r="S162" s="667"/>
      <c r="T162" s="667"/>
      <c r="U162" s="667"/>
      <c r="V162" s="667"/>
      <c r="W162" s="667"/>
      <c r="X162" s="668"/>
      <c r="Y162" s="653" t="s">
        <v>19</v>
      </c>
      <c r="Z162" s="654"/>
      <c r="AA162" s="654"/>
      <c r="AB162" s="795"/>
      <c r="AC162" s="812" t="s">
        <v>17</v>
      </c>
      <c r="AD162" s="667"/>
      <c r="AE162" s="667"/>
      <c r="AF162" s="667"/>
      <c r="AG162" s="667"/>
      <c r="AH162" s="666" t="s">
        <v>18</v>
      </c>
      <c r="AI162" s="667"/>
      <c r="AJ162" s="667"/>
      <c r="AK162" s="667"/>
      <c r="AL162" s="667"/>
      <c r="AM162" s="667"/>
      <c r="AN162" s="667"/>
      <c r="AO162" s="667"/>
      <c r="AP162" s="667"/>
      <c r="AQ162" s="667"/>
      <c r="AR162" s="667"/>
      <c r="AS162" s="667"/>
      <c r="AT162" s="668"/>
      <c r="AU162" s="653" t="s">
        <v>19</v>
      </c>
      <c r="AV162" s="654"/>
      <c r="AW162" s="654"/>
      <c r="AX162" s="655"/>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5"/>
      <c r="Z163" s="386"/>
      <c r="AA163" s="386"/>
      <c r="AB163" s="802"/>
      <c r="AC163" s="669"/>
      <c r="AD163" s="670"/>
      <c r="AE163" s="670"/>
      <c r="AF163" s="670"/>
      <c r="AG163" s="671"/>
      <c r="AH163" s="663"/>
      <c r="AI163" s="664"/>
      <c r="AJ163" s="664"/>
      <c r="AK163" s="664"/>
      <c r="AL163" s="664"/>
      <c r="AM163" s="664"/>
      <c r="AN163" s="664"/>
      <c r="AO163" s="664"/>
      <c r="AP163" s="664"/>
      <c r="AQ163" s="664"/>
      <c r="AR163" s="664"/>
      <c r="AS163" s="664"/>
      <c r="AT163" s="665"/>
      <c r="AU163" s="385"/>
      <c r="AV163" s="386"/>
      <c r="AW163" s="386"/>
      <c r="AX163" s="387"/>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0"/>
    </row>
    <row r="175" spans="1:50" ht="25.5" customHeight="1" x14ac:dyDescent="0.15">
      <c r="A175" s="1049"/>
      <c r="B175" s="1050"/>
      <c r="C175" s="1050"/>
      <c r="D175" s="1050"/>
      <c r="E175" s="1050"/>
      <c r="F175" s="1051"/>
      <c r="G175" s="812" t="s">
        <v>17</v>
      </c>
      <c r="H175" s="667"/>
      <c r="I175" s="667"/>
      <c r="J175" s="667"/>
      <c r="K175" s="667"/>
      <c r="L175" s="666" t="s">
        <v>18</v>
      </c>
      <c r="M175" s="667"/>
      <c r="N175" s="667"/>
      <c r="O175" s="667"/>
      <c r="P175" s="667"/>
      <c r="Q175" s="667"/>
      <c r="R175" s="667"/>
      <c r="S175" s="667"/>
      <c r="T175" s="667"/>
      <c r="U175" s="667"/>
      <c r="V175" s="667"/>
      <c r="W175" s="667"/>
      <c r="X175" s="668"/>
      <c r="Y175" s="653" t="s">
        <v>19</v>
      </c>
      <c r="Z175" s="654"/>
      <c r="AA175" s="654"/>
      <c r="AB175" s="795"/>
      <c r="AC175" s="812" t="s">
        <v>17</v>
      </c>
      <c r="AD175" s="667"/>
      <c r="AE175" s="667"/>
      <c r="AF175" s="667"/>
      <c r="AG175" s="667"/>
      <c r="AH175" s="666" t="s">
        <v>18</v>
      </c>
      <c r="AI175" s="667"/>
      <c r="AJ175" s="667"/>
      <c r="AK175" s="667"/>
      <c r="AL175" s="667"/>
      <c r="AM175" s="667"/>
      <c r="AN175" s="667"/>
      <c r="AO175" s="667"/>
      <c r="AP175" s="667"/>
      <c r="AQ175" s="667"/>
      <c r="AR175" s="667"/>
      <c r="AS175" s="667"/>
      <c r="AT175" s="668"/>
      <c r="AU175" s="653" t="s">
        <v>19</v>
      </c>
      <c r="AV175" s="654"/>
      <c r="AW175" s="654"/>
      <c r="AX175" s="655"/>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5"/>
      <c r="Z176" s="386"/>
      <c r="AA176" s="386"/>
      <c r="AB176" s="802"/>
      <c r="AC176" s="669"/>
      <c r="AD176" s="670"/>
      <c r="AE176" s="670"/>
      <c r="AF176" s="670"/>
      <c r="AG176" s="671"/>
      <c r="AH176" s="663"/>
      <c r="AI176" s="664"/>
      <c r="AJ176" s="664"/>
      <c r="AK176" s="664"/>
      <c r="AL176" s="664"/>
      <c r="AM176" s="664"/>
      <c r="AN176" s="664"/>
      <c r="AO176" s="664"/>
      <c r="AP176" s="664"/>
      <c r="AQ176" s="664"/>
      <c r="AR176" s="664"/>
      <c r="AS176" s="664"/>
      <c r="AT176" s="665"/>
      <c r="AU176" s="385"/>
      <c r="AV176" s="386"/>
      <c r="AW176" s="386"/>
      <c r="AX176" s="387"/>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0"/>
    </row>
    <row r="188" spans="1:50" ht="24.75" customHeight="1" x14ac:dyDescent="0.15">
      <c r="A188" s="1049"/>
      <c r="B188" s="1050"/>
      <c r="C188" s="1050"/>
      <c r="D188" s="1050"/>
      <c r="E188" s="1050"/>
      <c r="F188" s="1051"/>
      <c r="G188" s="812" t="s">
        <v>17</v>
      </c>
      <c r="H188" s="667"/>
      <c r="I188" s="667"/>
      <c r="J188" s="667"/>
      <c r="K188" s="667"/>
      <c r="L188" s="666" t="s">
        <v>18</v>
      </c>
      <c r="M188" s="667"/>
      <c r="N188" s="667"/>
      <c r="O188" s="667"/>
      <c r="P188" s="667"/>
      <c r="Q188" s="667"/>
      <c r="R188" s="667"/>
      <c r="S188" s="667"/>
      <c r="T188" s="667"/>
      <c r="U188" s="667"/>
      <c r="V188" s="667"/>
      <c r="W188" s="667"/>
      <c r="X188" s="668"/>
      <c r="Y188" s="653" t="s">
        <v>19</v>
      </c>
      <c r="Z188" s="654"/>
      <c r="AA188" s="654"/>
      <c r="AB188" s="795"/>
      <c r="AC188" s="812" t="s">
        <v>17</v>
      </c>
      <c r="AD188" s="667"/>
      <c r="AE188" s="667"/>
      <c r="AF188" s="667"/>
      <c r="AG188" s="667"/>
      <c r="AH188" s="666" t="s">
        <v>18</v>
      </c>
      <c r="AI188" s="667"/>
      <c r="AJ188" s="667"/>
      <c r="AK188" s="667"/>
      <c r="AL188" s="667"/>
      <c r="AM188" s="667"/>
      <c r="AN188" s="667"/>
      <c r="AO188" s="667"/>
      <c r="AP188" s="667"/>
      <c r="AQ188" s="667"/>
      <c r="AR188" s="667"/>
      <c r="AS188" s="667"/>
      <c r="AT188" s="668"/>
      <c r="AU188" s="653" t="s">
        <v>19</v>
      </c>
      <c r="AV188" s="654"/>
      <c r="AW188" s="654"/>
      <c r="AX188" s="655"/>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5"/>
      <c r="Z189" s="386"/>
      <c r="AA189" s="386"/>
      <c r="AB189" s="802"/>
      <c r="AC189" s="669"/>
      <c r="AD189" s="670"/>
      <c r="AE189" s="670"/>
      <c r="AF189" s="670"/>
      <c r="AG189" s="671"/>
      <c r="AH189" s="663"/>
      <c r="AI189" s="664"/>
      <c r="AJ189" s="664"/>
      <c r="AK189" s="664"/>
      <c r="AL189" s="664"/>
      <c r="AM189" s="664"/>
      <c r="AN189" s="664"/>
      <c r="AO189" s="664"/>
      <c r="AP189" s="664"/>
      <c r="AQ189" s="664"/>
      <c r="AR189" s="664"/>
      <c r="AS189" s="664"/>
      <c r="AT189" s="665"/>
      <c r="AU189" s="385"/>
      <c r="AV189" s="386"/>
      <c r="AW189" s="386"/>
      <c r="AX189" s="387"/>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0"/>
    </row>
    <row r="201" spans="1:50" ht="24.75" customHeight="1" x14ac:dyDescent="0.15">
      <c r="A201" s="1049"/>
      <c r="B201" s="1050"/>
      <c r="C201" s="1050"/>
      <c r="D201" s="1050"/>
      <c r="E201" s="1050"/>
      <c r="F201" s="1051"/>
      <c r="G201" s="812" t="s">
        <v>17</v>
      </c>
      <c r="H201" s="667"/>
      <c r="I201" s="667"/>
      <c r="J201" s="667"/>
      <c r="K201" s="667"/>
      <c r="L201" s="666" t="s">
        <v>18</v>
      </c>
      <c r="M201" s="667"/>
      <c r="N201" s="667"/>
      <c r="O201" s="667"/>
      <c r="P201" s="667"/>
      <c r="Q201" s="667"/>
      <c r="R201" s="667"/>
      <c r="S201" s="667"/>
      <c r="T201" s="667"/>
      <c r="U201" s="667"/>
      <c r="V201" s="667"/>
      <c r="W201" s="667"/>
      <c r="X201" s="668"/>
      <c r="Y201" s="653" t="s">
        <v>19</v>
      </c>
      <c r="Z201" s="654"/>
      <c r="AA201" s="654"/>
      <c r="AB201" s="795"/>
      <c r="AC201" s="812" t="s">
        <v>17</v>
      </c>
      <c r="AD201" s="667"/>
      <c r="AE201" s="667"/>
      <c r="AF201" s="667"/>
      <c r="AG201" s="667"/>
      <c r="AH201" s="666" t="s">
        <v>18</v>
      </c>
      <c r="AI201" s="667"/>
      <c r="AJ201" s="667"/>
      <c r="AK201" s="667"/>
      <c r="AL201" s="667"/>
      <c r="AM201" s="667"/>
      <c r="AN201" s="667"/>
      <c r="AO201" s="667"/>
      <c r="AP201" s="667"/>
      <c r="AQ201" s="667"/>
      <c r="AR201" s="667"/>
      <c r="AS201" s="667"/>
      <c r="AT201" s="668"/>
      <c r="AU201" s="653" t="s">
        <v>19</v>
      </c>
      <c r="AV201" s="654"/>
      <c r="AW201" s="654"/>
      <c r="AX201" s="655"/>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5"/>
      <c r="Z202" s="386"/>
      <c r="AA202" s="386"/>
      <c r="AB202" s="802"/>
      <c r="AC202" s="669"/>
      <c r="AD202" s="670"/>
      <c r="AE202" s="670"/>
      <c r="AF202" s="670"/>
      <c r="AG202" s="671"/>
      <c r="AH202" s="663"/>
      <c r="AI202" s="664"/>
      <c r="AJ202" s="664"/>
      <c r="AK202" s="664"/>
      <c r="AL202" s="664"/>
      <c r="AM202" s="664"/>
      <c r="AN202" s="664"/>
      <c r="AO202" s="664"/>
      <c r="AP202" s="664"/>
      <c r="AQ202" s="664"/>
      <c r="AR202" s="664"/>
      <c r="AS202" s="664"/>
      <c r="AT202" s="665"/>
      <c r="AU202" s="385"/>
      <c r="AV202" s="386"/>
      <c r="AW202" s="386"/>
      <c r="AX202" s="387"/>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0"/>
    </row>
    <row r="215" spans="1:50" ht="24.75" customHeight="1" x14ac:dyDescent="0.15">
      <c r="A215" s="1049"/>
      <c r="B215" s="1050"/>
      <c r="C215" s="1050"/>
      <c r="D215" s="1050"/>
      <c r="E215" s="1050"/>
      <c r="F215" s="1051"/>
      <c r="G215" s="812" t="s">
        <v>17</v>
      </c>
      <c r="H215" s="667"/>
      <c r="I215" s="667"/>
      <c r="J215" s="667"/>
      <c r="K215" s="667"/>
      <c r="L215" s="666" t="s">
        <v>18</v>
      </c>
      <c r="M215" s="667"/>
      <c r="N215" s="667"/>
      <c r="O215" s="667"/>
      <c r="P215" s="667"/>
      <c r="Q215" s="667"/>
      <c r="R215" s="667"/>
      <c r="S215" s="667"/>
      <c r="T215" s="667"/>
      <c r="U215" s="667"/>
      <c r="V215" s="667"/>
      <c r="W215" s="667"/>
      <c r="X215" s="668"/>
      <c r="Y215" s="653" t="s">
        <v>19</v>
      </c>
      <c r="Z215" s="654"/>
      <c r="AA215" s="654"/>
      <c r="AB215" s="795"/>
      <c r="AC215" s="812" t="s">
        <v>17</v>
      </c>
      <c r="AD215" s="667"/>
      <c r="AE215" s="667"/>
      <c r="AF215" s="667"/>
      <c r="AG215" s="667"/>
      <c r="AH215" s="666" t="s">
        <v>18</v>
      </c>
      <c r="AI215" s="667"/>
      <c r="AJ215" s="667"/>
      <c r="AK215" s="667"/>
      <c r="AL215" s="667"/>
      <c r="AM215" s="667"/>
      <c r="AN215" s="667"/>
      <c r="AO215" s="667"/>
      <c r="AP215" s="667"/>
      <c r="AQ215" s="667"/>
      <c r="AR215" s="667"/>
      <c r="AS215" s="667"/>
      <c r="AT215" s="668"/>
      <c r="AU215" s="653" t="s">
        <v>19</v>
      </c>
      <c r="AV215" s="654"/>
      <c r="AW215" s="654"/>
      <c r="AX215" s="655"/>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5"/>
      <c r="Z216" s="386"/>
      <c r="AA216" s="386"/>
      <c r="AB216" s="802"/>
      <c r="AC216" s="669"/>
      <c r="AD216" s="670"/>
      <c r="AE216" s="670"/>
      <c r="AF216" s="670"/>
      <c r="AG216" s="671"/>
      <c r="AH216" s="663"/>
      <c r="AI216" s="664"/>
      <c r="AJ216" s="664"/>
      <c r="AK216" s="664"/>
      <c r="AL216" s="664"/>
      <c r="AM216" s="664"/>
      <c r="AN216" s="664"/>
      <c r="AO216" s="664"/>
      <c r="AP216" s="664"/>
      <c r="AQ216" s="664"/>
      <c r="AR216" s="664"/>
      <c r="AS216" s="664"/>
      <c r="AT216" s="665"/>
      <c r="AU216" s="385"/>
      <c r="AV216" s="386"/>
      <c r="AW216" s="386"/>
      <c r="AX216" s="387"/>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0"/>
    </row>
    <row r="228" spans="1:50" ht="25.5" customHeight="1" x14ac:dyDescent="0.15">
      <c r="A228" s="1049"/>
      <c r="B228" s="1050"/>
      <c r="C228" s="1050"/>
      <c r="D228" s="1050"/>
      <c r="E228" s="1050"/>
      <c r="F228" s="1051"/>
      <c r="G228" s="812" t="s">
        <v>17</v>
      </c>
      <c r="H228" s="667"/>
      <c r="I228" s="667"/>
      <c r="J228" s="667"/>
      <c r="K228" s="667"/>
      <c r="L228" s="666" t="s">
        <v>18</v>
      </c>
      <c r="M228" s="667"/>
      <c r="N228" s="667"/>
      <c r="O228" s="667"/>
      <c r="P228" s="667"/>
      <c r="Q228" s="667"/>
      <c r="R228" s="667"/>
      <c r="S228" s="667"/>
      <c r="T228" s="667"/>
      <c r="U228" s="667"/>
      <c r="V228" s="667"/>
      <c r="W228" s="667"/>
      <c r="X228" s="668"/>
      <c r="Y228" s="653" t="s">
        <v>19</v>
      </c>
      <c r="Z228" s="654"/>
      <c r="AA228" s="654"/>
      <c r="AB228" s="795"/>
      <c r="AC228" s="812" t="s">
        <v>17</v>
      </c>
      <c r="AD228" s="667"/>
      <c r="AE228" s="667"/>
      <c r="AF228" s="667"/>
      <c r="AG228" s="667"/>
      <c r="AH228" s="666" t="s">
        <v>18</v>
      </c>
      <c r="AI228" s="667"/>
      <c r="AJ228" s="667"/>
      <c r="AK228" s="667"/>
      <c r="AL228" s="667"/>
      <c r="AM228" s="667"/>
      <c r="AN228" s="667"/>
      <c r="AO228" s="667"/>
      <c r="AP228" s="667"/>
      <c r="AQ228" s="667"/>
      <c r="AR228" s="667"/>
      <c r="AS228" s="667"/>
      <c r="AT228" s="668"/>
      <c r="AU228" s="653" t="s">
        <v>19</v>
      </c>
      <c r="AV228" s="654"/>
      <c r="AW228" s="654"/>
      <c r="AX228" s="655"/>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5"/>
      <c r="Z229" s="386"/>
      <c r="AA229" s="386"/>
      <c r="AB229" s="802"/>
      <c r="AC229" s="669"/>
      <c r="AD229" s="670"/>
      <c r="AE229" s="670"/>
      <c r="AF229" s="670"/>
      <c r="AG229" s="671"/>
      <c r="AH229" s="663"/>
      <c r="AI229" s="664"/>
      <c r="AJ229" s="664"/>
      <c r="AK229" s="664"/>
      <c r="AL229" s="664"/>
      <c r="AM229" s="664"/>
      <c r="AN229" s="664"/>
      <c r="AO229" s="664"/>
      <c r="AP229" s="664"/>
      <c r="AQ229" s="664"/>
      <c r="AR229" s="664"/>
      <c r="AS229" s="664"/>
      <c r="AT229" s="665"/>
      <c r="AU229" s="385"/>
      <c r="AV229" s="386"/>
      <c r="AW229" s="386"/>
      <c r="AX229" s="387"/>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0"/>
    </row>
    <row r="241" spans="1:50" ht="24.75" customHeight="1" x14ac:dyDescent="0.15">
      <c r="A241" s="1049"/>
      <c r="B241" s="1050"/>
      <c r="C241" s="1050"/>
      <c r="D241" s="1050"/>
      <c r="E241" s="1050"/>
      <c r="F241" s="1051"/>
      <c r="G241" s="812" t="s">
        <v>17</v>
      </c>
      <c r="H241" s="667"/>
      <c r="I241" s="667"/>
      <c r="J241" s="667"/>
      <c r="K241" s="667"/>
      <c r="L241" s="666" t="s">
        <v>18</v>
      </c>
      <c r="M241" s="667"/>
      <c r="N241" s="667"/>
      <c r="O241" s="667"/>
      <c r="P241" s="667"/>
      <c r="Q241" s="667"/>
      <c r="R241" s="667"/>
      <c r="S241" s="667"/>
      <c r="T241" s="667"/>
      <c r="U241" s="667"/>
      <c r="V241" s="667"/>
      <c r="W241" s="667"/>
      <c r="X241" s="668"/>
      <c r="Y241" s="653" t="s">
        <v>19</v>
      </c>
      <c r="Z241" s="654"/>
      <c r="AA241" s="654"/>
      <c r="AB241" s="795"/>
      <c r="AC241" s="812" t="s">
        <v>17</v>
      </c>
      <c r="AD241" s="667"/>
      <c r="AE241" s="667"/>
      <c r="AF241" s="667"/>
      <c r="AG241" s="667"/>
      <c r="AH241" s="666" t="s">
        <v>18</v>
      </c>
      <c r="AI241" s="667"/>
      <c r="AJ241" s="667"/>
      <c r="AK241" s="667"/>
      <c r="AL241" s="667"/>
      <c r="AM241" s="667"/>
      <c r="AN241" s="667"/>
      <c r="AO241" s="667"/>
      <c r="AP241" s="667"/>
      <c r="AQ241" s="667"/>
      <c r="AR241" s="667"/>
      <c r="AS241" s="667"/>
      <c r="AT241" s="668"/>
      <c r="AU241" s="653" t="s">
        <v>19</v>
      </c>
      <c r="AV241" s="654"/>
      <c r="AW241" s="654"/>
      <c r="AX241" s="655"/>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5"/>
      <c r="Z242" s="386"/>
      <c r="AA242" s="386"/>
      <c r="AB242" s="802"/>
      <c r="AC242" s="669"/>
      <c r="AD242" s="670"/>
      <c r="AE242" s="670"/>
      <c r="AF242" s="670"/>
      <c r="AG242" s="671"/>
      <c r="AH242" s="663"/>
      <c r="AI242" s="664"/>
      <c r="AJ242" s="664"/>
      <c r="AK242" s="664"/>
      <c r="AL242" s="664"/>
      <c r="AM242" s="664"/>
      <c r="AN242" s="664"/>
      <c r="AO242" s="664"/>
      <c r="AP242" s="664"/>
      <c r="AQ242" s="664"/>
      <c r="AR242" s="664"/>
      <c r="AS242" s="664"/>
      <c r="AT242" s="665"/>
      <c r="AU242" s="385"/>
      <c r="AV242" s="386"/>
      <c r="AW242" s="386"/>
      <c r="AX242" s="387"/>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0"/>
    </row>
    <row r="254" spans="1:50" ht="24.75" customHeight="1" x14ac:dyDescent="0.15">
      <c r="A254" s="1049"/>
      <c r="B254" s="1050"/>
      <c r="C254" s="1050"/>
      <c r="D254" s="1050"/>
      <c r="E254" s="1050"/>
      <c r="F254" s="1051"/>
      <c r="G254" s="812" t="s">
        <v>17</v>
      </c>
      <c r="H254" s="667"/>
      <c r="I254" s="667"/>
      <c r="J254" s="667"/>
      <c r="K254" s="667"/>
      <c r="L254" s="666" t="s">
        <v>18</v>
      </c>
      <c r="M254" s="667"/>
      <c r="N254" s="667"/>
      <c r="O254" s="667"/>
      <c r="P254" s="667"/>
      <c r="Q254" s="667"/>
      <c r="R254" s="667"/>
      <c r="S254" s="667"/>
      <c r="T254" s="667"/>
      <c r="U254" s="667"/>
      <c r="V254" s="667"/>
      <c r="W254" s="667"/>
      <c r="X254" s="668"/>
      <c r="Y254" s="653" t="s">
        <v>19</v>
      </c>
      <c r="Z254" s="654"/>
      <c r="AA254" s="654"/>
      <c r="AB254" s="795"/>
      <c r="AC254" s="812" t="s">
        <v>17</v>
      </c>
      <c r="AD254" s="667"/>
      <c r="AE254" s="667"/>
      <c r="AF254" s="667"/>
      <c r="AG254" s="667"/>
      <c r="AH254" s="666" t="s">
        <v>18</v>
      </c>
      <c r="AI254" s="667"/>
      <c r="AJ254" s="667"/>
      <c r="AK254" s="667"/>
      <c r="AL254" s="667"/>
      <c r="AM254" s="667"/>
      <c r="AN254" s="667"/>
      <c r="AO254" s="667"/>
      <c r="AP254" s="667"/>
      <c r="AQ254" s="667"/>
      <c r="AR254" s="667"/>
      <c r="AS254" s="667"/>
      <c r="AT254" s="668"/>
      <c r="AU254" s="653" t="s">
        <v>19</v>
      </c>
      <c r="AV254" s="654"/>
      <c r="AW254" s="654"/>
      <c r="AX254" s="655"/>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5"/>
      <c r="Z255" s="386"/>
      <c r="AA255" s="386"/>
      <c r="AB255" s="802"/>
      <c r="AC255" s="669"/>
      <c r="AD255" s="670"/>
      <c r="AE255" s="670"/>
      <c r="AF255" s="670"/>
      <c r="AG255" s="671"/>
      <c r="AH255" s="663"/>
      <c r="AI255" s="664"/>
      <c r="AJ255" s="664"/>
      <c r="AK255" s="664"/>
      <c r="AL255" s="664"/>
      <c r="AM255" s="664"/>
      <c r="AN255" s="664"/>
      <c r="AO255" s="664"/>
      <c r="AP255" s="664"/>
      <c r="AQ255" s="664"/>
      <c r="AR255" s="664"/>
      <c r="AS255" s="664"/>
      <c r="AT255" s="665"/>
      <c r="AU255" s="385"/>
      <c r="AV255" s="386"/>
      <c r="AW255" s="386"/>
      <c r="AX255" s="387"/>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0">
        <v>1</v>
      </c>
      <c r="B4" s="106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0">
        <v>2</v>
      </c>
      <c r="B5" s="106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0">
        <v>3</v>
      </c>
      <c r="B6" s="106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0">
        <v>4</v>
      </c>
      <c r="B7" s="106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0">
        <v>5</v>
      </c>
      <c r="B8" s="106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0">
        <v>6</v>
      </c>
      <c r="B9" s="106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0">
        <v>7</v>
      </c>
      <c r="B10" s="106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0">
        <v>8</v>
      </c>
      <c r="B11" s="106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0">
        <v>9</v>
      </c>
      <c r="B12" s="106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0">
        <v>10</v>
      </c>
      <c r="B13" s="106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0">
        <v>11</v>
      </c>
      <c r="B14" s="106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0">
        <v>12</v>
      </c>
      <c r="B15" s="106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0">
        <v>13</v>
      </c>
      <c r="B16" s="106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0">
        <v>14</v>
      </c>
      <c r="B17" s="106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0">
        <v>15</v>
      </c>
      <c r="B18" s="106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0">
        <v>16</v>
      </c>
      <c r="B19" s="106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0">
        <v>17</v>
      </c>
      <c r="B20" s="106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0">
        <v>18</v>
      </c>
      <c r="B21" s="106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0">
        <v>19</v>
      </c>
      <c r="B22" s="106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0">
        <v>20</v>
      </c>
      <c r="B23" s="106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0">
        <v>21</v>
      </c>
      <c r="B24" s="106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0">
        <v>22</v>
      </c>
      <c r="B25" s="106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0">
        <v>23</v>
      </c>
      <c r="B26" s="106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0">
        <v>24</v>
      </c>
      <c r="B27" s="106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0">
        <v>25</v>
      </c>
      <c r="B28" s="106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0">
        <v>26</v>
      </c>
      <c r="B29" s="106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0">
        <v>27</v>
      </c>
      <c r="B30" s="106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0">
        <v>28</v>
      </c>
      <c r="B31" s="106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0">
        <v>29</v>
      </c>
      <c r="B32" s="106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0">
        <v>30</v>
      </c>
      <c r="B33" s="106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0">
        <v>1</v>
      </c>
      <c r="B37" s="106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0">
        <v>2</v>
      </c>
      <c r="B38" s="106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0">
        <v>3</v>
      </c>
      <c r="B39" s="106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0">
        <v>4</v>
      </c>
      <c r="B40" s="106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0">
        <v>5</v>
      </c>
      <c r="B41" s="106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0">
        <v>6</v>
      </c>
      <c r="B42" s="106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0">
        <v>7</v>
      </c>
      <c r="B43" s="106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0">
        <v>8</v>
      </c>
      <c r="B44" s="106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0">
        <v>9</v>
      </c>
      <c r="B45" s="106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0">
        <v>10</v>
      </c>
      <c r="B46" s="106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0">
        <v>11</v>
      </c>
      <c r="B47" s="106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0">
        <v>12</v>
      </c>
      <c r="B48" s="106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0">
        <v>13</v>
      </c>
      <c r="B49" s="106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0">
        <v>14</v>
      </c>
      <c r="B50" s="106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0">
        <v>15</v>
      </c>
      <c r="B51" s="106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0">
        <v>16</v>
      </c>
      <c r="B52" s="106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0">
        <v>17</v>
      </c>
      <c r="B53" s="106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0">
        <v>18</v>
      </c>
      <c r="B54" s="106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0">
        <v>19</v>
      </c>
      <c r="B55" s="106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0">
        <v>20</v>
      </c>
      <c r="B56" s="106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0">
        <v>21</v>
      </c>
      <c r="B57" s="106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0">
        <v>22</v>
      </c>
      <c r="B58" s="106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0">
        <v>23</v>
      </c>
      <c r="B59" s="106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0">
        <v>24</v>
      </c>
      <c r="B60" s="106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0">
        <v>25</v>
      </c>
      <c r="B61" s="106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0">
        <v>26</v>
      </c>
      <c r="B62" s="106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0">
        <v>27</v>
      </c>
      <c r="B63" s="106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0">
        <v>28</v>
      </c>
      <c r="B64" s="106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0">
        <v>29</v>
      </c>
      <c r="B65" s="106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0">
        <v>30</v>
      </c>
      <c r="B66" s="106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0">
        <v>1</v>
      </c>
      <c r="B70" s="106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0">
        <v>2</v>
      </c>
      <c r="B71" s="106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0">
        <v>3</v>
      </c>
      <c r="B72" s="106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0">
        <v>4</v>
      </c>
      <c r="B73" s="106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0">
        <v>5</v>
      </c>
      <c r="B74" s="106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0">
        <v>6</v>
      </c>
      <c r="B75" s="106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0">
        <v>7</v>
      </c>
      <c r="B76" s="106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0">
        <v>8</v>
      </c>
      <c r="B77" s="106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0">
        <v>9</v>
      </c>
      <c r="B78" s="106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0">
        <v>10</v>
      </c>
      <c r="B79" s="106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0">
        <v>11</v>
      </c>
      <c r="B80" s="106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0">
        <v>12</v>
      </c>
      <c r="B81" s="106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0">
        <v>13</v>
      </c>
      <c r="B82" s="106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0">
        <v>14</v>
      </c>
      <c r="B83" s="106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0">
        <v>15</v>
      </c>
      <c r="B84" s="106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0">
        <v>16</v>
      </c>
      <c r="B85" s="106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0">
        <v>17</v>
      </c>
      <c r="B86" s="106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0">
        <v>18</v>
      </c>
      <c r="B87" s="106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0">
        <v>19</v>
      </c>
      <c r="B88" s="106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0">
        <v>20</v>
      </c>
      <c r="B89" s="106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0">
        <v>21</v>
      </c>
      <c r="B90" s="106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0">
        <v>22</v>
      </c>
      <c r="B91" s="106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0">
        <v>23</v>
      </c>
      <c r="B92" s="106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0">
        <v>24</v>
      </c>
      <c r="B93" s="106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0">
        <v>25</v>
      </c>
      <c r="B94" s="106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0">
        <v>26</v>
      </c>
      <c r="B95" s="106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0">
        <v>27</v>
      </c>
      <c r="B96" s="106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0">
        <v>28</v>
      </c>
      <c r="B97" s="106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0">
        <v>29</v>
      </c>
      <c r="B98" s="106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0">
        <v>30</v>
      </c>
      <c r="B99" s="106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0">
        <v>1</v>
      </c>
      <c r="B103" s="106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0">
        <v>2</v>
      </c>
      <c r="B104" s="106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0">
        <v>3</v>
      </c>
      <c r="B105" s="106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0">
        <v>4</v>
      </c>
      <c r="B106" s="106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0">
        <v>5</v>
      </c>
      <c r="B107" s="106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0">
        <v>6</v>
      </c>
      <c r="B108" s="106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0">
        <v>7</v>
      </c>
      <c r="B109" s="106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0">
        <v>8</v>
      </c>
      <c r="B110" s="106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0">
        <v>9</v>
      </c>
      <c r="B111" s="106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0">
        <v>10</v>
      </c>
      <c r="B112" s="106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0">
        <v>11</v>
      </c>
      <c r="B113" s="106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0">
        <v>12</v>
      </c>
      <c r="B114" s="106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0">
        <v>13</v>
      </c>
      <c r="B115" s="106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0">
        <v>14</v>
      </c>
      <c r="B116" s="106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0">
        <v>15</v>
      </c>
      <c r="B117" s="106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0">
        <v>16</v>
      </c>
      <c r="B118" s="106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0">
        <v>17</v>
      </c>
      <c r="B119" s="106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0">
        <v>18</v>
      </c>
      <c r="B120" s="106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0">
        <v>19</v>
      </c>
      <c r="B121" s="106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0">
        <v>20</v>
      </c>
      <c r="B122" s="106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0">
        <v>21</v>
      </c>
      <c r="B123" s="106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0">
        <v>22</v>
      </c>
      <c r="B124" s="106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0">
        <v>23</v>
      </c>
      <c r="B125" s="106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0">
        <v>24</v>
      </c>
      <c r="B126" s="106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0">
        <v>25</v>
      </c>
      <c r="B127" s="106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0">
        <v>26</v>
      </c>
      <c r="B128" s="106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0">
        <v>27</v>
      </c>
      <c r="B129" s="106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0">
        <v>28</v>
      </c>
      <c r="B130" s="106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0">
        <v>29</v>
      </c>
      <c r="B131" s="106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0">
        <v>30</v>
      </c>
      <c r="B132" s="106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0">
        <v>1</v>
      </c>
      <c r="B136" s="106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0">
        <v>2</v>
      </c>
      <c r="B137" s="106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0">
        <v>3</v>
      </c>
      <c r="B138" s="106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0">
        <v>4</v>
      </c>
      <c r="B139" s="106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0">
        <v>5</v>
      </c>
      <c r="B140" s="106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0">
        <v>6</v>
      </c>
      <c r="B141" s="106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0">
        <v>7</v>
      </c>
      <c r="B142" s="106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0">
        <v>8</v>
      </c>
      <c r="B143" s="106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0">
        <v>9</v>
      </c>
      <c r="B144" s="106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0">
        <v>10</v>
      </c>
      <c r="B145" s="106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0">
        <v>11</v>
      </c>
      <c r="B146" s="106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0">
        <v>12</v>
      </c>
      <c r="B147" s="106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0">
        <v>13</v>
      </c>
      <c r="B148" s="106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0">
        <v>14</v>
      </c>
      <c r="B149" s="106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0">
        <v>15</v>
      </c>
      <c r="B150" s="106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0">
        <v>16</v>
      </c>
      <c r="B151" s="106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0">
        <v>17</v>
      </c>
      <c r="B152" s="106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0">
        <v>18</v>
      </c>
      <c r="B153" s="106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0">
        <v>19</v>
      </c>
      <c r="B154" s="106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0">
        <v>20</v>
      </c>
      <c r="B155" s="106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0">
        <v>21</v>
      </c>
      <c r="B156" s="106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0">
        <v>22</v>
      </c>
      <c r="B157" s="106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0">
        <v>23</v>
      </c>
      <c r="B158" s="106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0">
        <v>24</v>
      </c>
      <c r="B159" s="106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0">
        <v>25</v>
      </c>
      <c r="B160" s="106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0">
        <v>26</v>
      </c>
      <c r="B161" s="106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0">
        <v>27</v>
      </c>
      <c r="B162" s="106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0">
        <v>28</v>
      </c>
      <c r="B163" s="106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0">
        <v>29</v>
      </c>
      <c r="B164" s="106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0">
        <v>30</v>
      </c>
      <c r="B165" s="106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0">
        <v>1</v>
      </c>
      <c r="B169" s="106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0">
        <v>2</v>
      </c>
      <c r="B170" s="106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0">
        <v>3</v>
      </c>
      <c r="B171" s="106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0">
        <v>4</v>
      </c>
      <c r="B172" s="106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0">
        <v>5</v>
      </c>
      <c r="B173" s="106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0">
        <v>6</v>
      </c>
      <c r="B174" s="106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0">
        <v>7</v>
      </c>
      <c r="B175" s="106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0">
        <v>8</v>
      </c>
      <c r="B176" s="106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0">
        <v>9</v>
      </c>
      <c r="B177" s="106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0">
        <v>10</v>
      </c>
      <c r="B178" s="106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0">
        <v>11</v>
      </c>
      <c r="B179" s="106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0">
        <v>12</v>
      </c>
      <c r="B180" s="106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0">
        <v>13</v>
      </c>
      <c r="B181" s="106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0">
        <v>14</v>
      </c>
      <c r="B182" s="106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0">
        <v>15</v>
      </c>
      <c r="B183" s="106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0">
        <v>16</v>
      </c>
      <c r="B184" s="106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0">
        <v>17</v>
      </c>
      <c r="B185" s="106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0">
        <v>18</v>
      </c>
      <c r="B186" s="106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0">
        <v>19</v>
      </c>
      <c r="B187" s="106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0">
        <v>20</v>
      </c>
      <c r="B188" s="106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0">
        <v>21</v>
      </c>
      <c r="B189" s="106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0">
        <v>22</v>
      </c>
      <c r="B190" s="106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0">
        <v>23</v>
      </c>
      <c r="B191" s="106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0">
        <v>24</v>
      </c>
      <c r="B192" s="106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0">
        <v>25</v>
      </c>
      <c r="B193" s="106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0">
        <v>26</v>
      </c>
      <c r="B194" s="106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0">
        <v>27</v>
      </c>
      <c r="B195" s="106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0">
        <v>28</v>
      </c>
      <c r="B196" s="106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0">
        <v>29</v>
      </c>
      <c r="B197" s="106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0">
        <v>30</v>
      </c>
      <c r="B198" s="106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0">
        <v>1</v>
      </c>
      <c r="B202" s="106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0">
        <v>2</v>
      </c>
      <c r="B203" s="106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0">
        <v>3</v>
      </c>
      <c r="B204" s="106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0">
        <v>4</v>
      </c>
      <c r="B205" s="106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0">
        <v>5</v>
      </c>
      <c r="B206" s="106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0">
        <v>6</v>
      </c>
      <c r="B207" s="106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0">
        <v>7</v>
      </c>
      <c r="B208" s="106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0">
        <v>8</v>
      </c>
      <c r="B209" s="106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0">
        <v>9</v>
      </c>
      <c r="B210" s="106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0">
        <v>10</v>
      </c>
      <c r="B211" s="106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0">
        <v>11</v>
      </c>
      <c r="B212" s="106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0">
        <v>12</v>
      </c>
      <c r="B213" s="106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0">
        <v>13</v>
      </c>
      <c r="B214" s="106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0">
        <v>14</v>
      </c>
      <c r="B215" s="106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0">
        <v>15</v>
      </c>
      <c r="B216" s="106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0">
        <v>16</v>
      </c>
      <c r="B217" s="106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0">
        <v>17</v>
      </c>
      <c r="B218" s="106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0">
        <v>18</v>
      </c>
      <c r="B219" s="106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0">
        <v>19</v>
      </c>
      <c r="B220" s="106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0">
        <v>20</v>
      </c>
      <c r="B221" s="106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0">
        <v>21</v>
      </c>
      <c r="B222" s="106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0">
        <v>22</v>
      </c>
      <c r="B223" s="106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0">
        <v>23</v>
      </c>
      <c r="B224" s="106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0">
        <v>24</v>
      </c>
      <c r="B225" s="106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0">
        <v>25</v>
      </c>
      <c r="B226" s="106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0">
        <v>26</v>
      </c>
      <c r="B227" s="106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0">
        <v>27</v>
      </c>
      <c r="B228" s="106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0">
        <v>28</v>
      </c>
      <c r="B229" s="106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0">
        <v>29</v>
      </c>
      <c r="B230" s="106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0">
        <v>30</v>
      </c>
      <c r="B231" s="106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0">
        <v>1</v>
      </c>
      <c r="B235" s="106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0">
        <v>2</v>
      </c>
      <c r="B236" s="106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0">
        <v>3</v>
      </c>
      <c r="B237" s="106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0">
        <v>4</v>
      </c>
      <c r="B238" s="106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0">
        <v>5</v>
      </c>
      <c r="B239" s="106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0">
        <v>6</v>
      </c>
      <c r="B240" s="106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0">
        <v>7</v>
      </c>
      <c r="B241" s="106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0">
        <v>8</v>
      </c>
      <c r="B242" s="106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0">
        <v>9</v>
      </c>
      <c r="B243" s="106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0">
        <v>10</v>
      </c>
      <c r="B244" s="106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0">
        <v>11</v>
      </c>
      <c r="B245" s="106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0">
        <v>12</v>
      </c>
      <c r="B246" s="106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0">
        <v>13</v>
      </c>
      <c r="B247" s="106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0">
        <v>14</v>
      </c>
      <c r="B248" s="106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0">
        <v>15</v>
      </c>
      <c r="B249" s="106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0">
        <v>16</v>
      </c>
      <c r="B250" s="106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0">
        <v>17</v>
      </c>
      <c r="B251" s="106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0">
        <v>18</v>
      </c>
      <c r="B252" s="106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0">
        <v>19</v>
      </c>
      <c r="B253" s="106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0">
        <v>20</v>
      </c>
      <c r="B254" s="106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0">
        <v>21</v>
      </c>
      <c r="B255" s="106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0">
        <v>22</v>
      </c>
      <c r="B256" s="106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0">
        <v>23</v>
      </c>
      <c r="B257" s="106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0">
        <v>24</v>
      </c>
      <c r="B258" s="106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0">
        <v>25</v>
      </c>
      <c r="B259" s="106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0">
        <v>26</v>
      </c>
      <c r="B260" s="106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0">
        <v>27</v>
      </c>
      <c r="B261" s="106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0">
        <v>28</v>
      </c>
      <c r="B262" s="106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0">
        <v>29</v>
      </c>
      <c r="B263" s="106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0">
        <v>30</v>
      </c>
      <c r="B264" s="106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0">
        <v>1</v>
      </c>
      <c r="B268" s="106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0">
        <v>2</v>
      </c>
      <c r="B269" s="106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0">
        <v>3</v>
      </c>
      <c r="B270" s="106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0">
        <v>4</v>
      </c>
      <c r="B271" s="106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0">
        <v>5</v>
      </c>
      <c r="B272" s="106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0">
        <v>6</v>
      </c>
      <c r="B273" s="106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0">
        <v>7</v>
      </c>
      <c r="B274" s="106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0">
        <v>8</v>
      </c>
      <c r="B275" s="106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0">
        <v>9</v>
      </c>
      <c r="B276" s="106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0">
        <v>10</v>
      </c>
      <c r="B277" s="106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0">
        <v>11</v>
      </c>
      <c r="B278" s="106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0">
        <v>12</v>
      </c>
      <c r="B279" s="106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0">
        <v>13</v>
      </c>
      <c r="B280" s="106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0">
        <v>14</v>
      </c>
      <c r="B281" s="106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0">
        <v>15</v>
      </c>
      <c r="B282" s="106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0">
        <v>16</v>
      </c>
      <c r="B283" s="106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0">
        <v>17</v>
      </c>
      <c r="B284" s="106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0">
        <v>18</v>
      </c>
      <c r="B285" s="106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0">
        <v>19</v>
      </c>
      <c r="B286" s="106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0">
        <v>20</v>
      </c>
      <c r="B287" s="106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0">
        <v>21</v>
      </c>
      <c r="B288" s="106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0">
        <v>22</v>
      </c>
      <c r="B289" s="106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0">
        <v>23</v>
      </c>
      <c r="B290" s="106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0">
        <v>24</v>
      </c>
      <c r="B291" s="106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0">
        <v>25</v>
      </c>
      <c r="B292" s="106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0">
        <v>26</v>
      </c>
      <c r="B293" s="106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0">
        <v>27</v>
      </c>
      <c r="B294" s="106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0">
        <v>28</v>
      </c>
      <c r="B295" s="106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0">
        <v>29</v>
      </c>
      <c r="B296" s="106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0">
        <v>30</v>
      </c>
      <c r="B297" s="106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0">
        <v>1</v>
      </c>
      <c r="B301" s="106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0">
        <v>2</v>
      </c>
      <c r="B302" s="106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0">
        <v>3</v>
      </c>
      <c r="B303" s="106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0">
        <v>4</v>
      </c>
      <c r="B304" s="106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0">
        <v>5</v>
      </c>
      <c r="B305" s="106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0">
        <v>6</v>
      </c>
      <c r="B306" s="106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0">
        <v>7</v>
      </c>
      <c r="B307" s="106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0">
        <v>8</v>
      </c>
      <c r="B308" s="106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0">
        <v>9</v>
      </c>
      <c r="B309" s="106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0">
        <v>10</v>
      </c>
      <c r="B310" s="106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0">
        <v>11</v>
      </c>
      <c r="B311" s="106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0">
        <v>12</v>
      </c>
      <c r="B312" s="106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0">
        <v>13</v>
      </c>
      <c r="B313" s="106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0">
        <v>14</v>
      </c>
      <c r="B314" s="106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0">
        <v>15</v>
      </c>
      <c r="B315" s="106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0">
        <v>16</v>
      </c>
      <c r="B316" s="106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0">
        <v>17</v>
      </c>
      <c r="B317" s="106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0">
        <v>18</v>
      </c>
      <c r="B318" s="106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0">
        <v>19</v>
      </c>
      <c r="B319" s="106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0">
        <v>20</v>
      </c>
      <c r="B320" s="106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0">
        <v>21</v>
      </c>
      <c r="B321" s="106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0">
        <v>22</v>
      </c>
      <c r="B322" s="106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0">
        <v>23</v>
      </c>
      <c r="B323" s="106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0">
        <v>24</v>
      </c>
      <c r="B324" s="106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0">
        <v>25</v>
      </c>
      <c r="B325" s="106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0">
        <v>26</v>
      </c>
      <c r="B326" s="106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0">
        <v>27</v>
      </c>
      <c r="B327" s="106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0">
        <v>28</v>
      </c>
      <c r="B328" s="106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0">
        <v>29</v>
      </c>
      <c r="B329" s="106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0">
        <v>30</v>
      </c>
      <c r="B330" s="106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0">
        <v>1</v>
      </c>
      <c r="B334" s="106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0">
        <v>2</v>
      </c>
      <c r="B335" s="106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0">
        <v>3</v>
      </c>
      <c r="B336" s="106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0">
        <v>4</v>
      </c>
      <c r="B337" s="106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0">
        <v>5</v>
      </c>
      <c r="B338" s="106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0">
        <v>6</v>
      </c>
      <c r="B339" s="106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0">
        <v>7</v>
      </c>
      <c r="B340" s="106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0">
        <v>8</v>
      </c>
      <c r="B341" s="106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0">
        <v>9</v>
      </c>
      <c r="B342" s="106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0">
        <v>10</v>
      </c>
      <c r="B343" s="106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0">
        <v>11</v>
      </c>
      <c r="B344" s="106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0">
        <v>12</v>
      </c>
      <c r="B345" s="106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0">
        <v>13</v>
      </c>
      <c r="B346" s="106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0">
        <v>14</v>
      </c>
      <c r="B347" s="106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0">
        <v>15</v>
      </c>
      <c r="B348" s="106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0">
        <v>16</v>
      </c>
      <c r="B349" s="106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0">
        <v>17</v>
      </c>
      <c r="B350" s="106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0">
        <v>18</v>
      </c>
      <c r="B351" s="106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0">
        <v>19</v>
      </c>
      <c r="B352" s="106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0">
        <v>20</v>
      </c>
      <c r="B353" s="106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0">
        <v>21</v>
      </c>
      <c r="B354" s="106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0">
        <v>22</v>
      </c>
      <c r="B355" s="106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0">
        <v>23</v>
      </c>
      <c r="B356" s="106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0">
        <v>24</v>
      </c>
      <c r="B357" s="106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0">
        <v>25</v>
      </c>
      <c r="B358" s="106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0">
        <v>26</v>
      </c>
      <c r="B359" s="106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0">
        <v>27</v>
      </c>
      <c r="B360" s="106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0">
        <v>28</v>
      </c>
      <c r="B361" s="106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0">
        <v>29</v>
      </c>
      <c r="B362" s="106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0">
        <v>30</v>
      </c>
      <c r="B363" s="106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0">
        <v>1</v>
      </c>
      <c r="B367" s="106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0">
        <v>2</v>
      </c>
      <c r="B368" s="106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0">
        <v>3</v>
      </c>
      <c r="B369" s="106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0">
        <v>4</v>
      </c>
      <c r="B370" s="106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0">
        <v>5</v>
      </c>
      <c r="B371" s="106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0">
        <v>6</v>
      </c>
      <c r="B372" s="106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0">
        <v>7</v>
      </c>
      <c r="B373" s="106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0">
        <v>8</v>
      </c>
      <c r="B374" s="106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0">
        <v>9</v>
      </c>
      <c r="B375" s="106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0">
        <v>10</v>
      </c>
      <c r="B376" s="106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0">
        <v>11</v>
      </c>
      <c r="B377" s="106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0">
        <v>12</v>
      </c>
      <c r="B378" s="106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0">
        <v>13</v>
      </c>
      <c r="B379" s="106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0">
        <v>14</v>
      </c>
      <c r="B380" s="106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0">
        <v>15</v>
      </c>
      <c r="B381" s="106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0">
        <v>16</v>
      </c>
      <c r="B382" s="106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0">
        <v>17</v>
      </c>
      <c r="B383" s="106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0">
        <v>18</v>
      </c>
      <c r="B384" s="106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0">
        <v>19</v>
      </c>
      <c r="B385" s="106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0">
        <v>20</v>
      </c>
      <c r="B386" s="106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0">
        <v>21</v>
      </c>
      <c r="B387" s="106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0">
        <v>22</v>
      </c>
      <c r="B388" s="106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0">
        <v>23</v>
      </c>
      <c r="B389" s="106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0">
        <v>24</v>
      </c>
      <c r="B390" s="106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0">
        <v>25</v>
      </c>
      <c r="B391" s="106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0">
        <v>26</v>
      </c>
      <c r="B392" s="106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0">
        <v>27</v>
      </c>
      <c r="B393" s="106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0">
        <v>28</v>
      </c>
      <c r="B394" s="106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0">
        <v>29</v>
      </c>
      <c r="B395" s="106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0">
        <v>30</v>
      </c>
      <c r="B396" s="106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0">
        <v>1</v>
      </c>
      <c r="B400" s="106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0">
        <v>2</v>
      </c>
      <c r="B401" s="106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0">
        <v>3</v>
      </c>
      <c r="B402" s="106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0">
        <v>4</v>
      </c>
      <c r="B403" s="106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0">
        <v>5</v>
      </c>
      <c r="B404" s="106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0">
        <v>6</v>
      </c>
      <c r="B405" s="106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0">
        <v>7</v>
      </c>
      <c r="B406" s="106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0">
        <v>8</v>
      </c>
      <c r="B407" s="106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0">
        <v>9</v>
      </c>
      <c r="B408" s="106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0">
        <v>10</v>
      </c>
      <c r="B409" s="106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0">
        <v>11</v>
      </c>
      <c r="B410" s="106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0">
        <v>12</v>
      </c>
      <c r="B411" s="106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0">
        <v>13</v>
      </c>
      <c r="B412" s="106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0">
        <v>14</v>
      </c>
      <c r="B413" s="106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0">
        <v>15</v>
      </c>
      <c r="B414" s="106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0">
        <v>16</v>
      </c>
      <c r="B415" s="106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0">
        <v>17</v>
      </c>
      <c r="B416" s="106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0">
        <v>18</v>
      </c>
      <c r="B417" s="106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0">
        <v>19</v>
      </c>
      <c r="B418" s="106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0">
        <v>20</v>
      </c>
      <c r="B419" s="106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0">
        <v>21</v>
      </c>
      <c r="B420" s="106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0">
        <v>22</v>
      </c>
      <c r="B421" s="106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0">
        <v>23</v>
      </c>
      <c r="B422" s="106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0">
        <v>24</v>
      </c>
      <c r="B423" s="106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0">
        <v>25</v>
      </c>
      <c r="B424" s="106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0">
        <v>26</v>
      </c>
      <c r="B425" s="106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0">
        <v>27</v>
      </c>
      <c r="B426" s="106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0">
        <v>28</v>
      </c>
      <c r="B427" s="106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0">
        <v>29</v>
      </c>
      <c r="B428" s="106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0">
        <v>30</v>
      </c>
      <c r="B429" s="106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0">
        <v>1</v>
      </c>
      <c r="B433" s="106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0">
        <v>2</v>
      </c>
      <c r="B434" s="106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0">
        <v>3</v>
      </c>
      <c r="B435" s="106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0">
        <v>4</v>
      </c>
      <c r="B436" s="106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0">
        <v>5</v>
      </c>
      <c r="B437" s="106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0">
        <v>6</v>
      </c>
      <c r="B438" s="106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0">
        <v>7</v>
      </c>
      <c r="B439" s="106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0">
        <v>8</v>
      </c>
      <c r="B440" s="106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0">
        <v>9</v>
      </c>
      <c r="B441" s="106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0">
        <v>10</v>
      </c>
      <c r="B442" s="106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0">
        <v>11</v>
      </c>
      <c r="B443" s="106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0">
        <v>12</v>
      </c>
      <c r="B444" s="106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0">
        <v>13</v>
      </c>
      <c r="B445" s="106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0">
        <v>14</v>
      </c>
      <c r="B446" s="106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0">
        <v>15</v>
      </c>
      <c r="B447" s="106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0">
        <v>16</v>
      </c>
      <c r="B448" s="106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0">
        <v>17</v>
      </c>
      <c r="B449" s="106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0">
        <v>18</v>
      </c>
      <c r="B450" s="106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0">
        <v>19</v>
      </c>
      <c r="B451" s="106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0">
        <v>20</v>
      </c>
      <c r="B452" s="106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0">
        <v>21</v>
      </c>
      <c r="B453" s="106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0">
        <v>22</v>
      </c>
      <c r="B454" s="106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0">
        <v>23</v>
      </c>
      <c r="B455" s="106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0">
        <v>24</v>
      </c>
      <c r="B456" s="106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0">
        <v>25</v>
      </c>
      <c r="B457" s="106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0">
        <v>26</v>
      </c>
      <c r="B458" s="106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0">
        <v>27</v>
      </c>
      <c r="B459" s="106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0">
        <v>28</v>
      </c>
      <c r="B460" s="106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0">
        <v>29</v>
      </c>
      <c r="B461" s="106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0">
        <v>30</v>
      </c>
      <c r="B462" s="106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0">
        <v>1</v>
      </c>
      <c r="B466" s="106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0">
        <v>2</v>
      </c>
      <c r="B467" s="106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0">
        <v>3</v>
      </c>
      <c r="B468" s="106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0">
        <v>4</v>
      </c>
      <c r="B469" s="106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0">
        <v>5</v>
      </c>
      <c r="B470" s="106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0">
        <v>6</v>
      </c>
      <c r="B471" s="106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0">
        <v>7</v>
      </c>
      <c r="B472" s="106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0">
        <v>8</v>
      </c>
      <c r="B473" s="106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0">
        <v>9</v>
      </c>
      <c r="B474" s="106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0">
        <v>10</v>
      </c>
      <c r="B475" s="106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0">
        <v>11</v>
      </c>
      <c r="B476" s="106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0">
        <v>12</v>
      </c>
      <c r="B477" s="106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0">
        <v>13</v>
      </c>
      <c r="B478" s="106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0">
        <v>14</v>
      </c>
      <c r="B479" s="106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0">
        <v>15</v>
      </c>
      <c r="B480" s="106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0">
        <v>16</v>
      </c>
      <c r="B481" s="106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0">
        <v>17</v>
      </c>
      <c r="B482" s="106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0">
        <v>18</v>
      </c>
      <c r="B483" s="106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0">
        <v>19</v>
      </c>
      <c r="B484" s="106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0">
        <v>20</v>
      </c>
      <c r="B485" s="106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0">
        <v>21</v>
      </c>
      <c r="B486" s="106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0">
        <v>22</v>
      </c>
      <c r="B487" s="106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0">
        <v>23</v>
      </c>
      <c r="B488" s="106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0">
        <v>24</v>
      </c>
      <c r="B489" s="106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0">
        <v>25</v>
      </c>
      <c r="B490" s="106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0">
        <v>26</v>
      </c>
      <c r="B491" s="106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0">
        <v>27</v>
      </c>
      <c r="B492" s="106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0">
        <v>28</v>
      </c>
      <c r="B493" s="106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0">
        <v>29</v>
      </c>
      <c r="B494" s="106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0">
        <v>30</v>
      </c>
      <c r="B495" s="106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0">
        <v>1</v>
      </c>
      <c r="B499" s="106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0">
        <v>2</v>
      </c>
      <c r="B500" s="106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0">
        <v>3</v>
      </c>
      <c r="B501" s="106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0">
        <v>4</v>
      </c>
      <c r="B502" s="106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0">
        <v>5</v>
      </c>
      <c r="B503" s="106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0">
        <v>6</v>
      </c>
      <c r="B504" s="106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0">
        <v>7</v>
      </c>
      <c r="B505" s="106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0">
        <v>8</v>
      </c>
      <c r="B506" s="106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0">
        <v>9</v>
      </c>
      <c r="B507" s="106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0">
        <v>10</v>
      </c>
      <c r="B508" s="106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0">
        <v>11</v>
      </c>
      <c r="B509" s="106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0">
        <v>12</v>
      </c>
      <c r="B510" s="106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0">
        <v>13</v>
      </c>
      <c r="B511" s="106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0">
        <v>14</v>
      </c>
      <c r="B512" s="106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0">
        <v>15</v>
      </c>
      <c r="B513" s="106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0">
        <v>16</v>
      </c>
      <c r="B514" s="106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0">
        <v>17</v>
      </c>
      <c r="B515" s="106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0">
        <v>18</v>
      </c>
      <c r="B516" s="106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0">
        <v>19</v>
      </c>
      <c r="B517" s="106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0">
        <v>20</v>
      </c>
      <c r="B518" s="106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0">
        <v>21</v>
      </c>
      <c r="B519" s="106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0">
        <v>22</v>
      </c>
      <c r="B520" s="106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0">
        <v>23</v>
      </c>
      <c r="B521" s="106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0">
        <v>24</v>
      </c>
      <c r="B522" s="106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0">
        <v>25</v>
      </c>
      <c r="B523" s="106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0">
        <v>26</v>
      </c>
      <c r="B524" s="106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0">
        <v>27</v>
      </c>
      <c r="B525" s="106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0">
        <v>28</v>
      </c>
      <c r="B526" s="106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0">
        <v>29</v>
      </c>
      <c r="B527" s="106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0">
        <v>30</v>
      </c>
      <c r="B528" s="106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0">
        <v>1</v>
      </c>
      <c r="B532" s="106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0">
        <v>2</v>
      </c>
      <c r="B533" s="106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0">
        <v>3</v>
      </c>
      <c r="B534" s="106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0">
        <v>4</v>
      </c>
      <c r="B535" s="106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0">
        <v>5</v>
      </c>
      <c r="B536" s="106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0">
        <v>6</v>
      </c>
      <c r="B537" s="106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0">
        <v>7</v>
      </c>
      <c r="B538" s="106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0">
        <v>8</v>
      </c>
      <c r="B539" s="106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0">
        <v>9</v>
      </c>
      <c r="B540" s="106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0">
        <v>10</v>
      </c>
      <c r="B541" s="106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0">
        <v>11</v>
      </c>
      <c r="B542" s="106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0">
        <v>12</v>
      </c>
      <c r="B543" s="106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0">
        <v>13</v>
      </c>
      <c r="B544" s="106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0">
        <v>14</v>
      </c>
      <c r="B545" s="106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0">
        <v>15</v>
      </c>
      <c r="B546" s="106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0">
        <v>16</v>
      </c>
      <c r="B547" s="106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0">
        <v>17</v>
      </c>
      <c r="B548" s="106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0">
        <v>18</v>
      </c>
      <c r="B549" s="106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0">
        <v>19</v>
      </c>
      <c r="B550" s="106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0">
        <v>20</v>
      </c>
      <c r="B551" s="106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0">
        <v>21</v>
      </c>
      <c r="B552" s="106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0">
        <v>22</v>
      </c>
      <c r="B553" s="106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0">
        <v>23</v>
      </c>
      <c r="B554" s="106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0">
        <v>24</v>
      </c>
      <c r="B555" s="106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0">
        <v>25</v>
      </c>
      <c r="B556" s="106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0">
        <v>26</v>
      </c>
      <c r="B557" s="106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0">
        <v>27</v>
      </c>
      <c r="B558" s="106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0">
        <v>28</v>
      </c>
      <c r="B559" s="106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0">
        <v>29</v>
      </c>
      <c r="B560" s="106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0">
        <v>30</v>
      </c>
      <c r="B561" s="106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0">
        <v>1</v>
      </c>
      <c r="B565" s="106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0">
        <v>2</v>
      </c>
      <c r="B566" s="106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0">
        <v>3</v>
      </c>
      <c r="B567" s="106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0">
        <v>4</v>
      </c>
      <c r="B568" s="106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0">
        <v>5</v>
      </c>
      <c r="B569" s="106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0">
        <v>6</v>
      </c>
      <c r="B570" s="106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0">
        <v>7</v>
      </c>
      <c r="B571" s="106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0">
        <v>8</v>
      </c>
      <c r="B572" s="106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0">
        <v>9</v>
      </c>
      <c r="B573" s="106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0">
        <v>10</v>
      </c>
      <c r="B574" s="106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0">
        <v>11</v>
      </c>
      <c r="B575" s="106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0">
        <v>12</v>
      </c>
      <c r="B576" s="106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0">
        <v>13</v>
      </c>
      <c r="B577" s="106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0">
        <v>14</v>
      </c>
      <c r="B578" s="106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0">
        <v>15</v>
      </c>
      <c r="B579" s="106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0">
        <v>16</v>
      </c>
      <c r="B580" s="106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0">
        <v>17</v>
      </c>
      <c r="B581" s="106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0">
        <v>18</v>
      </c>
      <c r="B582" s="106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0">
        <v>19</v>
      </c>
      <c r="B583" s="106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0">
        <v>20</v>
      </c>
      <c r="B584" s="106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0">
        <v>21</v>
      </c>
      <c r="B585" s="106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0">
        <v>22</v>
      </c>
      <c r="B586" s="106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0">
        <v>23</v>
      </c>
      <c r="B587" s="106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0">
        <v>24</v>
      </c>
      <c r="B588" s="106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0">
        <v>25</v>
      </c>
      <c r="B589" s="106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0">
        <v>26</v>
      </c>
      <c r="B590" s="106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0">
        <v>27</v>
      </c>
      <c r="B591" s="106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0">
        <v>28</v>
      </c>
      <c r="B592" s="106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0">
        <v>29</v>
      </c>
      <c r="B593" s="106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0">
        <v>30</v>
      </c>
      <c r="B594" s="106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0">
        <v>1</v>
      </c>
      <c r="B598" s="106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0">
        <v>2</v>
      </c>
      <c r="B599" s="106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0">
        <v>3</v>
      </c>
      <c r="B600" s="106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0">
        <v>4</v>
      </c>
      <c r="B601" s="106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0">
        <v>5</v>
      </c>
      <c r="B602" s="106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0">
        <v>6</v>
      </c>
      <c r="B603" s="106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0">
        <v>7</v>
      </c>
      <c r="B604" s="106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0">
        <v>8</v>
      </c>
      <c r="B605" s="106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0">
        <v>9</v>
      </c>
      <c r="B606" s="106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0">
        <v>10</v>
      </c>
      <c r="B607" s="106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0">
        <v>11</v>
      </c>
      <c r="B608" s="106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0">
        <v>12</v>
      </c>
      <c r="B609" s="106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0">
        <v>13</v>
      </c>
      <c r="B610" s="106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0">
        <v>14</v>
      </c>
      <c r="B611" s="106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0">
        <v>15</v>
      </c>
      <c r="B612" s="106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0">
        <v>16</v>
      </c>
      <c r="B613" s="106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0">
        <v>17</v>
      </c>
      <c r="B614" s="106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0">
        <v>18</v>
      </c>
      <c r="B615" s="106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0">
        <v>19</v>
      </c>
      <c r="B616" s="106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0">
        <v>20</v>
      </c>
      <c r="B617" s="106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0">
        <v>21</v>
      </c>
      <c r="B618" s="106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0">
        <v>22</v>
      </c>
      <c r="B619" s="106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0">
        <v>23</v>
      </c>
      <c r="B620" s="106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0">
        <v>24</v>
      </c>
      <c r="B621" s="106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0">
        <v>25</v>
      </c>
      <c r="B622" s="106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0">
        <v>26</v>
      </c>
      <c r="B623" s="106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0">
        <v>27</v>
      </c>
      <c r="B624" s="106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0">
        <v>28</v>
      </c>
      <c r="B625" s="106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0">
        <v>29</v>
      </c>
      <c r="B626" s="106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0">
        <v>30</v>
      </c>
      <c r="B627" s="106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0">
        <v>1</v>
      </c>
      <c r="B631" s="106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0">
        <v>2</v>
      </c>
      <c r="B632" s="106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0">
        <v>3</v>
      </c>
      <c r="B633" s="106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0">
        <v>4</v>
      </c>
      <c r="B634" s="106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0">
        <v>5</v>
      </c>
      <c r="B635" s="106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0">
        <v>6</v>
      </c>
      <c r="B636" s="106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0">
        <v>7</v>
      </c>
      <c r="B637" s="106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0">
        <v>8</v>
      </c>
      <c r="B638" s="106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0">
        <v>9</v>
      </c>
      <c r="B639" s="106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0">
        <v>10</v>
      </c>
      <c r="B640" s="106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0">
        <v>11</v>
      </c>
      <c r="B641" s="106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0">
        <v>12</v>
      </c>
      <c r="B642" s="106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0">
        <v>13</v>
      </c>
      <c r="B643" s="106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0">
        <v>14</v>
      </c>
      <c r="B644" s="106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0">
        <v>15</v>
      </c>
      <c r="B645" s="106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0">
        <v>16</v>
      </c>
      <c r="B646" s="106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0">
        <v>17</v>
      </c>
      <c r="B647" s="106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0">
        <v>18</v>
      </c>
      <c r="B648" s="106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0">
        <v>19</v>
      </c>
      <c r="B649" s="106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0">
        <v>20</v>
      </c>
      <c r="B650" s="106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0">
        <v>21</v>
      </c>
      <c r="B651" s="106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0">
        <v>22</v>
      </c>
      <c r="B652" s="106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0">
        <v>23</v>
      </c>
      <c r="B653" s="106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0">
        <v>24</v>
      </c>
      <c r="B654" s="106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0">
        <v>25</v>
      </c>
      <c r="B655" s="106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0">
        <v>26</v>
      </c>
      <c r="B656" s="106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0">
        <v>27</v>
      </c>
      <c r="B657" s="106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0">
        <v>28</v>
      </c>
      <c r="B658" s="106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0">
        <v>29</v>
      </c>
      <c r="B659" s="106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0">
        <v>30</v>
      </c>
      <c r="B660" s="106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0">
        <v>1</v>
      </c>
      <c r="B664" s="106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0">
        <v>2</v>
      </c>
      <c r="B665" s="106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0">
        <v>3</v>
      </c>
      <c r="B666" s="106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0">
        <v>4</v>
      </c>
      <c r="B667" s="106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0">
        <v>5</v>
      </c>
      <c r="B668" s="106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0">
        <v>6</v>
      </c>
      <c r="B669" s="106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0">
        <v>7</v>
      </c>
      <c r="B670" s="106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0">
        <v>8</v>
      </c>
      <c r="B671" s="106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0">
        <v>9</v>
      </c>
      <c r="B672" s="106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0">
        <v>10</v>
      </c>
      <c r="B673" s="106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0">
        <v>11</v>
      </c>
      <c r="B674" s="106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0">
        <v>12</v>
      </c>
      <c r="B675" s="106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0">
        <v>13</v>
      </c>
      <c r="B676" s="106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0">
        <v>14</v>
      </c>
      <c r="B677" s="106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0">
        <v>15</v>
      </c>
      <c r="B678" s="106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0">
        <v>16</v>
      </c>
      <c r="B679" s="106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0">
        <v>17</v>
      </c>
      <c r="B680" s="106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0">
        <v>18</v>
      </c>
      <c r="B681" s="106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0">
        <v>19</v>
      </c>
      <c r="B682" s="106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0">
        <v>20</v>
      </c>
      <c r="B683" s="106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0">
        <v>21</v>
      </c>
      <c r="B684" s="106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0">
        <v>22</v>
      </c>
      <c r="B685" s="106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0">
        <v>23</v>
      </c>
      <c r="B686" s="106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0">
        <v>24</v>
      </c>
      <c r="B687" s="106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0">
        <v>25</v>
      </c>
      <c r="B688" s="106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0">
        <v>26</v>
      </c>
      <c r="B689" s="106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0">
        <v>27</v>
      </c>
      <c r="B690" s="106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0">
        <v>28</v>
      </c>
      <c r="B691" s="106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0">
        <v>29</v>
      </c>
      <c r="B692" s="106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0">
        <v>30</v>
      </c>
      <c r="B693" s="106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0">
        <v>1</v>
      </c>
      <c r="B697" s="106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0">
        <v>2</v>
      </c>
      <c r="B698" s="106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0">
        <v>3</v>
      </c>
      <c r="B699" s="106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0">
        <v>4</v>
      </c>
      <c r="B700" s="106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0">
        <v>5</v>
      </c>
      <c r="B701" s="106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0">
        <v>6</v>
      </c>
      <c r="B702" s="106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0">
        <v>7</v>
      </c>
      <c r="B703" s="106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0">
        <v>8</v>
      </c>
      <c r="B704" s="106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0">
        <v>9</v>
      </c>
      <c r="B705" s="106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0">
        <v>10</v>
      </c>
      <c r="B706" s="106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0">
        <v>11</v>
      </c>
      <c r="B707" s="106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0">
        <v>12</v>
      </c>
      <c r="B708" s="106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0">
        <v>13</v>
      </c>
      <c r="B709" s="106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0">
        <v>14</v>
      </c>
      <c r="B710" s="106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0">
        <v>15</v>
      </c>
      <c r="B711" s="106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0">
        <v>16</v>
      </c>
      <c r="B712" s="106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0">
        <v>17</v>
      </c>
      <c r="B713" s="106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0">
        <v>18</v>
      </c>
      <c r="B714" s="106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0">
        <v>19</v>
      </c>
      <c r="B715" s="106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0">
        <v>20</v>
      </c>
      <c r="B716" s="106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0">
        <v>21</v>
      </c>
      <c r="B717" s="106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0">
        <v>22</v>
      </c>
      <c r="B718" s="106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0">
        <v>23</v>
      </c>
      <c r="B719" s="106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0">
        <v>24</v>
      </c>
      <c r="B720" s="106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0">
        <v>25</v>
      </c>
      <c r="B721" s="106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0">
        <v>26</v>
      </c>
      <c r="B722" s="106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0">
        <v>27</v>
      </c>
      <c r="B723" s="106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0">
        <v>28</v>
      </c>
      <c r="B724" s="106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0">
        <v>29</v>
      </c>
      <c r="B725" s="106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0">
        <v>30</v>
      </c>
      <c r="B726" s="106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0">
        <v>1</v>
      </c>
      <c r="B730" s="106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0">
        <v>2</v>
      </c>
      <c r="B731" s="106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0">
        <v>3</v>
      </c>
      <c r="B732" s="106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0">
        <v>4</v>
      </c>
      <c r="B733" s="106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0">
        <v>5</v>
      </c>
      <c r="B734" s="106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0">
        <v>6</v>
      </c>
      <c r="B735" s="106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0">
        <v>7</v>
      </c>
      <c r="B736" s="106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0">
        <v>8</v>
      </c>
      <c r="B737" s="106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0">
        <v>9</v>
      </c>
      <c r="B738" s="106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0">
        <v>10</v>
      </c>
      <c r="B739" s="106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0">
        <v>11</v>
      </c>
      <c r="B740" s="106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0">
        <v>12</v>
      </c>
      <c r="B741" s="106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0">
        <v>13</v>
      </c>
      <c r="B742" s="106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0">
        <v>14</v>
      </c>
      <c r="B743" s="106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0">
        <v>15</v>
      </c>
      <c r="B744" s="106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0">
        <v>16</v>
      </c>
      <c r="B745" s="106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0">
        <v>17</v>
      </c>
      <c r="B746" s="106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0">
        <v>18</v>
      </c>
      <c r="B747" s="106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0">
        <v>19</v>
      </c>
      <c r="B748" s="106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0">
        <v>20</v>
      </c>
      <c r="B749" s="106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0">
        <v>21</v>
      </c>
      <c r="B750" s="106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0">
        <v>22</v>
      </c>
      <c r="B751" s="106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0">
        <v>23</v>
      </c>
      <c r="B752" s="106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0">
        <v>24</v>
      </c>
      <c r="B753" s="106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0">
        <v>25</v>
      </c>
      <c r="B754" s="106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0">
        <v>26</v>
      </c>
      <c r="B755" s="106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0">
        <v>27</v>
      </c>
      <c r="B756" s="106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0">
        <v>28</v>
      </c>
      <c r="B757" s="106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0">
        <v>29</v>
      </c>
      <c r="B758" s="106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0">
        <v>30</v>
      </c>
      <c r="B759" s="106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0">
        <v>1</v>
      </c>
      <c r="B763" s="106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0">
        <v>2</v>
      </c>
      <c r="B764" s="106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0">
        <v>3</v>
      </c>
      <c r="B765" s="106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0">
        <v>4</v>
      </c>
      <c r="B766" s="106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0">
        <v>5</v>
      </c>
      <c r="B767" s="106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0">
        <v>6</v>
      </c>
      <c r="B768" s="106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0">
        <v>7</v>
      </c>
      <c r="B769" s="106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0">
        <v>8</v>
      </c>
      <c r="B770" s="106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0">
        <v>9</v>
      </c>
      <c r="B771" s="106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0">
        <v>10</v>
      </c>
      <c r="B772" s="106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0">
        <v>11</v>
      </c>
      <c r="B773" s="106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0">
        <v>12</v>
      </c>
      <c r="B774" s="106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0">
        <v>13</v>
      </c>
      <c r="B775" s="106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0">
        <v>14</v>
      </c>
      <c r="B776" s="106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0">
        <v>15</v>
      </c>
      <c r="B777" s="106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0">
        <v>16</v>
      </c>
      <c r="B778" s="106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0">
        <v>17</v>
      </c>
      <c r="B779" s="106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0">
        <v>18</v>
      </c>
      <c r="B780" s="106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0">
        <v>19</v>
      </c>
      <c r="B781" s="106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0">
        <v>20</v>
      </c>
      <c r="B782" s="106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0">
        <v>21</v>
      </c>
      <c r="B783" s="106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0">
        <v>22</v>
      </c>
      <c r="B784" s="106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0">
        <v>23</v>
      </c>
      <c r="B785" s="106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0">
        <v>24</v>
      </c>
      <c r="B786" s="106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0">
        <v>25</v>
      </c>
      <c r="B787" s="106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0">
        <v>26</v>
      </c>
      <c r="B788" s="106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0">
        <v>27</v>
      </c>
      <c r="B789" s="106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0">
        <v>28</v>
      </c>
      <c r="B790" s="106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0">
        <v>29</v>
      </c>
      <c r="B791" s="106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0">
        <v>30</v>
      </c>
      <c r="B792" s="106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0">
        <v>1</v>
      </c>
      <c r="B796" s="106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0">
        <v>2</v>
      </c>
      <c r="B797" s="106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0">
        <v>3</v>
      </c>
      <c r="B798" s="106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0">
        <v>4</v>
      </c>
      <c r="B799" s="106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0">
        <v>5</v>
      </c>
      <c r="B800" s="106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0">
        <v>6</v>
      </c>
      <c r="B801" s="106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0">
        <v>7</v>
      </c>
      <c r="B802" s="106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0">
        <v>8</v>
      </c>
      <c r="B803" s="106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0">
        <v>9</v>
      </c>
      <c r="B804" s="106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0">
        <v>10</v>
      </c>
      <c r="B805" s="106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0">
        <v>11</v>
      </c>
      <c r="B806" s="106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0">
        <v>12</v>
      </c>
      <c r="B807" s="106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0">
        <v>13</v>
      </c>
      <c r="B808" s="106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0">
        <v>14</v>
      </c>
      <c r="B809" s="106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0">
        <v>15</v>
      </c>
      <c r="B810" s="106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0">
        <v>16</v>
      </c>
      <c r="B811" s="106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0">
        <v>17</v>
      </c>
      <c r="B812" s="106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0">
        <v>18</v>
      </c>
      <c r="B813" s="106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0">
        <v>19</v>
      </c>
      <c r="B814" s="106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0">
        <v>20</v>
      </c>
      <c r="B815" s="106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0">
        <v>21</v>
      </c>
      <c r="B816" s="106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0">
        <v>22</v>
      </c>
      <c r="B817" s="106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0">
        <v>23</v>
      </c>
      <c r="B818" s="106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0">
        <v>24</v>
      </c>
      <c r="B819" s="106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0">
        <v>25</v>
      </c>
      <c r="B820" s="106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0">
        <v>26</v>
      </c>
      <c r="B821" s="106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0">
        <v>27</v>
      </c>
      <c r="B822" s="106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0">
        <v>28</v>
      </c>
      <c r="B823" s="106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0">
        <v>29</v>
      </c>
      <c r="B824" s="106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0">
        <v>30</v>
      </c>
      <c r="B825" s="106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0">
        <v>1</v>
      </c>
      <c r="B829" s="106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0">
        <v>2</v>
      </c>
      <c r="B830" s="106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0">
        <v>3</v>
      </c>
      <c r="B831" s="106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0">
        <v>4</v>
      </c>
      <c r="B832" s="106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0">
        <v>5</v>
      </c>
      <c r="B833" s="106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0">
        <v>6</v>
      </c>
      <c r="B834" s="106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0">
        <v>7</v>
      </c>
      <c r="B835" s="106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0">
        <v>8</v>
      </c>
      <c r="B836" s="106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0">
        <v>9</v>
      </c>
      <c r="B837" s="106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0">
        <v>10</v>
      </c>
      <c r="B838" s="106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0">
        <v>11</v>
      </c>
      <c r="B839" s="106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0">
        <v>12</v>
      </c>
      <c r="B840" s="106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0">
        <v>13</v>
      </c>
      <c r="B841" s="106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0">
        <v>14</v>
      </c>
      <c r="B842" s="106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0">
        <v>15</v>
      </c>
      <c r="B843" s="106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0">
        <v>16</v>
      </c>
      <c r="B844" s="106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0">
        <v>17</v>
      </c>
      <c r="B845" s="106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0">
        <v>18</v>
      </c>
      <c r="B846" s="106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0">
        <v>19</v>
      </c>
      <c r="B847" s="106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0">
        <v>20</v>
      </c>
      <c r="B848" s="106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0">
        <v>21</v>
      </c>
      <c r="B849" s="106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0">
        <v>22</v>
      </c>
      <c r="B850" s="106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0">
        <v>23</v>
      </c>
      <c r="B851" s="106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0">
        <v>24</v>
      </c>
      <c r="B852" s="106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0">
        <v>25</v>
      </c>
      <c r="B853" s="106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0">
        <v>26</v>
      </c>
      <c r="B854" s="106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0">
        <v>27</v>
      </c>
      <c r="B855" s="106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0">
        <v>28</v>
      </c>
      <c r="B856" s="106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0">
        <v>29</v>
      </c>
      <c r="B857" s="106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0">
        <v>30</v>
      </c>
      <c r="B858" s="106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0">
        <v>1</v>
      </c>
      <c r="B862" s="106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0">
        <v>2</v>
      </c>
      <c r="B863" s="106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0">
        <v>3</v>
      </c>
      <c r="B864" s="106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0">
        <v>4</v>
      </c>
      <c r="B865" s="106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0">
        <v>5</v>
      </c>
      <c r="B866" s="106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0">
        <v>6</v>
      </c>
      <c r="B867" s="106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0">
        <v>7</v>
      </c>
      <c r="B868" s="106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0">
        <v>8</v>
      </c>
      <c r="B869" s="106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0">
        <v>9</v>
      </c>
      <c r="B870" s="106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0">
        <v>10</v>
      </c>
      <c r="B871" s="106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0">
        <v>11</v>
      </c>
      <c r="B872" s="106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0">
        <v>12</v>
      </c>
      <c r="B873" s="106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0">
        <v>13</v>
      </c>
      <c r="B874" s="106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0">
        <v>14</v>
      </c>
      <c r="B875" s="106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0">
        <v>15</v>
      </c>
      <c r="B876" s="106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0">
        <v>16</v>
      </c>
      <c r="B877" s="106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0">
        <v>17</v>
      </c>
      <c r="B878" s="106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0">
        <v>18</v>
      </c>
      <c r="B879" s="106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0">
        <v>19</v>
      </c>
      <c r="B880" s="106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0">
        <v>20</v>
      </c>
      <c r="B881" s="106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0">
        <v>21</v>
      </c>
      <c r="B882" s="106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0">
        <v>22</v>
      </c>
      <c r="B883" s="106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0">
        <v>23</v>
      </c>
      <c r="B884" s="106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0">
        <v>24</v>
      </c>
      <c r="B885" s="106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0">
        <v>25</v>
      </c>
      <c r="B886" s="106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0">
        <v>26</v>
      </c>
      <c r="B887" s="106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0">
        <v>27</v>
      </c>
      <c r="B888" s="106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0">
        <v>28</v>
      </c>
      <c r="B889" s="106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0">
        <v>29</v>
      </c>
      <c r="B890" s="106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0">
        <v>30</v>
      </c>
      <c r="B891" s="106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0">
        <v>1</v>
      </c>
      <c r="B895" s="106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0">
        <v>2</v>
      </c>
      <c r="B896" s="106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0">
        <v>3</v>
      </c>
      <c r="B897" s="106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0">
        <v>4</v>
      </c>
      <c r="B898" s="106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0">
        <v>5</v>
      </c>
      <c r="B899" s="106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0">
        <v>6</v>
      </c>
      <c r="B900" s="106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0">
        <v>7</v>
      </c>
      <c r="B901" s="106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0">
        <v>8</v>
      </c>
      <c r="B902" s="106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0">
        <v>9</v>
      </c>
      <c r="B903" s="106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0">
        <v>10</v>
      </c>
      <c r="B904" s="106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0">
        <v>11</v>
      </c>
      <c r="B905" s="106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0">
        <v>12</v>
      </c>
      <c r="B906" s="106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0">
        <v>13</v>
      </c>
      <c r="B907" s="106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0">
        <v>14</v>
      </c>
      <c r="B908" s="106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0">
        <v>15</v>
      </c>
      <c r="B909" s="106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0">
        <v>16</v>
      </c>
      <c r="B910" s="106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0">
        <v>17</v>
      </c>
      <c r="B911" s="106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0">
        <v>18</v>
      </c>
      <c r="B912" s="106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0">
        <v>19</v>
      </c>
      <c r="B913" s="106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0">
        <v>20</v>
      </c>
      <c r="B914" s="106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0">
        <v>21</v>
      </c>
      <c r="B915" s="106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0">
        <v>22</v>
      </c>
      <c r="B916" s="106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0">
        <v>23</v>
      </c>
      <c r="B917" s="106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0">
        <v>24</v>
      </c>
      <c r="B918" s="106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0">
        <v>25</v>
      </c>
      <c r="B919" s="106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0">
        <v>26</v>
      </c>
      <c r="B920" s="106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0">
        <v>27</v>
      </c>
      <c r="B921" s="106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0">
        <v>28</v>
      </c>
      <c r="B922" s="106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0">
        <v>29</v>
      </c>
      <c r="B923" s="106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0">
        <v>30</v>
      </c>
      <c r="B924" s="106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0">
        <v>1</v>
      </c>
      <c r="B928" s="106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0">
        <v>2</v>
      </c>
      <c r="B929" s="106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0">
        <v>3</v>
      </c>
      <c r="B930" s="106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0">
        <v>4</v>
      </c>
      <c r="B931" s="106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0">
        <v>5</v>
      </c>
      <c r="B932" s="106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0">
        <v>6</v>
      </c>
      <c r="B933" s="106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0">
        <v>7</v>
      </c>
      <c r="B934" s="106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0">
        <v>8</v>
      </c>
      <c r="B935" s="106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0">
        <v>9</v>
      </c>
      <c r="B936" s="106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0">
        <v>10</v>
      </c>
      <c r="B937" s="106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0">
        <v>11</v>
      </c>
      <c r="B938" s="106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0">
        <v>12</v>
      </c>
      <c r="B939" s="106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0">
        <v>13</v>
      </c>
      <c r="B940" s="106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0">
        <v>14</v>
      </c>
      <c r="B941" s="106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0">
        <v>15</v>
      </c>
      <c r="B942" s="106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0">
        <v>16</v>
      </c>
      <c r="B943" s="106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0">
        <v>17</v>
      </c>
      <c r="B944" s="106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0">
        <v>18</v>
      </c>
      <c r="B945" s="106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0">
        <v>19</v>
      </c>
      <c r="B946" s="106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0">
        <v>20</v>
      </c>
      <c r="B947" s="106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0">
        <v>21</v>
      </c>
      <c r="B948" s="106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0">
        <v>22</v>
      </c>
      <c r="B949" s="106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0">
        <v>23</v>
      </c>
      <c r="B950" s="106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0">
        <v>24</v>
      </c>
      <c r="B951" s="106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0">
        <v>25</v>
      </c>
      <c r="B952" s="106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0">
        <v>26</v>
      </c>
      <c r="B953" s="106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0">
        <v>27</v>
      </c>
      <c r="B954" s="106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0">
        <v>28</v>
      </c>
      <c r="B955" s="106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0">
        <v>29</v>
      </c>
      <c r="B956" s="106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0">
        <v>30</v>
      </c>
      <c r="B957" s="106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0">
        <v>1</v>
      </c>
      <c r="B961" s="106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0">
        <v>2</v>
      </c>
      <c r="B962" s="106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0">
        <v>3</v>
      </c>
      <c r="B963" s="106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0">
        <v>4</v>
      </c>
      <c r="B964" s="106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0">
        <v>5</v>
      </c>
      <c r="B965" s="106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0">
        <v>6</v>
      </c>
      <c r="B966" s="106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0">
        <v>7</v>
      </c>
      <c r="B967" s="106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0">
        <v>8</v>
      </c>
      <c r="B968" s="106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0">
        <v>9</v>
      </c>
      <c r="B969" s="106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0">
        <v>10</v>
      </c>
      <c r="B970" s="106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0">
        <v>11</v>
      </c>
      <c r="B971" s="106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0">
        <v>12</v>
      </c>
      <c r="B972" s="106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0">
        <v>13</v>
      </c>
      <c r="B973" s="106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0">
        <v>14</v>
      </c>
      <c r="B974" s="106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0">
        <v>15</v>
      </c>
      <c r="B975" s="106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0">
        <v>16</v>
      </c>
      <c r="B976" s="106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0">
        <v>17</v>
      </c>
      <c r="B977" s="106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0">
        <v>18</v>
      </c>
      <c r="B978" s="106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0">
        <v>19</v>
      </c>
      <c r="B979" s="106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0">
        <v>20</v>
      </c>
      <c r="B980" s="106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0">
        <v>21</v>
      </c>
      <c r="B981" s="106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0">
        <v>22</v>
      </c>
      <c r="B982" s="106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0">
        <v>23</v>
      </c>
      <c r="B983" s="106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0">
        <v>24</v>
      </c>
      <c r="B984" s="106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0">
        <v>25</v>
      </c>
      <c r="B985" s="106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0">
        <v>26</v>
      </c>
      <c r="B986" s="106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0">
        <v>27</v>
      </c>
      <c r="B987" s="106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0">
        <v>28</v>
      </c>
      <c r="B988" s="106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0">
        <v>29</v>
      </c>
      <c r="B989" s="106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0">
        <v>30</v>
      </c>
      <c r="B990" s="106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0">
        <v>1</v>
      </c>
      <c r="B994" s="106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0">
        <v>2</v>
      </c>
      <c r="B995" s="106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0">
        <v>3</v>
      </c>
      <c r="B996" s="106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0">
        <v>4</v>
      </c>
      <c r="B997" s="106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0">
        <v>5</v>
      </c>
      <c r="B998" s="106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0">
        <v>6</v>
      </c>
      <c r="B999" s="106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0">
        <v>7</v>
      </c>
      <c r="B1000" s="106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0">
        <v>8</v>
      </c>
      <c r="B1001" s="106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0">
        <v>9</v>
      </c>
      <c r="B1002" s="106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0">
        <v>10</v>
      </c>
      <c r="B1003" s="106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0">
        <v>11</v>
      </c>
      <c r="B1004" s="106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0">
        <v>12</v>
      </c>
      <c r="B1005" s="106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0">
        <v>13</v>
      </c>
      <c r="B1006" s="106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0">
        <v>14</v>
      </c>
      <c r="B1007" s="106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0">
        <v>15</v>
      </c>
      <c r="B1008" s="106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0">
        <v>16</v>
      </c>
      <c r="B1009" s="106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0">
        <v>17</v>
      </c>
      <c r="B1010" s="106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0">
        <v>18</v>
      </c>
      <c r="B1011" s="106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0">
        <v>19</v>
      </c>
      <c r="B1012" s="106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0">
        <v>20</v>
      </c>
      <c r="B1013" s="106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0">
        <v>21</v>
      </c>
      <c r="B1014" s="106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0">
        <v>22</v>
      </c>
      <c r="B1015" s="106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0">
        <v>23</v>
      </c>
      <c r="B1016" s="106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0">
        <v>24</v>
      </c>
      <c r="B1017" s="106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0">
        <v>25</v>
      </c>
      <c r="B1018" s="106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0">
        <v>26</v>
      </c>
      <c r="B1019" s="106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0">
        <v>27</v>
      </c>
      <c r="B1020" s="106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0">
        <v>28</v>
      </c>
      <c r="B1021" s="106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0">
        <v>29</v>
      </c>
      <c r="B1022" s="106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0">
        <v>30</v>
      </c>
      <c r="B1023" s="106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0">
        <v>1</v>
      </c>
      <c r="B1027" s="106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0">
        <v>2</v>
      </c>
      <c r="B1028" s="106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0">
        <v>3</v>
      </c>
      <c r="B1029" s="106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0">
        <v>4</v>
      </c>
      <c r="B1030" s="106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0">
        <v>5</v>
      </c>
      <c r="B1031" s="106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0">
        <v>6</v>
      </c>
      <c r="B1032" s="106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0">
        <v>7</v>
      </c>
      <c r="B1033" s="106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0">
        <v>8</v>
      </c>
      <c r="B1034" s="106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0">
        <v>9</v>
      </c>
      <c r="B1035" s="106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0">
        <v>10</v>
      </c>
      <c r="B1036" s="106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0">
        <v>11</v>
      </c>
      <c r="B1037" s="106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0">
        <v>12</v>
      </c>
      <c r="B1038" s="106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0">
        <v>13</v>
      </c>
      <c r="B1039" s="106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0">
        <v>14</v>
      </c>
      <c r="B1040" s="106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0">
        <v>15</v>
      </c>
      <c r="B1041" s="106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0">
        <v>16</v>
      </c>
      <c r="B1042" s="106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0">
        <v>17</v>
      </c>
      <c r="B1043" s="106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0">
        <v>18</v>
      </c>
      <c r="B1044" s="106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0">
        <v>19</v>
      </c>
      <c r="B1045" s="106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0">
        <v>20</v>
      </c>
      <c r="B1046" s="106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0">
        <v>21</v>
      </c>
      <c r="B1047" s="106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0">
        <v>22</v>
      </c>
      <c r="B1048" s="106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0">
        <v>23</v>
      </c>
      <c r="B1049" s="106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0">
        <v>24</v>
      </c>
      <c r="B1050" s="106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0">
        <v>25</v>
      </c>
      <c r="B1051" s="106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0">
        <v>26</v>
      </c>
      <c r="B1052" s="106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0">
        <v>27</v>
      </c>
      <c r="B1053" s="106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0">
        <v>28</v>
      </c>
      <c r="B1054" s="106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0">
        <v>29</v>
      </c>
      <c r="B1055" s="106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0">
        <v>30</v>
      </c>
      <c r="B1056" s="106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0">
        <v>1</v>
      </c>
      <c r="B1060" s="106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0">
        <v>2</v>
      </c>
      <c r="B1061" s="106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0">
        <v>3</v>
      </c>
      <c r="B1062" s="106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0">
        <v>4</v>
      </c>
      <c r="B1063" s="106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0">
        <v>5</v>
      </c>
      <c r="B1064" s="106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0">
        <v>6</v>
      </c>
      <c r="B1065" s="106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0">
        <v>7</v>
      </c>
      <c r="B1066" s="106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0">
        <v>8</v>
      </c>
      <c r="B1067" s="106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0">
        <v>9</v>
      </c>
      <c r="B1068" s="106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0">
        <v>10</v>
      </c>
      <c r="B1069" s="106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0">
        <v>11</v>
      </c>
      <c r="B1070" s="106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0">
        <v>12</v>
      </c>
      <c r="B1071" s="106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0">
        <v>13</v>
      </c>
      <c r="B1072" s="106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0">
        <v>14</v>
      </c>
      <c r="B1073" s="106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0">
        <v>15</v>
      </c>
      <c r="B1074" s="106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0">
        <v>16</v>
      </c>
      <c r="B1075" s="106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0">
        <v>17</v>
      </c>
      <c r="B1076" s="106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0">
        <v>18</v>
      </c>
      <c r="B1077" s="106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0">
        <v>19</v>
      </c>
      <c r="B1078" s="106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0">
        <v>20</v>
      </c>
      <c r="B1079" s="106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0">
        <v>21</v>
      </c>
      <c r="B1080" s="106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0">
        <v>22</v>
      </c>
      <c r="B1081" s="106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0">
        <v>23</v>
      </c>
      <c r="B1082" s="106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0">
        <v>24</v>
      </c>
      <c r="B1083" s="106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0">
        <v>25</v>
      </c>
      <c r="B1084" s="106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0">
        <v>26</v>
      </c>
      <c r="B1085" s="106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0">
        <v>27</v>
      </c>
      <c r="B1086" s="106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0">
        <v>28</v>
      </c>
      <c r="B1087" s="106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0">
        <v>29</v>
      </c>
      <c r="B1088" s="106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0">
        <v>30</v>
      </c>
      <c r="B1089" s="106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0">
        <v>1</v>
      </c>
      <c r="B1093" s="106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0">
        <v>2</v>
      </c>
      <c r="B1094" s="106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0">
        <v>3</v>
      </c>
      <c r="B1095" s="106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0">
        <v>4</v>
      </c>
      <c r="B1096" s="106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0">
        <v>5</v>
      </c>
      <c r="B1097" s="106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0">
        <v>6</v>
      </c>
      <c r="B1098" s="106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0">
        <v>7</v>
      </c>
      <c r="B1099" s="106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0">
        <v>8</v>
      </c>
      <c r="B1100" s="106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0">
        <v>9</v>
      </c>
      <c r="B1101" s="106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0">
        <v>10</v>
      </c>
      <c r="B1102" s="106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0">
        <v>11</v>
      </c>
      <c r="B1103" s="106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0">
        <v>12</v>
      </c>
      <c r="B1104" s="106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0">
        <v>13</v>
      </c>
      <c r="B1105" s="106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0">
        <v>14</v>
      </c>
      <c r="B1106" s="106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0">
        <v>15</v>
      </c>
      <c r="B1107" s="106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0">
        <v>16</v>
      </c>
      <c r="B1108" s="106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0">
        <v>17</v>
      </c>
      <c r="B1109" s="106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0">
        <v>18</v>
      </c>
      <c r="B1110" s="106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0">
        <v>19</v>
      </c>
      <c r="B1111" s="106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0">
        <v>20</v>
      </c>
      <c r="B1112" s="106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0">
        <v>21</v>
      </c>
      <c r="B1113" s="106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0">
        <v>22</v>
      </c>
      <c r="B1114" s="106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0">
        <v>23</v>
      </c>
      <c r="B1115" s="106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0">
        <v>24</v>
      </c>
      <c r="B1116" s="106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0">
        <v>25</v>
      </c>
      <c r="B1117" s="106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0">
        <v>26</v>
      </c>
      <c r="B1118" s="106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0">
        <v>27</v>
      </c>
      <c r="B1119" s="106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0">
        <v>28</v>
      </c>
      <c r="B1120" s="106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0">
        <v>29</v>
      </c>
      <c r="B1121" s="106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0">
        <v>30</v>
      </c>
      <c r="B1122" s="106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0">
        <v>1</v>
      </c>
      <c r="B1126" s="106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0">
        <v>2</v>
      </c>
      <c r="B1127" s="106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0">
        <v>3</v>
      </c>
      <c r="B1128" s="106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0">
        <v>4</v>
      </c>
      <c r="B1129" s="106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0">
        <v>5</v>
      </c>
      <c r="B1130" s="106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0">
        <v>6</v>
      </c>
      <c r="B1131" s="106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0">
        <v>7</v>
      </c>
      <c r="B1132" s="106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0">
        <v>8</v>
      </c>
      <c r="B1133" s="106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0">
        <v>9</v>
      </c>
      <c r="B1134" s="106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0">
        <v>10</v>
      </c>
      <c r="B1135" s="106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0">
        <v>11</v>
      </c>
      <c r="B1136" s="106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0">
        <v>12</v>
      </c>
      <c r="B1137" s="106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0">
        <v>13</v>
      </c>
      <c r="B1138" s="106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0">
        <v>14</v>
      </c>
      <c r="B1139" s="106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0">
        <v>15</v>
      </c>
      <c r="B1140" s="106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0">
        <v>16</v>
      </c>
      <c r="B1141" s="106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0">
        <v>17</v>
      </c>
      <c r="B1142" s="106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0">
        <v>18</v>
      </c>
      <c r="B1143" s="106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0">
        <v>19</v>
      </c>
      <c r="B1144" s="106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0">
        <v>20</v>
      </c>
      <c r="B1145" s="106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0">
        <v>21</v>
      </c>
      <c r="B1146" s="106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0">
        <v>22</v>
      </c>
      <c r="B1147" s="106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0">
        <v>23</v>
      </c>
      <c r="B1148" s="106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0">
        <v>24</v>
      </c>
      <c r="B1149" s="106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0">
        <v>25</v>
      </c>
      <c r="B1150" s="106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0">
        <v>26</v>
      </c>
      <c r="B1151" s="106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0">
        <v>27</v>
      </c>
      <c r="B1152" s="106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0">
        <v>28</v>
      </c>
      <c r="B1153" s="106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0">
        <v>29</v>
      </c>
      <c r="B1154" s="106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0">
        <v>30</v>
      </c>
      <c r="B1155" s="106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0">
        <v>1</v>
      </c>
      <c r="B1159" s="106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0">
        <v>2</v>
      </c>
      <c r="B1160" s="106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0">
        <v>3</v>
      </c>
      <c r="B1161" s="106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0">
        <v>4</v>
      </c>
      <c r="B1162" s="106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0">
        <v>5</v>
      </c>
      <c r="B1163" s="106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0">
        <v>6</v>
      </c>
      <c r="B1164" s="106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0">
        <v>7</v>
      </c>
      <c r="B1165" s="106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0">
        <v>8</v>
      </c>
      <c r="B1166" s="106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0">
        <v>9</v>
      </c>
      <c r="B1167" s="106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0">
        <v>10</v>
      </c>
      <c r="B1168" s="106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0">
        <v>11</v>
      </c>
      <c r="B1169" s="106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0">
        <v>12</v>
      </c>
      <c r="B1170" s="106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0">
        <v>13</v>
      </c>
      <c r="B1171" s="106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0">
        <v>14</v>
      </c>
      <c r="B1172" s="106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0">
        <v>15</v>
      </c>
      <c r="B1173" s="106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0">
        <v>16</v>
      </c>
      <c r="B1174" s="106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0">
        <v>17</v>
      </c>
      <c r="B1175" s="106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0">
        <v>18</v>
      </c>
      <c r="B1176" s="106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0">
        <v>19</v>
      </c>
      <c r="B1177" s="106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0">
        <v>20</v>
      </c>
      <c r="B1178" s="106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0">
        <v>21</v>
      </c>
      <c r="B1179" s="106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0">
        <v>22</v>
      </c>
      <c r="B1180" s="106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0">
        <v>23</v>
      </c>
      <c r="B1181" s="106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0">
        <v>24</v>
      </c>
      <c r="B1182" s="106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0">
        <v>25</v>
      </c>
      <c r="B1183" s="106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0">
        <v>26</v>
      </c>
      <c r="B1184" s="106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0">
        <v>27</v>
      </c>
      <c r="B1185" s="106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0">
        <v>28</v>
      </c>
      <c r="B1186" s="106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0">
        <v>29</v>
      </c>
      <c r="B1187" s="106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0">
        <v>30</v>
      </c>
      <c r="B1188" s="106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0">
        <v>1</v>
      </c>
      <c r="B1192" s="106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0">
        <v>2</v>
      </c>
      <c r="B1193" s="106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0">
        <v>3</v>
      </c>
      <c r="B1194" s="106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0">
        <v>4</v>
      </c>
      <c r="B1195" s="106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0">
        <v>5</v>
      </c>
      <c r="B1196" s="106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0">
        <v>6</v>
      </c>
      <c r="B1197" s="106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0">
        <v>7</v>
      </c>
      <c r="B1198" s="106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0">
        <v>8</v>
      </c>
      <c r="B1199" s="106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0">
        <v>9</v>
      </c>
      <c r="B1200" s="106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0">
        <v>10</v>
      </c>
      <c r="B1201" s="106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0">
        <v>11</v>
      </c>
      <c r="B1202" s="106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0">
        <v>12</v>
      </c>
      <c r="B1203" s="106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0">
        <v>13</v>
      </c>
      <c r="B1204" s="106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0">
        <v>14</v>
      </c>
      <c r="B1205" s="106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0">
        <v>15</v>
      </c>
      <c r="B1206" s="106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0">
        <v>16</v>
      </c>
      <c r="B1207" s="106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0">
        <v>17</v>
      </c>
      <c r="B1208" s="106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0">
        <v>18</v>
      </c>
      <c r="B1209" s="106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0">
        <v>19</v>
      </c>
      <c r="B1210" s="106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0">
        <v>20</v>
      </c>
      <c r="B1211" s="106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0">
        <v>21</v>
      </c>
      <c r="B1212" s="106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0">
        <v>22</v>
      </c>
      <c r="B1213" s="106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0">
        <v>23</v>
      </c>
      <c r="B1214" s="106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0">
        <v>24</v>
      </c>
      <c r="B1215" s="106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0">
        <v>25</v>
      </c>
      <c r="B1216" s="106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0">
        <v>26</v>
      </c>
      <c r="B1217" s="106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0">
        <v>27</v>
      </c>
      <c r="B1218" s="106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0">
        <v>28</v>
      </c>
      <c r="B1219" s="106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0">
        <v>29</v>
      </c>
      <c r="B1220" s="106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0">
        <v>30</v>
      </c>
      <c r="B1221" s="106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0">
        <v>1</v>
      </c>
      <c r="B1225" s="106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0">
        <v>2</v>
      </c>
      <c r="B1226" s="106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0">
        <v>3</v>
      </c>
      <c r="B1227" s="106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0">
        <v>4</v>
      </c>
      <c r="B1228" s="106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0">
        <v>5</v>
      </c>
      <c r="B1229" s="106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0">
        <v>6</v>
      </c>
      <c r="B1230" s="106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0">
        <v>7</v>
      </c>
      <c r="B1231" s="106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0">
        <v>8</v>
      </c>
      <c r="B1232" s="106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0">
        <v>9</v>
      </c>
      <c r="B1233" s="106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0">
        <v>10</v>
      </c>
      <c r="B1234" s="106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0">
        <v>11</v>
      </c>
      <c r="B1235" s="106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0">
        <v>12</v>
      </c>
      <c r="B1236" s="106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0">
        <v>13</v>
      </c>
      <c r="B1237" s="106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0">
        <v>14</v>
      </c>
      <c r="B1238" s="106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0">
        <v>15</v>
      </c>
      <c r="B1239" s="106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0">
        <v>16</v>
      </c>
      <c r="B1240" s="106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0">
        <v>17</v>
      </c>
      <c r="B1241" s="106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0">
        <v>18</v>
      </c>
      <c r="B1242" s="106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0">
        <v>19</v>
      </c>
      <c r="B1243" s="106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0">
        <v>20</v>
      </c>
      <c r="B1244" s="106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0">
        <v>21</v>
      </c>
      <c r="B1245" s="106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0">
        <v>22</v>
      </c>
      <c r="B1246" s="106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0">
        <v>23</v>
      </c>
      <c r="B1247" s="106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0">
        <v>24</v>
      </c>
      <c r="B1248" s="106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0">
        <v>25</v>
      </c>
      <c r="B1249" s="106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0">
        <v>26</v>
      </c>
      <c r="B1250" s="106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0">
        <v>27</v>
      </c>
      <c r="B1251" s="106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0">
        <v>28</v>
      </c>
      <c r="B1252" s="106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0">
        <v>29</v>
      </c>
      <c r="B1253" s="106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0">
        <v>30</v>
      </c>
      <c r="B1254" s="106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0">
        <v>1</v>
      </c>
      <c r="B1258" s="106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0">
        <v>2</v>
      </c>
      <c r="B1259" s="106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0">
        <v>3</v>
      </c>
      <c r="B1260" s="106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0">
        <v>4</v>
      </c>
      <c r="B1261" s="106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0">
        <v>5</v>
      </c>
      <c r="B1262" s="106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0">
        <v>6</v>
      </c>
      <c r="B1263" s="106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0">
        <v>7</v>
      </c>
      <c r="B1264" s="106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0">
        <v>8</v>
      </c>
      <c r="B1265" s="106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0">
        <v>9</v>
      </c>
      <c r="B1266" s="106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0">
        <v>10</v>
      </c>
      <c r="B1267" s="106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0">
        <v>11</v>
      </c>
      <c r="B1268" s="106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0">
        <v>12</v>
      </c>
      <c r="B1269" s="106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0">
        <v>13</v>
      </c>
      <c r="B1270" s="106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0">
        <v>14</v>
      </c>
      <c r="B1271" s="106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0">
        <v>15</v>
      </c>
      <c r="B1272" s="106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0">
        <v>16</v>
      </c>
      <c r="B1273" s="106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0">
        <v>17</v>
      </c>
      <c r="B1274" s="106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0">
        <v>18</v>
      </c>
      <c r="B1275" s="106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0">
        <v>19</v>
      </c>
      <c r="B1276" s="106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0">
        <v>20</v>
      </c>
      <c r="B1277" s="106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0">
        <v>21</v>
      </c>
      <c r="B1278" s="106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0">
        <v>22</v>
      </c>
      <c r="B1279" s="106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0">
        <v>23</v>
      </c>
      <c r="B1280" s="106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0">
        <v>24</v>
      </c>
      <c r="B1281" s="106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0">
        <v>25</v>
      </c>
      <c r="B1282" s="106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0">
        <v>26</v>
      </c>
      <c r="B1283" s="106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0">
        <v>27</v>
      </c>
      <c r="B1284" s="106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0">
        <v>28</v>
      </c>
      <c r="B1285" s="106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0">
        <v>29</v>
      </c>
      <c r="B1286" s="106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0">
        <v>30</v>
      </c>
      <c r="B1287" s="106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0">
        <v>1</v>
      </c>
      <c r="B1291" s="106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0">
        <v>2</v>
      </c>
      <c r="B1292" s="106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0">
        <v>3</v>
      </c>
      <c r="B1293" s="106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0">
        <v>4</v>
      </c>
      <c r="B1294" s="106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0">
        <v>5</v>
      </c>
      <c r="B1295" s="106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0">
        <v>6</v>
      </c>
      <c r="B1296" s="106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0">
        <v>7</v>
      </c>
      <c r="B1297" s="106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0">
        <v>8</v>
      </c>
      <c r="B1298" s="106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0">
        <v>9</v>
      </c>
      <c r="B1299" s="106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0">
        <v>10</v>
      </c>
      <c r="B1300" s="106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0">
        <v>11</v>
      </c>
      <c r="B1301" s="106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0">
        <v>12</v>
      </c>
      <c r="B1302" s="106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0">
        <v>13</v>
      </c>
      <c r="B1303" s="106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0">
        <v>14</v>
      </c>
      <c r="B1304" s="106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0">
        <v>15</v>
      </c>
      <c r="B1305" s="106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0">
        <v>16</v>
      </c>
      <c r="B1306" s="106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0">
        <v>17</v>
      </c>
      <c r="B1307" s="106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0">
        <v>18</v>
      </c>
      <c r="B1308" s="106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0">
        <v>19</v>
      </c>
      <c r="B1309" s="106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0">
        <v>20</v>
      </c>
      <c r="B1310" s="106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0">
        <v>21</v>
      </c>
      <c r="B1311" s="106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0">
        <v>22</v>
      </c>
      <c r="B1312" s="106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0">
        <v>23</v>
      </c>
      <c r="B1313" s="106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0">
        <v>24</v>
      </c>
      <c r="B1314" s="106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0">
        <v>25</v>
      </c>
      <c r="B1315" s="106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0">
        <v>26</v>
      </c>
      <c r="B1316" s="106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0">
        <v>27</v>
      </c>
      <c r="B1317" s="106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0">
        <v>28</v>
      </c>
      <c r="B1318" s="106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0">
        <v>29</v>
      </c>
      <c r="B1319" s="106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0">
        <v>30</v>
      </c>
      <c r="B1320" s="106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2018-08-24T04:01:46Z</cp:lastPrinted>
  <dcterms:created xsi:type="dcterms:W3CDTF">2012-03-13T00:50:25Z</dcterms:created>
  <dcterms:modified xsi:type="dcterms:W3CDTF">2018-09-10T01:08:11Z</dcterms:modified>
</cp:coreProperties>
</file>