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31\"/>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<sst xmlns="http://schemas.openxmlformats.org/spreadsheetml/2006/main" count="2923" uniqueCount="606">
  <si>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</si>
  <si>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</si>
  <si>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</si>
  <si>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</si>
  <si>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</si>
  <si>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</si>
  <si>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</si>
  <si>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</si>
  <si>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</si>
  <si>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</si>
  <si>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</si>
  <si>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</si>
  <si>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</si>
  <si>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</si>
  <si>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</si>
  <si>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</si>
  <si>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</si>
  <si>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</si>
  <si>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</si>
  <si>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</si>
  <si>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</si>
  <si>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</si>
  <si>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</si>
  <si>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</si>
  <si>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</si>
  <si>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</si>
  <si>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</si>
  <si>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</si>
  <si>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</si>
  <si>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</si>
  <si>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</si>
  <si>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</si>
  <si>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</si>
  <si>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</si>
  <si>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</si>
  <si>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</si>
  <si>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</si>
  <si>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</si>
  <si>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</si>
  <si>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</si>
  <si>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</si>
  <si>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</si>
  <si>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</si>
  <si>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</si>
  <si>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</si>
  <si>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</si>
  <si>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</si>
  <si>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</si>
  <si>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</si>
  <si>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</si>
  <si>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</si>
  <si>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</si>
  <si>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</si>
  <si>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</si>
  <si>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</si>
  <si>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</si>
  <si>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</si>
  <si>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</si>
  <si>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</si>
  <si>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</si>
  <si>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</si>
  <si>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</si>
  <si>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</si>
  <si>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</si>
  <si>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</si>
  <si>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</si>
  <si>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</si>
  <si>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</si>
  <si>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</si>
  <si>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</si>
  <si>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</si>
  <si>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</si>
  <si>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</si>
  <si>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</si>
  <si>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</si>
  <si>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</si>
  <si>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</si>
  <si>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</si>
  <si>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</si>
  <si>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</si>
  <si>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</si>
  <si>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</si>
  <si>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</si>
  <si>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</si>
  <si>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</si>
  <si>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</si>
  <si>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</si>
  <si>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</si>
  <si>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</si>
  <si>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</si>
  <si>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</si>
  <si>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</si>
  <si>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</si>
  <si>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</si>
  <si>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</si>
  <si>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</si>
  <si>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</si>
  <si>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</si>
  <si>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</si>
  <si>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</si>
  <si>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</si>
  <si>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</si>
  <si>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</si>
  <si>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</si>
  <si>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</si>
  <si>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</si>
  <si>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</si>
  <si>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</si>
  <si>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</si>
  <si>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</si>
  <si>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</si>
  <si>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</si>
  <si>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</si>
  <si>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</si>
  <si>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</si>
  <si>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</si>
  <si>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</si>
  <si>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</si>
  <si>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</si>
  <si>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</si>
  <si>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</si>
  <si>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</si>
  <si>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</si>
  <si>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</si>
  <si>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</si>
  <si>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</si>
  <si>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</si>
  <si>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</si>
  <si>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</si>
  <si>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</si>
  <si>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</si>
  <si>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</si>
  <si>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</si>
  <si>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</si>
  <si>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</si>
  <si>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</si>
  <si>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</si>
  <si>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</si>
  <si>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</si>
  <si>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</si>
  <si>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</si>
  <si>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</si>
  <si>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</si>
  <si>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</si>
  <si>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</si>
  <si>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</si>
  <si>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</si>
  <si>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</si>
  <si>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</si>
  <si>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</si>
  <si>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</si>
  <si>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</si>
  <si>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</si>
  <si>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</si>
  <si>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</si>
  <si>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</si>
  <si>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</si>
  <si>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</si>
  <si>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</si>
  <si>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</si>
  <si>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</si>
  <si>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</si>
  <si>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</si>
  <si>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</si>
  <si>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</si>
  <si>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</si>
  <si>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</si>
  <si>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</si>
  <si>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</si>
  <si>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</si>
  <si>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</si>
  <si>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</si>
  <si>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</si>
  <si>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</si>
  <si>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</si>
  <si>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</si>
  <si>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</si>
  <si>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</si>
  <si>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</si>
  <si>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</si>
  <si>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</si>
  <si>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</si>
  <si>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</si>
  <si>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</si>
  <si>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</si>
  <si>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</si>
  <si>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</si>
  <si>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</si>
  <si>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</si>
  <si>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</si>
  <si>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</si>
  <si>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</si>
  <si>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</si>
  <si>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</si>
  <si>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</si>
  <si>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</si>
  <si>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</si>
  <si>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</si>
  <si>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</si>
  <si>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</si>
  <si>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</si>
  <si>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</si>
  <si>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</si>
  <si>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</si>
  <si>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</si>
  <si>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</si>
  <si>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</si>
  <si>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</si>
  <si>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</si>
  <si>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</si>
  <si>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</si>
  <si>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</si>
  <si>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</si>
  <si>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</si>
  <si>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</si>
  <si>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</si>
  <si>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</si>
  <si>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</si>
  <si>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</si>
  <si>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</si>
  <si>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</si>
  <si>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</si>
  <si>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</si>
  <si>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</si>
  <si>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</si>
  <si>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</si>
  <si>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</si>
  <si>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</si>
  <si>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</si>
  <si>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</si>
  <si>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</si>
  <si>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</si>
  <si>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</si>
  <si>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</si>
  <si>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</si>
  <si>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</si>
  <si>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</si>
  <si>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</si>
  <si>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</si>
  <si>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</si>
  <si>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</si>
  <si>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</si>
  <si>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</si>
  <si>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</si>
  <si>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</si>
  <si>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</si>
  <si>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</si>
  <si>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</si>
  <si>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</si>
  <si>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</si>
  <si>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</si>
  <si>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</si>
  <si>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</si>
  <si>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</si>
  <si>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</si>
  <si>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</si>
  <si>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</si>
  <si>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</si>
  <si>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</si>
  <si>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</si>
  <si>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</si>
  <si>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</si>
  <si>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</si>
  <si>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</si>
  <si>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</si>
  <si>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</si>
  <si>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</si>
  <si>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</si>
  <si>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</si>
  <si>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</si>
  <si>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</si>
  <si>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</si>
  <si>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</si>
  <si>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</si>
  <si>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</si>
  <si>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</si>
  <si>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</si>
  <si>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</si>
  <si>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</si>
  <si>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</si>
  <si>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</si>
  <si>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</si>
  <si>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</si>
  <si>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</si>
  <si>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</si>
  <si>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</si>
  <si>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</si>
  <si>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</si>
  <si>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</si>
  <si>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</si>
  <si>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</si>
  <si>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</si>
  <si>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</si>
  <si>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</si>
  <si>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</si>
  <si>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</si>
  <si>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</si>
  <si>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</si>
  <si>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</si>
  <si>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</si>
  <si>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</si>
  <si>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</si>
  <si>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</si>
  <si>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</si>
  <si>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</si>
  <si>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</si>
  <si>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</si>
  <si>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</si>
  <si>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</si>
  <si>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</si>
  <si>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</si>
  <si>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</si>
  <si>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</si>
  <si>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</si>
  <si>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</si>
  <si>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</si>
  <si>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</si>
  <si>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</si>
  <si>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</si>
  <si>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</si>
  <si>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</si>
  <si>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</si>
  <si>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</si>
  <si>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</si>
  <si>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</si>
  <si>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</si>
  <si>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</si>
  <si>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</si>
  <si>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</si>
  <si>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</si>
  <si>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</si>
  <si>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</si>
  <si>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</si>
  <si>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</si>
  <si>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</si>
  <si>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</si>
  <si>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</si>
  <si>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</si>
  <si>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</si>
  <si>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</si>
  <si>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</si>
  <si>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</si>
  <si>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</si>
  <si>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</si>
  <si>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</si>
  <si>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</si>
  <si>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</si>
  <si>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</si>
  <si>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</si>
  <si>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</si>
  <si>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</si>
  <si>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</si>
  <si>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</si>
  <si>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</si>
  <si>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</si>
  <si>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</si>
  <si>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</si>
  <si>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</si>
  <si>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</si>
  <si>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</si>
  <si>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</si>
  <si>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</si>
  <si>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</si>
  <si>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</si>
  <si>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</si>
  <si>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</si>
  <si>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</si>
  <si>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</si>
  <si>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</si>
  <si>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</si>
  <si>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</si>
  <si>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</si>
  <si>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</si>
  <si>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</si>
  <si>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</si>
  <si>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</si>
  <si>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</si>
  <si>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</si>
  <si>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</si>
  <si>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</si>
  <si>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</si>
  <si>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</si>
  <si>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</si>
  <si>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</si>
  <si>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</si>
  <si>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</si>
  <si>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</si>
  <si>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</si>
  <si>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</si>
  <si>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</si>
  <si>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</si>
  <si>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</si>
  <si>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</si>
  <si>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</si>
  <si>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</si>
  <si>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</si>
  <si>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</si>
  <si>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</si>
  <si>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</si>
  <si>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</si>
  <si>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</si>
  <si>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</si>
  <si>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</si>
  <si>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</si>
  <si>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</si>
  <si>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</si>
  <si>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</si>
  <si>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</si>
  <si>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</si>
  <si>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</si>
  <si>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</si>
  <si>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</si>
  <si>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</si>
  <si>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</si>
  <si>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</si>
  <si>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</si>
  <si>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</si>
  <si>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</si>
  <si>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</si>
  <si>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</si>
  <si>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</si>
  <si>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</si>
  <si>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</si>
  <si>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</si>
  <si>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</si>
  <si>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</si>
  <si>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</si>
  <si>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</si>
  <si>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</si>
  <si>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</si>
  <si>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</si>
  <si>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</si>
  <si>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</si>
  <si>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</si>
  <si>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</si>
  <si>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</si>
  <si>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</si>
  <si>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</si>
  <si>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</si>
  <si>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</si>
  <si>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</si>
  <si>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</si>
  <si>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</si>
  <si>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</si>
  <si>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</si>
  <si>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</si>
  <si>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</si>
  <si>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</si>
  <si>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</si>
  <si>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</si>
  <si>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</si>
  <si>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</si>
  <si>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</si>
  <si>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</si>
  <si>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</si>
  <si>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</si>
  <si>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</si>
  <si>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</si>
  <si>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</si>
  <si>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</si>
  <si>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</si>
  <si>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</si>
  <si>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</si>
  <si>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</si>
  <si>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</si>
  <si>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</si>
  <si>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</si>
  <si>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</si>
  <si>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</si>
  <si>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</si>
  <si>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</si>
  <si>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</si>
  <si>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</si>
  <si>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</si>
  <si>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</si>
  <si>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</si>
  <si>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</si>
  <si>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</si>
  <si>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</si>
  <si>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</si>
  <si>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</si>
  <si>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</si>
  <si>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</si>
  <si>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</si>
  <si>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</si>
  <si>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</si>
  <si>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</si>
  <si>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</si>
  <si>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</si>
  <si>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</si>
  <si>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</si>
  <si>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</si>
  <si>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</si>
  <si>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</si>
  <si>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</si>
  <si>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</si>
  <si>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</si>
  <si>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</si>
  <si>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</si>
  <si>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</si>
  <si>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</si>
  <si>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</si>
  <si>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</si>
  <si>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</si>
  <si>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</si>
  <si>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</si>
  <si>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</si>
  <si>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</si>
  <si>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</si>
  <si>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</si>
  <si>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</si>
  <si>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</si>
  <si>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</si>
  <si>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</si>
  <si>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</si>
  <si>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</si>
  <si>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</si>
  <si>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</si>
  <si>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</si>
  <si>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</si>
  <si>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</si>
  <si>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</si>
  <si>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</si>
  <si>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</si>
  <si>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</si>
  <si>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</si>
  <si>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</si>
  <si>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</si>
  <si>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</si>
  <si>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</si>
  <si>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</si>
  <si>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</si>
  <si>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</si>
  <si>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</si>
  <si>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</si>
  <si>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</si>
  <si>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</si>
  <si>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</si>
  <si>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</si>
  <si>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</si>
  <si>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</si>
  <si>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</si>
  <si>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</si>
  <si>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</si>
  <si>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</si>
  <si>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</si>
  <si>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</si>
  <si>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</si>
  <si>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</si>
  <si>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</si>
  <si>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政策統括官（統計・情報政策、政策評価担当）</t>
    <rPh sb="0" eb="2">
      <t>セイサク</t>
    </rPh>
    <rPh sb="2" eb="5">
      <t>トウカツカン</t>
    </rPh>
    <rPh sb="6" eb="8">
      <t>トウケイ</t>
    </rPh>
    <rPh sb="9" eb="11">
      <t>ジョウホウ</t>
    </rPh>
    <rPh sb="11" eb="13">
      <t>セイサク</t>
    </rPh>
    <rPh sb="14" eb="16">
      <t>セイサク</t>
    </rPh>
    <rPh sb="16" eb="18">
      <t>ヒョウカ</t>
    </rPh>
    <rPh sb="18" eb="20">
      <t>タントウ</t>
    </rPh>
    <phoneticPr fontId="5"/>
  </si>
  <si>
    <t>情報化担当参事官室</t>
    <rPh sb="0" eb="9">
      <t>ジョウホウカタントウサンジカンシツ</t>
    </rPh>
    <phoneticPr fontId="5"/>
  </si>
  <si>
    <t>大臣官房参事官（情報政策担当）屋敷　次郎</t>
    <rPh sb="0" eb="2">
      <t>ダイジン</t>
    </rPh>
    <rPh sb="2" eb="4">
      <t>カンボウ</t>
    </rPh>
    <rPh sb="4" eb="7">
      <t>サンジカン</t>
    </rPh>
    <rPh sb="8" eb="10">
      <t>ジョウホウ</t>
    </rPh>
    <rPh sb="10" eb="12">
      <t>セイサク</t>
    </rPh>
    <rPh sb="12" eb="14">
      <t>タントウ</t>
    </rPh>
    <rPh sb="15" eb="17">
      <t>ヤシキ</t>
    </rPh>
    <rPh sb="18" eb="20">
      <t>ジロウ</t>
    </rPh>
    <phoneticPr fontId="5"/>
  </si>
  <si>
    <t>○</t>
  </si>
  <si>
    <t>-</t>
  </si>
  <si>
    <t>-</t>
    <phoneticPr fontId="5"/>
  </si>
  <si>
    <t>未来投資戦略2018（平成30年6月15日）</t>
    <rPh sb="0" eb="6">
      <t>ミライトウシセンリャク</t>
    </rPh>
    <rPh sb="11" eb="13">
      <t>ヘイセイ</t>
    </rPh>
    <rPh sb="15" eb="16">
      <t>ネン</t>
    </rPh>
    <rPh sb="17" eb="18">
      <t>ガツ</t>
    </rPh>
    <rPh sb="20" eb="21">
      <t>ニチ</t>
    </rPh>
    <phoneticPr fontId="5"/>
  </si>
  <si>
    <t>厚生労働省</t>
  </si>
  <si>
    <t>データヘルス改革推進サービス全般プロジェクト管理支援事業</t>
    <rPh sb="26" eb="28">
      <t>ジギョウ</t>
    </rPh>
    <phoneticPr fontId="5"/>
  </si>
  <si>
    <t>医療情報システム開発普及等委託費</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</si>
  <si>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</si>
  <si>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</si>
  <si>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</si>
  <si>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</si>
  <si>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</si>
  <si>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</si>
  <si>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</si>
  <si>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</si>
  <si>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</si>
  <si>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</si>
  <si>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情報化担当参事官室調べ</t>
    <rPh sb="0" eb="9">
      <t>ジョウホウカタントウサンジカンシツ</t>
    </rPh>
    <rPh sb="9" eb="10">
      <t>シラ</t>
    </rPh>
    <phoneticPr fontId="5"/>
  </si>
  <si>
    <t>-</t>
    <phoneticPr fontId="5"/>
  </si>
  <si>
    <t>-</t>
    <phoneticPr fontId="5"/>
  </si>
  <si>
    <t>-</t>
    <phoneticPr fontId="5"/>
  </si>
  <si>
    <t>安心・信頼してかかれる医療の確保と国民の健康づくりを推進すること（Ⅰ）</t>
    <phoneticPr fontId="5"/>
  </si>
  <si>
    <t>利用者の視点に立った、効率的で安心かつ質の高い医療サービスの提供を促進すること（３）</t>
    <phoneticPr fontId="5"/>
  </si>
  <si>
    <t>データヘルス改革提供サービスの進捗管理</t>
    <phoneticPr fontId="5"/>
  </si>
  <si>
    <t>データヘルス改革推進サービス全般プロジェクト管理支援事業費／提供実現数　　　　　　　　　　　　　　</t>
    <rPh sb="28" eb="29">
      <t>ヒ</t>
    </rPh>
    <rPh sb="30" eb="32">
      <t>テイキョウ</t>
    </rPh>
    <rPh sb="32" eb="34">
      <t>ジツゲン</t>
    </rPh>
    <rPh sb="34" eb="35">
      <t>スウ</t>
    </rPh>
    <phoneticPr fontId="5"/>
  </si>
  <si>
    <t>件</t>
    <rPh sb="0" eb="1">
      <t>ケン</t>
    </rPh>
    <phoneticPr fontId="5"/>
  </si>
  <si>
    <t>百万円</t>
    <rPh sb="0" eb="1">
      <t>ヒャク</t>
    </rPh>
    <rPh sb="1" eb="3">
      <t>マンエン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</si>
  <si>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</si>
  <si>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</si>
  <si>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</si>
  <si>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</si>
  <si>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</si>
  <si>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</si>
  <si>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</si>
  <si>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</si>
  <si>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</si>
  <si>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</si>
  <si>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</si>
  <si>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個人・患者本位で、最適な健康管理・診療・ケアを提供するために必要な事業であり、国民や社会のニーズを反映している事業である。</t>
    <rPh sb="30" eb="32">
      <t>ヒツヨウ</t>
    </rPh>
    <rPh sb="33" eb="35">
      <t>ジギョウ</t>
    </rPh>
    <phoneticPr fontId="5"/>
  </si>
  <si>
    <t>‐</t>
  </si>
  <si>
    <t>-</t>
    <phoneticPr fontId="5"/>
  </si>
  <si>
    <t>-</t>
    <phoneticPr fontId="5"/>
  </si>
  <si>
    <t>-</t>
    <phoneticPr fontId="5"/>
  </si>
  <si>
    <t>-</t>
    <phoneticPr fontId="5"/>
  </si>
  <si>
    <t>-</t>
    <phoneticPr fontId="5"/>
  </si>
  <si>
    <t>（新しい日本のための優先課題推進枠）
H31要望額　138百万円</t>
    <rPh sb="31" eb="32">
      <t>エン</t>
    </rPh>
    <phoneticPr fontId="5"/>
  </si>
  <si>
    <t>「未来投資戦略2018」（平成30年6月15日閣議決定）において、平成32年度の本格運用を目指すデータヘルス改革にて提供する各種サービスの効率的かつ効果的な構築を図る。</t>
    <rPh sb="54" eb="56">
      <t>カイカク</t>
    </rPh>
    <rPh sb="58" eb="60">
      <t>テイキョウ</t>
    </rPh>
    <rPh sb="62" eb="64">
      <t>カクシュ</t>
    </rPh>
    <rPh sb="71" eb="72">
      <t>テキ</t>
    </rPh>
    <rPh sb="74" eb="77">
      <t>コウカテキ</t>
    </rPh>
    <rPh sb="78" eb="80">
      <t>コウチク</t>
    </rPh>
    <rPh sb="81" eb="82">
      <t>ハカ</t>
    </rPh>
    <phoneticPr fontId="5"/>
  </si>
  <si>
    <t>データヘルス改革にて提供する各種サービス（保健医療記録共有サービス等）を効率的かつ効果的に構築するため、進捗管理、品質管理、リスク管理等のプロジェクト管理を一体的に行う。</t>
    <rPh sb="10" eb="12">
      <t>テイキョウ</t>
    </rPh>
    <rPh sb="14" eb="16">
      <t>カクシュ</t>
    </rPh>
    <rPh sb="21" eb="23">
      <t>ホケン</t>
    </rPh>
    <rPh sb="23" eb="25">
      <t>イリョウ</t>
    </rPh>
    <rPh sb="25" eb="27">
      <t>キロク</t>
    </rPh>
    <rPh sb="27" eb="29">
      <t>キョウユウ</t>
    </rPh>
    <rPh sb="33" eb="34">
      <t>トウ</t>
    </rPh>
    <rPh sb="41" eb="44">
      <t>コウカテキ</t>
    </rPh>
    <rPh sb="78" eb="81">
      <t>イッタイテキ</t>
    </rPh>
    <phoneticPr fontId="5"/>
  </si>
  <si>
    <t>データヘルス改革提供サービスの構築</t>
    <rPh sb="6" eb="8">
      <t>カイカク</t>
    </rPh>
    <rPh sb="8" eb="10">
      <t>テイキョウ</t>
    </rPh>
    <rPh sb="15" eb="17">
      <t>コウチク</t>
    </rPh>
    <phoneticPr fontId="5"/>
  </si>
  <si>
    <t>データヘルス改革提供サービスの運用</t>
    <rPh sb="15" eb="17">
      <t>ウンヨウ</t>
    </rPh>
    <phoneticPr fontId="5"/>
  </si>
  <si>
    <t>データヘルス改革にて提供する各種サービスについて、一体的に進捗管理、品質管理、リスク管理等を行い、効率的かつ効果的な構築を実現する。</t>
    <rPh sb="14" eb="15">
      <t>カク</t>
    </rPh>
    <rPh sb="15" eb="16">
      <t>シュ</t>
    </rPh>
    <rPh sb="54" eb="57">
      <t>コウカテキ</t>
    </rPh>
    <phoneticPr fontId="5"/>
  </si>
  <si>
    <t>「未来投資戦略2018」でデータヘルス改革にて提供する各種サービスは2020年度から運用を目指すこととなっており、それを確実に実施するためには必要かつ優先度の高い事業となっている。</t>
    <rPh sb="27" eb="29">
      <t>カクシュ</t>
    </rPh>
    <rPh sb="42" eb="44">
      <t>ウンヨウ</t>
    </rPh>
    <phoneticPr fontId="5"/>
  </si>
  <si>
    <t>データヘルス改革にて提供する各種サービスの構築に当たっては、厚生労働省内の担当部署において実施しているため、国で実施すべき事業である。</t>
    <rPh sb="6" eb="8">
      <t>カイカク</t>
    </rPh>
    <rPh sb="10" eb="12">
      <t>テイキョウ</t>
    </rPh>
    <rPh sb="14" eb="16">
      <t>カクシュ</t>
    </rPh>
    <rPh sb="21" eb="23">
      <t>コウチク</t>
    </rPh>
    <rPh sb="24" eb="25">
      <t>ア</t>
    </rPh>
    <rPh sb="30" eb="32">
      <t>コウセイ</t>
    </rPh>
    <rPh sb="32" eb="35">
      <t>ロウドウショウ</t>
    </rPh>
    <rPh sb="35" eb="36">
      <t>ナイ</t>
    </rPh>
    <rPh sb="37" eb="39">
      <t>タントウ</t>
    </rPh>
    <rPh sb="39" eb="41">
      <t>ブショ</t>
    </rPh>
    <rPh sb="45" eb="47">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</si>
</sst>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40820</xdr:colOff>
      <xdr:row>743</xdr:row>
      <xdr:rowOff>0</xdr:rowOff>
    </xdr:from>
    <xdr:to>
      <xdr:col>37</xdr:col>
      <xdr:colOff>174490</xdr:colOff>
      <xdr:row>747</xdr:row>
      <xdr:rowOff>305940</xdr:rowOff>
    </xdr:to>
    <xdr:sp macro="" textlink="">
      <xdr:nvSpPr>
        <xdr:cNvPr id="2" name="正方形/長方形 1"/>
        <xdr:cNvSpPr/>
      </xdr:nvSpPr>
      <xdr:spPr>
        <a:xfrm>
          <a:off x="3714749" y="44468143"/>
          <a:ext cx="4011705" cy="1721083"/>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nchorCtr="0"/>
        <a:lstStyle/>
        <a:p>
          <a:pPr marL="0" marR="0" lvl="0" indent="0" algn="ctr"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厚生労働省</a:t>
          </a:r>
          <a:endPar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ts val="18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138</a:t>
          </a:r>
          <a:r>
            <a:rPr kumimoji="1"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18</xdr:col>
      <xdr:colOff>54424</xdr:colOff>
      <xdr:row>741</xdr:row>
      <xdr:rowOff>285747</xdr:rowOff>
    </xdr:from>
    <xdr:to>
      <xdr:col>25</xdr:col>
      <xdr:colOff>197300</xdr:colOff>
      <xdr:row>742</xdr:row>
      <xdr:rowOff>144686</xdr:rowOff>
    </xdr:to>
    <xdr:sp macro="" textlink="">
      <xdr:nvSpPr>
        <xdr:cNvPr id="3" name="大かっこ 2"/>
        <xdr:cNvSpPr/>
      </xdr:nvSpPr>
      <xdr:spPr>
        <a:xfrm>
          <a:off x="3728353" y="44046318"/>
          <a:ext cx="1571626" cy="212725"/>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平成３１年度予定</a:t>
          </a:r>
        </a:p>
      </xdr:txBody>
    </xdr:sp>
    <xdr:clientData/>
  </xdr:twoCellAnchor>
  <xdr:twoCellAnchor>
    <xdr:from>
      <xdr:col>28</xdr:col>
      <xdr:colOff>0</xdr:colOff>
      <xdr:row>747</xdr:row>
      <xdr:rowOff>305940</xdr:rowOff>
    </xdr:from>
    <xdr:to>
      <xdr:col>28</xdr:col>
      <xdr:colOff>5602</xdr:colOff>
      <xdr:row>750</xdr:row>
      <xdr:rowOff>149678</xdr:rowOff>
    </xdr:to>
    <xdr:cxnSp macro="">
      <xdr:nvCxnSpPr>
        <xdr:cNvPr id="5" name="直線矢印コネクタ 4"/>
        <xdr:cNvCxnSpPr>
          <a:stCxn id="2" idx="2"/>
        </xdr:cNvCxnSpPr>
      </xdr:nvCxnSpPr>
      <xdr:spPr>
        <a:xfrm flipH="1">
          <a:off x="5715000" y="46189226"/>
          <a:ext cx="5602" cy="90509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27215</xdr:colOff>
      <xdr:row>750</xdr:row>
      <xdr:rowOff>285750</xdr:rowOff>
    </xdr:from>
    <xdr:to>
      <xdr:col>34</xdr:col>
      <xdr:colOff>203008</xdr:colOff>
      <xdr:row>752</xdr:row>
      <xdr:rowOff>250452</xdr:rowOff>
    </xdr:to>
    <xdr:sp macro="" textlink="">
      <xdr:nvSpPr>
        <xdr:cNvPr id="6" name="テキスト ボックス 5"/>
        <xdr:cNvSpPr txBox="1"/>
      </xdr:nvSpPr>
      <xdr:spPr>
        <a:xfrm>
          <a:off x="4313465" y="47230393"/>
          <a:ext cx="2829186" cy="672273"/>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．民間団体等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20</xdr:col>
      <xdr:colOff>81643</xdr:colOff>
      <xdr:row>753</xdr:row>
      <xdr:rowOff>149679</xdr:rowOff>
    </xdr:from>
    <xdr:to>
      <xdr:col>35</xdr:col>
      <xdr:colOff>63687</xdr:colOff>
      <xdr:row>756</xdr:row>
      <xdr:rowOff>217714</xdr:rowOff>
    </xdr:to>
    <xdr:sp macro="" textlink="">
      <xdr:nvSpPr>
        <xdr:cNvPr id="7" name="大かっこ 6"/>
        <xdr:cNvSpPr/>
      </xdr:nvSpPr>
      <xdr:spPr>
        <a:xfrm>
          <a:off x="4163786" y="48155679"/>
          <a:ext cx="3043651" cy="1129392"/>
        </a:xfrm>
        <a:prstGeom prst="bracketPair">
          <a:avLst>
            <a:gd name="adj" fmla="val 3154"/>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事業概要</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　データヘルス改革において予定しているサービスを効率的に構築するため、各サービスを一体的に進捗管理、品質管理、リスク管理等のプロジェクト管理を行う。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t="s">
        <v>546</v>
      </c>
      <c r="AP2" s="938"/>
      <c r="AQ2" s="938"/>
      <c r="AR2" s="79" t="str">
        <f>IF(OR(AO2="　", AO2=""), "", "-")</f>
        <v>-</v>
      </c>
      <c r="AS2" s="939">
        <v>16</v>
      </c>
      <c r="AT2" s="939"/>
      <c r="AU2" s="939"/>
      <c r="AV2" s="52" t="str">
        <f>IF(AW2="", "", "-")</f>
        <v/>
      </c>
      <c r="AW2" s="910"/>
      <c r="AX2" s="910"/>
    </row>
    <row r="3" spans="1:50" ht="21" customHeight="1" thickBot="1" x14ac:dyDescent="0.2">
      <c r="A3" s="867" t="s">
        <v>535</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557</v>
      </c>
      <c r="AK3" s="869"/>
      <c r="AL3" s="869"/>
      <c r="AM3" s="869"/>
      <c r="AN3" s="869"/>
      <c r="AO3" s="869"/>
      <c r="AP3" s="869"/>
      <c r="AQ3" s="869"/>
      <c r="AR3" s="869"/>
      <c r="AS3" s="869"/>
      <c r="AT3" s="869"/>
      <c r="AU3" s="869"/>
      <c r="AV3" s="869"/>
      <c r="AW3" s="869"/>
      <c r="AX3" s="24" t="s">
        <v>65</v>
      </c>
    </row>
    <row r="4" spans="1:50" ht="24.75" customHeight="1" x14ac:dyDescent="0.15">
      <c r="A4" s="703" t="s">
        <v>25</v>
      </c>
      <c r="B4" s="704"/>
      <c r="C4" s="704"/>
      <c r="D4" s="704"/>
      <c r="E4" s="704"/>
      <c r="F4" s="704"/>
      <c r="G4" s="681" t="s">
        <v>558</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550</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544</v>
      </c>
      <c r="H5" s="839"/>
      <c r="I5" s="839"/>
      <c r="J5" s="839"/>
      <c r="K5" s="839"/>
      <c r="L5" s="839"/>
      <c r="M5" s="840" t="s">
        <v>66</v>
      </c>
      <c r="N5" s="841"/>
      <c r="O5" s="841"/>
      <c r="P5" s="841"/>
      <c r="Q5" s="841"/>
      <c r="R5" s="842"/>
      <c r="S5" s="843" t="s">
        <v>83</v>
      </c>
      <c r="T5" s="839"/>
      <c r="U5" s="839"/>
      <c r="V5" s="839"/>
      <c r="W5" s="839"/>
      <c r="X5" s="844"/>
      <c r="Y5" s="697" t="s">
        <v>3</v>
      </c>
      <c r="Z5" s="540"/>
      <c r="AA5" s="540"/>
      <c r="AB5" s="540"/>
      <c r="AC5" s="540"/>
      <c r="AD5" s="541"/>
      <c r="AE5" s="698" t="s">
        <v>551</v>
      </c>
      <c r="AF5" s="698"/>
      <c r="AG5" s="698"/>
      <c r="AH5" s="698"/>
      <c r="AI5" s="698"/>
      <c r="AJ5" s="698"/>
      <c r="AK5" s="698"/>
      <c r="AL5" s="698"/>
      <c r="AM5" s="698"/>
      <c r="AN5" s="698"/>
      <c r="AO5" s="698"/>
      <c r="AP5" s="699"/>
      <c r="AQ5" s="700" t="s">
        <v>552</v>
      </c>
      <c r="AR5" s="701"/>
      <c r="AS5" s="701"/>
      <c r="AT5" s="701"/>
      <c r="AU5" s="701"/>
      <c r="AV5" s="701"/>
      <c r="AW5" s="701"/>
      <c r="AX5" s="702"/>
    </row>
    <row r="6" spans="1:50" ht="39" customHeight="1" x14ac:dyDescent="0.15">
      <c r="A6" s="705" t="s">
        <v>4</v>
      </c>
      <c r="B6" s="706"/>
      <c r="C6" s="706"/>
      <c r="D6" s="706"/>
      <c r="E6" s="706"/>
      <c r="F6" s="706"/>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2" t="s">
        <v>22</v>
      </c>
      <c r="B7" s="493"/>
      <c r="C7" s="493"/>
      <c r="D7" s="493"/>
      <c r="E7" s="493"/>
      <c r="F7" s="494"/>
      <c r="G7" s="495" t="s">
        <v>555</v>
      </c>
      <c r="H7" s="496"/>
      <c r="I7" s="496"/>
      <c r="J7" s="496"/>
      <c r="K7" s="496"/>
      <c r="L7" s="496"/>
      <c r="M7" s="496"/>
      <c r="N7" s="496"/>
      <c r="O7" s="496"/>
      <c r="P7" s="496"/>
      <c r="Q7" s="496"/>
      <c r="R7" s="496"/>
      <c r="S7" s="496"/>
      <c r="T7" s="496"/>
      <c r="U7" s="496"/>
      <c r="V7" s="496"/>
      <c r="W7" s="496"/>
      <c r="X7" s="497"/>
      <c r="Y7" s="921" t="s">
        <v>548</v>
      </c>
      <c r="Z7" s="440"/>
      <c r="AA7" s="440"/>
      <c r="AB7" s="440"/>
      <c r="AC7" s="440"/>
      <c r="AD7" s="922"/>
      <c r="AE7" s="911" t="s">
        <v>556</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2" t="s">
        <v>389</v>
      </c>
      <c r="B8" s="493"/>
      <c r="C8" s="493"/>
      <c r="D8" s="493"/>
      <c r="E8" s="493"/>
      <c r="F8" s="494"/>
      <c r="G8" s="940" t="str">
        <f>入力規則等!A26</f>
        <v>-</v>
      </c>
      <c r="H8" s="719"/>
      <c r="I8" s="719"/>
      <c r="J8" s="719"/>
      <c r="K8" s="719"/>
      <c r="L8" s="719"/>
      <c r="M8" s="719"/>
      <c r="N8" s="719"/>
      <c r="O8" s="719"/>
      <c r="P8" s="719"/>
      <c r="Q8" s="719"/>
      <c r="R8" s="719"/>
      <c r="S8" s="719"/>
      <c r="T8" s="719"/>
      <c r="U8" s="719"/>
      <c r="V8" s="719"/>
      <c r="W8" s="719"/>
      <c r="X8" s="941"/>
      <c r="Y8" s="845" t="s">
        <v>390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599</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60" t="s">
        <v>30</v>
      </c>
      <c r="B10" s="661"/>
      <c r="C10" s="661"/>
      <c r="D10" s="661"/>
      <c r="E10" s="661"/>
      <c r="F10" s="661"/>
      <c r="G10" s="753" t="s">
        <v>600</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60" t="s">
        <v>5</v>
      </c>
      <c r="B11" s="661"/>
      <c r="C11" s="661"/>
      <c r="D11" s="661"/>
      <c r="E11" s="661"/>
      <c r="F11" s="662"/>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2" t="s">
        <v>24</v>
      </c>
      <c r="B12" s="943"/>
      <c r="C12" s="943"/>
      <c r="D12" s="943"/>
      <c r="E12" s="943"/>
      <c r="F12" s="944"/>
      <c r="G12" s="759"/>
      <c r="H12" s="760"/>
      <c r="I12" s="760"/>
      <c r="J12" s="760"/>
      <c r="K12" s="760"/>
      <c r="L12" s="760"/>
      <c r="M12" s="760"/>
      <c r="N12" s="760"/>
      <c r="O12" s="760"/>
      <c r="P12" s="412" t="s">
        <v>357</v>
      </c>
      <c r="Q12" s="413"/>
      <c r="R12" s="413"/>
      <c r="S12" s="413"/>
      <c r="T12" s="413"/>
      <c r="U12" s="413"/>
      <c r="V12" s="414"/>
      <c r="W12" s="412" t="s">
        <v>363</v>
      </c>
      <c r="X12" s="413"/>
      <c r="Y12" s="413"/>
      <c r="Z12" s="413"/>
      <c r="AA12" s="413"/>
      <c r="AB12" s="413"/>
      <c r="AC12" s="414"/>
      <c r="AD12" s="412" t="s">
        <v>472</v>
      </c>
      <c r="AE12" s="413"/>
      <c r="AF12" s="413"/>
      <c r="AG12" s="413"/>
      <c r="AH12" s="413"/>
      <c r="AI12" s="413"/>
      <c r="AJ12" s="414"/>
      <c r="AK12" s="412" t="s">
        <v>536</v>
      </c>
      <c r="AL12" s="413"/>
      <c r="AM12" s="413"/>
      <c r="AN12" s="413"/>
      <c r="AO12" s="413"/>
      <c r="AP12" s="413"/>
      <c r="AQ12" s="414"/>
      <c r="AR12" s="412" t="s">
        <v>537</v>
      </c>
      <c r="AS12" s="413"/>
      <c r="AT12" s="413"/>
      <c r="AU12" s="413"/>
      <c r="AV12" s="413"/>
      <c r="AW12" s="413"/>
      <c r="AX12" s="721"/>
    </row>
    <row r="13" spans="1:50" ht="21" customHeight="1" x14ac:dyDescent="0.15">
      <c r="A13" s="614"/>
      <c r="B13" s="615"/>
      <c r="C13" s="615"/>
      <c r="D13" s="615"/>
      <c r="E13" s="615"/>
      <c r="F13" s="616"/>
      <c r="G13" s="722" t="s">
        <v>6</v>
      </c>
      <c r="H13" s="723"/>
      <c r="I13" s="763" t="s">
        <v>7</v>
      </c>
      <c r="J13" s="764"/>
      <c r="K13" s="764"/>
      <c r="L13" s="764"/>
      <c r="M13" s="764"/>
      <c r="N13" s="764"/>
      <c r="O13" s="765"/>
      <c r="P13" s="657" t="s">
        <v>555</v>
      </c>
      <c r="Q13" s="658"/>
      <c r="R13" s="658"/>
      <c r="S13" s="658"/>
      <c r="T13" s="658"/>
      <c r="U13" s="658"/>
      <c r="V13" s="659"/>
      <c r="W13" s="657" t="s">
        <v>555</v>
      </c>
      <c r="X13" s="658"/>
      <c r="Y13" s="658"/>
      <c r="Z13" s="658"/>
      <c r="AA13" s="658"/>
      <c r="AB13" s="658"/>
      <c r="AC13" s="659"/>
      <c r="AD13" s="657" t="s">
        <v>562</v>
      </c>
      <c r="AE13" s="658"/>
      <c r="AF13" s="658"/>
      <c r="AG13" s="658"/>
      <c r="AH13" s="658"/>
      <c r="AI13" s="658"/>
      <c r="AJ13" s="659"/>
      <c r="AK13" s="657" t="s">
        <v>566</v>
      </c>
      <c r="AL13" s="658"/>
      <c r="AM13" s="658"/>
      <c r="AN13" s="658"/>
      <c r="AO13" s="658"/>
      <c r="AP13" s="658"/>
      <c r="AQ13" s="659"/>
      <c r="AR13" s="918">
        <v>138</v>
      </c>
      <c r="AS13" s="919"/>
      <c r="AT13" s="919"/>
      <c r="AU13" s="919"/>
      <c r="AV13" s="919"/>
      <c r="AW13" s="919"/>
      <c r="AX13" s="920"/>
    </row>
    <row r="14" spans="1:50" ht="21" customHeight="1" x14ac:dyDescent="0.15">
      <c r="A14" s="614"/>
      <c r="B14" s="615"/>
      <c r="C14" s="615"/>
      <c r="D14" s="615"/>
      <c r="E14" s="615"/>
      <c r="F14" s="616"/>
      <c r="G14" s="724"/>
      <c r="H14" s="725"/>
      <c r="I14" s="710" t="s">
        <v>8</v>
      </c>
      <c r="J14" s="761"/>
      <c r="K14" s="761"/>
      <c r="L14" s="761"/>
      <c r="M14" s="761"/>
      <c r="N14" s="761"/>
      <c r="O14" s="762"/>
      <c r="P14" s="657" t="s">
        <v>560</v>
      </c>
      <c r="Q14" s="658"/>
      <c r="R14" s="658"/>
      <c r="S14" s="658"/>
      <c r="T14" s="658"/>
      <c r="U14" s="658"/>
      <c r="V14" s="659"/>
      <c r="W14" s="657" t="s">
        <v>563</v>
      </c>
      <c r="X14" s="658"/>
      <c r="Y14" s="658"/>
      <c r="Z14" s="658"/>
      <c r="AA14" s="658"/>
      <c r="AB14" s="658"/>
      <c r="AC14" s="659"/>
      <c r="AD14" s="657" t="s">
        <v>564</v>
      </c>
      <c r="AE14" s="658"/>
      <c r="AF14" s="658"/>
      <c r="AG14" s="658"/>
      <c r="AH14" s="658"/>
      <c r="AI14" s="658"/>
      <c r="AJ14" s="659"/>
      <c r="AK14" s="657" t="s">
        <v>564</v>
      </c>
      <c r="AL14" s="658"/>
      <c r="AM14" s="658"/>
      <c r="AN14" s="658"/>
      <c r="AO14" s="658"/>
      <c r="AP14" s="658"/>
      <c r="AQ14" s="659"/>
      <c r="AR14" s="785"/>
      <c r="AS14" s="785"/>
      <c r="AT14" s="785"/>
      <c r="AU14" s="785"/>
      <c r="AV14" s="785"/>
      <c r="AW14" s="785"/>
      <c r="AX14" s="786"/>
    </row>
    <row r="15" spans="1:50" ht="21" customHeight="1" x14ac:dyDescent="0.15">
      <c r="A15" s="614"/>
      <c r="B15" s="615"/>
      <c r="C15" s="615"/>
      <c r="D15" s="615"/>
      <c r="E15" s="615"/>
      <c r="F15" s="616"/>
      <c r="G15" s="724"/>
      <c r="H15" s="725"/>
      <c r="I15" s="710" t="s">
        <v>51</v>
      </c>
      <c r="J15" s="711"/>
      <c r="K15" s="711"/>
      <c r="L15" s="711"/>
      <c r="M15" s="711"/>
      <c r="N15" s="711"/>
      <c r="O15" s="712"/>
      <c r="P15" s="657" t="s">
        <v>561</v>
      </c>
      <c r="Q15" s="658"/>
      <c r="R15" s="658"/>
      <c r="S15" s="658"/>
      <c r="T15" s="658"/>
      <c r="U15" s="658"/>
      <c r="V15" s="659"/>
      <c r="W15" s="657" t="s">
        <v>555</v>
      </c>
      <c r="X15" s="658"/>
      <c r="Y15" s="658"/>
      <c r="Z15" s="658"/>
      <c r="AA15" s="658"/>
      <c r="AB15" s="658"/>
      <c r="AC15" s="659"/>
      <c r="AD15" s="657" t="s">
        <v>565</v>
      </c>
      <c r="AE15" s="658"/>
      <c r="AF15" s="658"/>
      <c r="AG15" s="658"/>
      <c r="AH15" s="658"/>
      <c r="AI15" s="658"/>
      <c r="AJ15" s="659"/>
      <c r="AK15" s="657" t="s">
        <v>555</v>
      </c>
      <c r="AL15" s="658"/>
      <c r="AM15" s="658"/>
      <c r="AN15" s="658"/>
      <c r="AO15" s="658"/>
      <c r="AP15" s="658"/>
      <c r="AQ15" s="659"/>
      <c r="AR15" s="657"/>
      <c r="AS15" s="658"/>
      <c r="AT15" s="658"/>
      <c r="AU15" s="658"/>
      <c r="AV15" s="658"/>
      <c r="AW15" s="658"/>
      <c r="AX15" s="803"/>
    </row>
    <row r="16" spans="1:50" ht="21" customHeight="1" x14ac:dyDescent="0.15">
      <c r="A16" s="614"/>
      <c r="B16" s="615"/>
      <c r="C16" s="615"/>
      <c r="D16" s="615"/>
      <c r="E16" s="615"/>
      <c r="F16" s="616"/>
      <c r="G16" s="724"/>
      <c r="H16" s="725"/>
      <c r="I16" s="710" t="s">
        <v>52</v>
      </c>
      <c r="J16" s="711"/>
      <c r="K16" s="711"/>
      <c r="L16" s="711"/>
      <c r="M16" s="711"/>
      <c r="N16" s="711"/>
      <c r="O16" s="712"/>
      <c r="P16" s="657" t="s">
        <v>555</v>
      </c>
      <c r="Q16" s="658"/>
      <c r="R16" s="658"/>
      <c r="S16" s="658"/>
      <c r="T16" s="658"/>
      <c r="U16" s="658"/>
      <c r="V16" s="659"/>
      <c r="W16" s="657" t="s">
        <v>555</v>
      </c>
      <c r="X16" s="658"/>
      <c r="Y16" s="658"/>
      <c r="Z16" s="658"/>
      <c r="AA16" s="658"/>
      <c r="AB16" s="658"/>
      <c r="AC16" s="659"/>
      <c r="AD16" s="657" t="s">
        <v>564</v>
      </c>
      <c r="AE16" s="658"/>
      <c r="AF16" s="658"/>
      <c r="AG16" s="658"/>
      <c r="AH16" s="658"/>
      <c r="AI16" s="658"/>
      <c r="AJ16" s="659"/>
      <c r="AK16" s="657" t="s">
        <v>567</v>
      </c>
      <c r="AL16" s="658"/>
      <c r="AM16" s="658"/>
      <c r="AN16" s="658"/>
      <c r="AO16" s="658"/>
      <c r="AP16" s="658"/>
      <c r="AQ16" s="659"/>
      <c r="AR16" s="756"/>
      <c r="AS16" s="757"/>
      <c r="AT16" s="757"/>
      <c r="AU16" s="757"/>
      <c r="AV16" s="757"/>
      <c r="AW16" s="757"/>
      <c r="AX16" s="758"/>
    </row>
    <row r="17" spans="1:50" ht="24.75" customHeight="1" x14ac:dyDescent="0.15">
      <c r="A17" s="614"/>
      <c r="B17" s="615"/>
      <c r="C17" s="615"/>
      <c r="D17" s="615"/>
      <c r="E17" s="615"/>
      <c r="F17" s="616"/>
      <c r="G17" s="724"/>
      <c r="H17" s="725"/>
      <c r="I17" s="710" t="s">
        <v>50</v>
      </c>
      <c r="J17" s="761"/>
      <c r="K17" s="761"/>
      <c r="L17" s="761"/>
      <c r="M17" s="761"/>
      <c r="N17" s="761"/>
      <c r="O17" s="762"/>
      <c r="P17" s="657" t="s">
        <v>562</v>
      </c>
      <c r="Q17" s="658"/>
      <c r="R17" s="658"/>
      <c r="S17" s="658"/>
      <c r="T17" s="658"/>
      <c r="U17" s="658"/>
      <c r="V17" s="659"/>
      <c r="W17" s="657" t="s">
        <v>563</v>
      </c>
      <c r="X17" s="658"/>
      <c r="Y17" s="658"/>
      <c r="Z17" s="658"/>
      <c r="AA17" s="658"/>
      <c r="AB17" s="658"/>
      <c r="AC17" s="659"/>
      <c r="AD17" s="657" t="s">
        <v>555</v>
      </c>
      <c r="AE17" s="658"/>
      <c r="AF17" s="658"/>
      <c r="AG17" s="658"/>
      <c r="AH17" s="658"/>
      <c r="AI17" s="658"/>
      <c r="AJ17" s="659"/>
      <c r="AK17" s="657" t="s">
        <v>567</v>
      </c>
      <c r="AL17" s="658"/>
      <c r="AM17" s="658"/>
      <c r="AN17" s="658"/>
      <c r="AO17" s="658"/>
      <c r="AP17" s="658"/>
      <c r="AQ17" s="659"/>
      <c r="AR17" s="916"/>
      <c r="AS17" s="916"/>
      <c r="AT17" s="916"/>
      <c r="AU17" s="916"/>
      <c r="AV17" s="916"/>
      <c r="AW17" s="916"/>
      <c r="AX17" s="917"/>
    </row>
    <row r="18" spans="1:50" ht="24.75" customHeight="1" x14ac:dyDescent="0.15">
      <c r="A18" s="614"/>
      <c r="B18" s="615"/>
      <c r="C18" s="615"/>
      <c r="D18" s="615"/>
      <c r="E18" s="615"/>
      <c r="F18" s="616"/>
      <c r="G18" s="726"/>
      <c r="H18" s="727"/>
      <c r="I18" s="715" t="s">
        <v>20</v>
      </c>
      <c r="J18" s="716"/>
      <c r="K18" s="716"/>
      <c r="L18" s="716"/>
      <c r="M18" s="716"/>
      <c r="N18" s="716"/>
      <c r="O18" s="717"/>
      <c r="P18" s="878">
        <f>SUM(P13:V17)</f>
        <v>0</v>
      </c>
      <c r="Q18" s="879"/>
      <c r="R18" s="879"/>
      <c r="S18" s="879"/>
      <c r="T18" s="879"/>
      <c r="U18" s="879"/>
      <c r="V18" s="880"/>
      <c r="W18" s="878">
        <f>SUM(W13:AC17)</f>
        <v>0</v>
      </c>
      <c r="X18" s="879"/>
      <c r="Y18" s="879"/>
      <c r="Z18" s="879"/>
      <c r="AA18" s="879"/>
      <c r="AB18" s="879"/>
      <c r="AC18" s="880"/>
      <c r="AD18" s="878">
        <f>SUM(AD13:AJ17)</f>
        <v>0</v>
      </c>
      <c r="AE18" s="879"/>
      <c r="AF18" s="879"/>
      <c r="AG18" s="879"/>
      <c r="AH18" s="879"/>
      <c r="AI18" s="879"/>
      <c r="AJ18" s="880"/>
      <c r="AK18" s="878">
        <f>SUM(AK13:AQ17)</f>
        <v>0</v>
      </c>
      <c r="AL18" s="879"/>
      <c r="AM18" s="879"/>
      <c r="AN18" s="879"/>
      <c r="AO18" s="879"/>
      <c r="AP18" s="879"/>
      <c r="AQ18" s="880"/>
      <c r="AR18" s="878">
        <f>SUM(AR13:AX17)</f>
        <v>138</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c r="Q19" s="658"/>
      <c r="R19" s="658"/>
      <c r="S19" s="658"/>
      <c r="T19" s="658"/>
      <c r="U19" s="658"/>
      <c r="V19" s="659"/>
      <c r="W19" s="657"/>
      <c r="X19" s="658"/>
      <c r="Y19" s="658"/>
      <c r="Z19" s="658"/>
      <c r="AA19" s="658"/>
      <c r="AB19" s="658"/>
      <c r="AC19" s="659"/>
      <c r="AD19" s="657"/>
      <c r="AE19" s="658"/>
      <c r="AF19" s="658"/>
      <c r="AG19" s="658"/>
      <c r="AH19" s="658"/>
      <c r="AI19" s="658"/>
      <c r="AJ19" s="659"/>
      <c r="AK19" s="324"/>
      <c r="AL19" s="324"/>
      <c r="AM19" s="324"/>
      <c r="AN19" s="324"/>
      <c r="AO19" s="324"/>
      <c r="AP19" s="324"/>
      <c r="AQ19" s="324"/>
      <c r="AR19" s="324"/>
      <c r="AS19" s="324"/>
      <c r="AT19" s="324"/>
      <c r="AU19" s="324"/>
      <c r="AV19" s="324"/>
      <c r="AW19" s="324"/>
      <c r="AX19" s="326"/>
    </row>
    <row r="20" spans="1:50" ht="24.75" customHeight="1" x14ac:dyDescent="0.15">
      <c r="A20" s="614"/>
      <c r="B20" s="615"/>
      <c r="C20" s="615"/>
      <c r="D20" s="615"/>
      <c r="E20" s="615"/>
      <c r="F20" s="616"/>
      <c r="G20" s="876" t="s">
        <v>10</v>
      </c>
      <c r="H20" s="877"/>
      <c r="I20" s="877"/>
      <c r="J20" s="877"/>
      <c r="K20" s="877"/>
      <c r="L20" s="877"/>
      <c r="M20" s="877"/>
      <c r="N20" s="877"/>
      <c r="O20" s="877"/>
      <c r="P20" s="311" t="str">
        <f>IF(P18=0, "-", SUM(P19)/P18)</f>
        <v>-</v>
      </c>
      <c r="Q20" s="311"/>
      <c r="R20" s="311"/>
      <c r="S20" s="311"/>
      <c r="T20" s="311"/>
      <c r="U20" s="311"/>
      <c r="V20" s="311"/>
      <c r="W20" s="311" t="str">
        <f t="shared" ref="W20" si="0">IF(W18=0, "-", SUM(W19)/W18)</f>
        <v>-</v>
      </c>
      <c r="X20" s="311"/>
      <c r="Y20" s="311"/>
      <c r="Z20" s="311"/>
      <c r="AA20" s="311"/>
      <c r="AB20" s="311"/>
      <c r="AC20" s="311"/>
      <c r="AD20" s="311" t="str">
        <f t="shared" ref="AD20" si="1">IF(AD18=0, "-", SUM(AD19)/AD18)</f>
        <v>-</v>
      </c>
      <c r="AE20" s="311"/>
      <c r="AF20" s="311"/>
      <c r="AG20" s="311"/>
      <c r="AH20" s="311"/>
      <c r="AI20" s="311"/>
      <c r="AJ20" s="311"/>
      <c r="AK20" s="324"/>
      <c r="AL20" s="324"/>
      <c r="AM20" s="324"/>
      <c r="AN20" s="324"/>
      <c r="AO20" s="324"/>
      <c r="AP20" s="324"/>
      <c r="AQ20" s="325"/>
      <c r="AR20" s="325"/>
      <c r="AS20" s="325"/>
      <c r="AT20" s="325"/>
      <c r="AU20" s="324"/>
      <c r="AV20" s="324"/>
      <c r="AW20" s="324"/>
      <c r="AX20" s="326"/>
    </row>
    <row r="21" spans="1:50" ht="25.5" customHeight="1" x14ac:dyDescent="0.15">
      <c r="A21" s="848"/>
      <c r="B21" s="849"/>
      <c r="C21" s="849"/>
      <c r="D21" s="849"/>
      <c r="E21" s="849"/>
      <c r="F21" s="945"/>
      <c r="G21" s="309" t="s">
        <v>497</v>
      </c>
      <c r="H21" s="310"/>
      <c r="I21" s="310"/>
      <c r="J21" s="310"/>
      <c r="K21" s="310"/>
      <c r="L21" s="310"/>
      <c r="M21" s="310"/>
      <c r="N21" s="310"/>
      <c r="O21" s="310"/>
      <c r="P21" s="311" t="str">
        <f>IF(P19=0, "-", SUM(P19)/SUM(P13,P14))</f>
        <v>-</v>
      </c>
      <c r="Q21" s="311"/>
      <c r="R21" s="311"/>
      <c r="S21" s="311"/>
      <c r="T21" s="311"/>
      <c r="U21" s="311"/>
      <c r="V21" s="311"/>
      <c r="W21" s="311" t="str">
        <f t="shared" ref="W21" si="2">IF(W19=0, "-", SUM(W19)/SUM(W13,W14))</f>
        <v>-</v>
      </c>
      <c r="X21" s="311"/>
      <c r="Y21" s="311"/>
      <c r="Z21" s="311"/>
      <c r="AA21" s="311"/>
      <c r="AB21" s="311"/>
      <c r="AC21" s="311"/>
      <c r="AD21" s="311" t="str">
        <f t="shared" ref="AD21" si="3">IF(AD19=0, "-", SUM(AD19)/SUM(AD13,AD14))</f>
        <v>-</v>
      </c>
      <c r="AE21" s="311"/>
      <c r="AF21" s="311"/>
      <c r="AG21" s="311"/>
      <c r="AH21" s="311"/>
      <c r="AI21" s="311"/>
      <c r="AJ21" s="311"/>
      <c r="AK21" s="324"/>
      <c r="AL21" s="324"/>
      <c r="AM21" s="324"/>
      <c r="AN21" s="324"/>
      <c r="AO21" s="324"/>
      <c r="AP21" s="324"/>
      <c r="AQ21" s="325"/>
      <c r="AR21" s="325"/>
      <c r="AS21" s="325"/>
      <c r="AT21" s="325"/>
      <c r="AU21" s="324"/>
      <c r="AV21" s="324"/>
      <c r="AW21" s="324"/>
      <c r="AX21" s="326"/>
    </row>
    <row r="22" spans="1:50" ht="18.75" customHeight="1" x14ac:dyDescent="0.15">
      <c r="A22" s="963" t="s">
        <v>540</v>
      </c>
      <c r="B22" s="964"/>
      <c r="C22" s="964"/>
      <c r="D22" s="964"/>
      <c r="E22" s="964"/>
      <c r="F22" s="965"/>
      <c r="G22" s="950" t="s">
        <v>474</v>
      </c>
      <c r="H22" s="215"/>
      <c r="I22" s="215"/>
      <c r="J22" s="215"/>
      <c r="K22" s="215"/>
      <c r="L22" s="215"/>
      <c r="M22" s="215"/>
      <c r="N22" s="215"/>
      <c r="O22" s="216"/>
      <c r="P22" s="935" t="s">
        <v>538</v>
      </c>
      <c r="Q22" s="215"/>
      <c r="R22" s="215"/>
      <c r="S22" s="215"/>
      <c r="T22" s="215"/>
      <c r="U22" s="215"/>
      <c r="V22" s="216"/>
      <c r="W22" s="935" t="s">
        <v>539</v>
      </c>
      <c r="X22" s="215"/>
      <c r="Y22" s="215"/>
      <c r="Z22" s="215"/>
      <c r="AA22" s="215"/>
      <c r="AB22" s="215"/>
      <c r="AC22" s="216"/>
      <c r="AD22" s="935" t="s">
        <v>473</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25.5" customHeight="1" x14ac:dyDescent="0.15">
      <c r="A23" s="966"/>
      <c r="B23" s="967"/>
      <c r="C23" s="967"/>
      <c r="D23" s="967"/>
      <c r="E23" s="967"/>
      <c r="F23" s="968"/>
      <c r="G23" s="951" t="s">
        <v>559</v>
      </c>
      <c r="H23" s="952"/>
      <c r="I23" s="952"/>
      <c r="J23" s="952"/>
      <c r="K23" s="952"/>
      <c r="L23" s="952"/>
      <c r="M23" s="952"/>
      <c r="N23" s="952"/>
      <c r="O23" s="953"/>
      <c r="P23" s="918">
        <v>0</v>
      </c>
      <c r="Q23" s="919"/>
      <c r="R23" s="919"/>
      <c r="S23" s="919"/>
      <c r="T23" s="919"/>
      <c r="U23" s="919"/>
      <c r="V23" s="936"/>
      <c r="W23" s="918">
        <v>138</v>
      </c>
      <c r="X23" s="919"/>
      <c r="Y23" s="919"/>
      <c r="Z23" s="919"/>
      <c r="AA23" s="919"/>
      <c r="AB23" s="919"/>
      <c r="AC23" s="936"/>
      <c r="AD23" s="973" t="s">
        <v>598</v>
      </c>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c r="H24" s="955"/>
      <c r="I24" s="955"/>
      <c r="J24" s="955"/>
      <c r="K24" s="955"/>
      <c r="L24" s="955"/>
      <c r="M24" s="955"/>
      <c r="N24" s="955"/>
      <c r="O24" s="956"/>
      <c r="P24" s="657"/>
      <c r="Q24" s="658"/>
      <c r="R24" s="658"/>
      <c r="S24" s="658"/>
      <c r="T24" s="658"/>
      <c r="U24" s="658"/>
      <c r="V24" s="659"/>
      <c r="W24" s="657"/>
      <c r="X24" s="658"/>
      <c r="Y24" s="658"/>
      <c r="Z24" s="658"/>
      <c r="AA24" s="658"/>
      <c r="AB24" s="658"/>
      <c r="AC24" s="659"/>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c r="H25" s="955"/>
      <c r="I25" s="955"/>
      <c r="J25" s="955"/>
      <c r="K25" s="955"/>
      <c r="L25" s="955"/>
      <c r="M25" s="955"/>
      <c r="N25" s="955"/>
      <c r="O25" s="956"/>
      <c r="P25" s="657"/>
      <c r="Q25" s="658"/>
      <c r="R25" s="658"/>
      <c r="S25" s="658"/>
      <c r="T25" s="658"/>
      <c r="U25" s="658"/>
      <c r="V25" s="659"/>
      <c r="W25" s="657"/>
      <c r="X25" s="658"/>
      <c r="Y25" s="658"/>
      <c r="Z25" s="658"/>
      <c r="AA25" s="658"/>
      <c r="AB25" s="658"/>
      <c r="AC25" s="659"/>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54"/>
      <c r="H26" s="955"/>
      <c r="I26" s="955"/>
      <c r="J26" s="955"/>
      <c r="K26" s="955"/>
      <c r="L26" s="955"/>
      <c r="M26" s="955"/>
      <c r="N26" s="955"/>
      <c r="O26" s="956"/>
      <c r="P26" s="657"/>
      <c r="Q26" s="658"/>
      <c r="R26" s="658"/>
      <c r="S26" s="658"/>
      <c r="T26" s="658"/>
      <c r="U26" s="658"/>
      <c r="V26" s="659"/>
      <c r="W26" s="657"/>
      <c r="X26" s="658"/>
      <c r="Y26" s="658"/>
      <c r="Z26" s="658"/>
      <c r="AA26" s="658"/>
      <c r="AB26" s="658"/>
      <c r="AC26" s="659"/>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15">
      <c r="A27" s="966"/>
      <c r="B27" s="967"/>
      <c r="C27" s="967"/>
      <c r="D27" s="967"/>
      <c r="E27" s="967"/>
      <c r="F27" s="968"/>
      <c r="G27" s="954"/>
      <c r="H27" s="955"/>
      <c r="I27" s="955"/>
      <c r="J27" s="955"/>
      <c r="K27" s="955"/>
      <c r="L27" s="955"/>
      <c r="M27" s="955"/>
      <c r="N27" s="955"/>
      <c r="O27" s="956"/>
      <c r="P27" s="657"/>
      <c r="Q27" s="658"/>
      <c r="R27" s="658"/>
      <c r="S27" s="658"/>
      <c r="T27" s="658"/>
      <c r="U27" s="658"/>
      <c r="V27" s="659"/>
      <c r="W27" s="657"/>
      <c r="X27" s="658"/>
      <c r="Y27" s="658"/>
      <c r="Z27" s="658"/>
      <c r="AA27" s="658"/>
      <c r="AB27" s="658"/>
      <c r="AC27" s="659"/>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478</v>
      </c>
      <c r="H28" s="958"/>
      <c r="I28" s="958"/>
      <c r="J28" s="958"/>
      <c r="K28" s="958"/>
      <c r="L28" s="958"/>
      <c r="M28" s="958"/>
      <c r="N28" s="958"/>
      <c r="O28" s="959"/>
      <c r="P28" s="878" t="e">
        <f>P29-SUM(P23:P27)</f>
        <v>#VALUE!</v>
      </c>
      <c r="Q28" s="879"/>
      <c r="R28" s="879"/>
      <c r="S28" s="879"/>
      <c r="T28" s="879"/>
      <c r="U28" s="879"/>
      <c r="V28" s="880"/>
      <c r="W28" s="878">
        <f>W29-SUM(W23:W27)</f>
        <v>0</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475</v>
      </c>
      <c r="H29" s="961"/>
      <c r="I29" s="961"/>
      <c r="J29" s="961"/>
      <c r="K29" s="961"/>
      <c r="L29" s="961"/>
      <c r="M29" s="961"/>
      <c r="N29" s="961"/>
      <c r="O29" s="962"/>
      <c r="P29" s="932" t="str">
        <f>AK13</f>
        <v>-</v>
      </c>
      <c r="Q29" s="933"/>
      <c r="R29" s="933"/>
      <c r="S29" s="933"/>
      <c r="T29" s="933"/>
      <c r="U29" s="933"/>
      <c r="V29" s="934"/>
      <c r="W29" s="932">
        <f>AR13</f>
        <v>138</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4" t="s">
        <v>472</v>
      </c>
      <c r="AN30" s="914"/>
      <c r="AO30" s="914"/>
      <c r="AP30" s="857"/>
      <c r="AQ30" s="766" t="s">
        <v>355</v>
      </c>
      <c r="AR30" s="767"/>
      <c r="AS30" s="767"/>
      <c r="AT30" s="768"/>
      <c r="AU30" s="773" t="s">
        <v>253</v>
      </c>
      <c r="AV30" s="773"/>
      <c r="AW30" s="773"/>
      <c r="AX30" s="915"/>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449"/>
      <c r="Z31" s="450"/>
      <c r="AA31" s="451"/>
      <c r="AB31" s="240"/>
      <c r="AC31" s="241"/>
      <c r="AD31" s="242"/>
      <c r="AE31" s="240"/>
      <c r="AF31" s="241"/>
      <c r="AG31" s="241"/>
      <c r="AH31" s="242"/>
      <c r="AI31" s="240"/>
      <c r="AJ31" s="241"/>
      <c r="AK31" s="241"/>
      <c r="AL31" s="242"/>
      <c r="AM31" s="244"/>
      <c r="AN31" s="244"/>
      <c r="AO31" s="244"/>
      <c r="AP31" s="240"/>
      <c r="AQ31" s="590" t="s">
        <v>555</v>
      </c>
      <c r="AR31" s="193"/>
      <c r="AS31" s="126" t="s">
        <v>356</v>
      </c>
      <c r="AT31" s="127"/>
      <c r="AU31" s="192">
        <v>32</v>
      </c>
      <c r="AV31" s="192"/>
      <c r="AW31" s="395" t="s">
        <v>300</v>
      </c>
      <c r="AX31" s="396"/>
    </row>
    <row r="32" spans="1:50" ht="23.25" customHeight="1" x14ac:dyDescent="0.15">
      <c r="A32" s="400"/>
      <c r="B32" s="398"/>
      <c r="C32" s="398"/>
      <c r="D32" s="398"/>
      <c r="E32" s="398"/>
      <c r="F32" s="399"/>
      <c r="G32" s="561" t="s">
        <v>601</v>
      </c>
      <c r="H32" s="562"/>
      <c r="I32" s="562"/>
      <c r="J32" s="562"/>
      <c r="K32" s="562"/>
      <c r="L32" s="562"/>
      <c r="M32" s="562"/>
      <c r="N32" s="562"/>
      <c r="O32" s="563"/>
      <c r="P32" s="98" t="s">
        <v>602</v>
      </c>
      <c r="Q32" s="98"/>
      <c r="R32" s="98"/>
      <c r="S32" s="98"/>
      <c r="T32" s="98"/>
      <c r="U32" s="98"/>
      <c r="V32" s="98"/>
      <c r="W32" s="98"/>
      <c r="X32" s="99"/>
      <c r="Y32" s="468" t="s">
        <v>12</v>
      </c>
      <c r="Z32" s="528"/>
      <c r="AA32" s="529"/>
      <c r="AB32" s="458" t="s">
        <v>555</v>
      </c>
      <c r="AC32" s="458"/>
      <c r="AD32" s="458"/>
      <c r="AE32" s="211" t="s">
        <v>555</v>
      </c>
      <c r="AF32" s="212"/>
      <c r="AG32" s="212"/>
      <c r="AH32" s="212"/>
      <c r="AI32" s="211" t="s">
        <v>555</v>
      </c>
      <c r="AJ32" s="212"/>
      <c r="AK32" s="212"/>
      <c r="AL32" s="212"/>
      <c r="AM32" s="211" t="s">
        <v>555</v>
      </c>
      <c r="AN32" s="212"/>
      <c r="AO32" s="212"/>
      <c r="AP32" s="212"/>
      <c r="AQ32" s="334" t="s">
        <v>555</v>
      </c>
      <c r="AR32" s="200"/>
      <c r="AS32" s="200"/>
      <c r="AT32" s="335"/>
      <c r="AU32" s="212" t="s">
        <v>569</v>
      </c>
      <c r="AV32" s="212"/>
      <c r="AW32" s="212"/>
      <c r="AX32" s="214"/>
    </row>
    <row r="33" spans="1:50" ht="23.25" customHeight="1" x14ac:dyDescent="0.15">
      <c r="A33" s="401"/>
      <c r="B33" s="402"/>
      <c r="C33" s="402"/>
      <c r="D33" s="402"/>
      <c r="E33" s="402"/>
      <c r="F33" s="403"/>
      <c r="G33" s="564"/>
      <c r="H33" s="565"/>
      <c r="I33" s="565"/>
      <c r="J33" s="565"/>
      <c r="K33" s="565"/>
      <c r="L33" s="565"/>
      <c r="M33" s="565"/>
      <c r="N33" s="565"/>
      <c r="O33" s="566"/>
      <c r="P33" s="101"/>
      <c r="Q33" s="101"/>
      <c r="R33" s="101"/>
      <c r="S33" s="101"/>
      <c r="T33" s="101"/>
      <c r="U33" s="101"/>
      <c r="V33" s="101"/>
      <c r="W33" s="101"/>
      <c r="X33" s="102"/>
      <c r="Y33" s="412" t="s">
        <v>54</v>
      </c>
      <c r="Z33" s="413"/>
      <c r="AA33" s="414"/>
      <c r="AB33" s="866" t="s">
        <v>14</v>
      </c>
      <c r="AC33" s="866"/>
      <c r="AD33" s="866"/>
      <c r="AE33" s="211" t="s">
        <v>568</v>
      </c>
      <c r="AF33" s="212"/>
      <c r="AG33" s="212"/>
      <c r="AH33" s="212"/>
      <c r="AI33" s="211" t="s">
        <v>568</v>
      </c>
      <c r="AJ33" s="212"/>
      <c r="AK33" s="212"/>
      <c r="AL33" s="212"/>
      <c r="AM33" s="211" t="s">
        <v>568</v>
      </c>
      <c r="AN33" s="212"/>
      <c r="AO33" s="212"/>
      <c r="AP33" s="212"/>
      <c r="AQ33" s="334" t="s">
        <v>568</v>
      </c>
      <c r="AR33" s="200"/>
      <c r="AS33" s="200"/>
      <c r="AT33" s="335"/>
      <c r="AU33" s="212">
        <v>100</v>
      </c>
      <c r="AV33" s="212"/>
      <c r="AW33" s="212"/>
      <c r="AX33" s="214"/>
    </row>
    <row r="34" spans="1:50" ht="23.25" customHeight="1" x14ac:dyDescent="0.15">
      <c r="A34" s="400"/>
      <c r="B34" s="398"/>
      <c r="C34" s="398"/>
      <c r="D34" s="398"/>
      <c r="E34" s="398"/>
      <c r="F34" s="399"/>
      <c r="G34" s="567"/>
      <c r="H34" s="568"/>
      <c r="I34" s="568"/>
      <c r="J34" s="568"/>
      <c r="K34" s="568"/>
      <c r="L34" s="568"/>
      <c r="M34" s="568"/>
      <c r="N34" s="568"/>
      <c r="O34" s="569"/>
      <c r="P34" s="104"/>
      <c r="Q34" s="104"/>
      <c r="R34" s="104"/>
      <c r="S34" s="104"/>
      <c r="T34" s="104"/>
      <c r="U34" s="104"/>
      <c r="V34" s="104"/>
      <c r="W34" s="104"/>
      <c r="X34" s="105"/>
      <c r="Y34" s="412" t="s">
        <v>13</v>
      </c>
      <c r="Z34" s="413"/>
      <c r="AA34" s="414"/>
      <c r="AB34" s="553" t="s">
        <v>301</v>
      </c>
      <c r="AC34" s="553"/>
      <c r="AD34" s="553"/>
      <c r="AE34" s="211" t="s">
        <v>555</v>
      </c>
      <c r="AF34" s="212"/>
      <c r="AG34" s="212"/>
      <c r="AH34" s="212"/>
      <c r="AI34" s="211" t="s">
        <v>555</v>
      </c>
      <c r="AJ34" s="212"/>
      <c r="AK34" s="212"/>
      <c r="AL34" s="212"/>
      <c r="AM34" s="211" t="s">
        <v>566</v>
      </c>
      <c r="AN34" s="212"/>
      <c r="AO34" s="212"/>
      <c r="AP34" s="212"/>
      <c r="AQ34" s="334" t="s">
        <v>555</v>
      </c>
      <c r="AR34" s="200"/>
      <c r="AS34" s="200"/>
      <c r="AT34" s="335"/>
      <c r="AU34" s="212">
        <v>100</v>
      </c>
      <c r="AV34" s="212"/>
      <c r="AW34" s="212"/>
      <c r="AX34" s="214"/>
    </row>
    <row r="35" spans="1:50" ht="23.25" customHeight="1" x14ac:dyDescent="0.15">
      <c r="A35" s="219" t="s">
        <v>528</v>
      </c>
      <c r="B35" s="220"/>
      <c r="C35" s="220"/>
      <c r="D35" s="220"/>
      <c r="E35" s="220"/>
      <c r="F35" s="221"/>
      <c r="G35" s="225" t="s">
        <v>570</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31.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7" t="s">
        <v>265</v>
      </c>
      <c r="H37" s="408"/>
      <c r="I37" s="408"/>
      <c r="J37" s="408"/>
      <c r="K37" s="408"/>
      <c r="L37" s="408"/>
      <c r="M37" s="408"/>
      <c r="N37" s="408"/>
      <c r="O37" s="409"/>
      <c r="P37" s="445" t="s">
        <v>59</v>
      </c>
      <c r="Q37" s="408"/>
      <c r="R37" s="408"/>
      <c r="S37" s="408"/>
      <c r="T37" s="408"/>
      <c r="U37" s="408"/>
      <c r="V37" s="408"/>
      <c r="W37" s="408"/>
      <c r="X37" s="409"/>
      <c r="Y37" s="446"/>
      <c r="Z37" s="447"/>
      <c r="AA37" s="448"/>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8" t="s">
        <v>253</v>
      </c>
      <c r="AV37" s="408"/>
      <c r="AW37" s="408"/>
      <c r="AX37" s="909"/>
    </row>
    <row r="38" spans="1:50" ht="18.75" hidden="1"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449"/>
      <c r="Z38" s="450"/>
      <c r="AA38" s="451"/>
      <c r="AB38" s="240"/>
      <c r="AC38" s="241"/>
      <c r="AD38" s="242"/>
      <c r="AE38" s="240"/>
      <c r="AF38" s="241"/>
      <c r="AG38" s="241"/>
      <c r="AH38" s="242"/>
      <c r="AI38" s="240"/>
      <c r="AJ38" s="241"/>
      <c r="AK38" s="241"/>
      <c r="AL38" s="242"/>
      <c r="AM38" s="244"/>
      <c r="AN38" s="244"/>
      <c r="AO38" s="244"/>
      <c r="AP38" s="240"/>
      <c r="AQ38" s="590"/>
      <c r="AR38" s="193"/>
      <c r="AS38" s="126" t="s">
        <v>356</v>
      </c>
      <c r="AT38" s="127"/>
      <c r="AU38" s="192"/>
      <c r="AV38" s="192"/>
      <c r="AW38" s="395" t="s">
        <v>300</v>
      </c>
      <c r="AX38" s="396"/>
    </row>
    <row r="39" spans="1:50" ht="23.25" hidden="1" customHeight="1" x14ac:dyDescent="0.15">
      <c r="A39" s="400"/>
      <c r="B39" s="398"/>
      <c r="C39" s="398"/>
      <c r="D39" s="398"/>
      <c r="E39" s="398"/>
      <c r="F39" s="399"/>
      <c r="G39" s="561"/>
      <c r="H39" s="562"/>
      <c r="I39" s="562"/>
      <c r="J39" s="562"/>
      <c r="K39" s="562"/>
      <c r="L39" s="562"/>
      <c r="M39" s="562"/>
      <c r="N39" s="562"/>
      <c r="O39" s="563"/>
      <c r="P39" s="98"/>
      <c r="Q39" s="98"/>
      <c r="R39" s="98"/>
      <c r="S39" s="98"/>
      <c r="T39" s="98"/>
      <c r="U39" s="98"/>
      <c r="V39" s="98"/>
      <c r="W39" s="98"/>
      <c r="X39" s="99"/>
      <c r="Y39" s="468" t="s">
        <v>12</v>
      </c>
      <c r="Z39" s="528"/>
      <c r="AA39" s="529"/>
      <c r="AB39" s="458"/>
      <c r="AC39" s="458"/>
      <c r="AD39" s="458"/>
      <c r="AE39" s="211"/>
      <c r="AF39" s="212"/>
      <c r="AG39" s="212"/>
      <c r="AH39" s="212"/>
      <c r="AI39" s="211"/>
      <c r="AJ39" s="212"/>
      <c r="AK39" s="212"/>
      <c r="AL39" s="212"/>
      <c r="AM39" s="211"/>
      <c r="AN39" s="212"/>
      <c r="AO39" s="212"/>
      <c r="AP39" s="212"/>
      <c r="AQ39" s="334"/>
      <c r="AR39" s="200"/>
      <c r="AS39" s="200"/>
      <c r="AT39" s="335"/>
      <c r="AU39" s="212"/>
      <c r="AV39" s="212"/>
      <c r="AW39" s="212"/>
      <c r="AX39" s="214"/>
    </row>
    <row r="40" spans="1:50" ht="23.25" hidden="1" customHeight="1" x14ac:dyDescent="0.15">
      <c r="A40" s="401"/>
      <c r="B40" s="402"/>
      <c r="C40" s="402"/>
      <c r="D40" s="402"/>
      <c r="E40" s="402"/>
      <c r="F40" s="403"/>
      <c r="G40" s="564"/>
      <c r="H40" s="565"/>
      <c r="I40" s="565"/>
      <c r="J40" s="565"/>
      <c r="K40" s="565"/>
      <c r="L40" s="565"/>
      <c r="M40" s="565"/>
      <c r="N40" s="565"/>
      <c r="O40" s="566"/>
      <c r="P40" s="101"/>
      <c r="Q40" s="101"/>
      <c r="R40" s="101"/>
      <c r="S40" s="101"/>
      <c r="T40" s="101"/>
      <c r="U40" s="101"/>
      <c r="V40" s="101"/>
      <c r="W40" s="101"/>
      <c r="X40" s="102"/>
      <c r="Y40" s="412" t="s">
        <v>54</v>
      </c>
      <c r="Z40" s="413"/>
      <c r="AA40" s="414"/>
      <c r="AB40" s="520"/>
      <c r="AC40" s="520"/>
      <c r="AD40" s="520"/>
      <c r="AE40" s="211"/>
      <c r="AF40" s="212"/>
      <c r="AG40" s="212"/>
      <c r="AH40" s="212"/>
      <c r="AI40" s="211"/>
      <c r="AJ40" s="212"/>
      <c r="AK40" s="212"/>
      <c r="AL40" s="212"/>
      <c r="AM40" s="211"/>
      <c r="AN40" s="212"/>
      <c r="AO40" s="212"/>
      <c r="AP40" s="212"/>
      <c r="AQ40" s="334"/>
      <c r="AR40" s="200"/>
      <c r="AS40" s="200"/>
      <c r="AT40" s="335"/>
      <c r="AU40" s="212"/>
      <c r="AV40" s="212"/>
      <c r="AW40" s="212"/>
      <c r="AX40" s="214"/>
    </row>
    <row r="41" spans="1:50" ht="23.25" hidden="1" customHeight="1" x14ac:dyDescent="0.15">
      <c r="A41" s="404"/>
      <c r="B41" s="405"/>
      <c r="C41" s="405"/>
      <c r="D41" s="405"/>
      <c r="E41" s="405"/>
      <c r="F41" s="406"/>
      <c r="G41" s="567"/>
      <c r="H41" s="568"/>
      <c r="I41" s="568"/>
      <c r="J41" s="568"/>
      <c r="K41" s="568"/>
      <c r="L41" s="568"/>
      <c r="M41" s="568"/>
      <c r="N41" s="568"/>
      <c r="O41" s="569"/>
      <c r="P41" s="104"/>
      <c r="Q41" s="104"/>
      <c r="R41" s="104"/>
      <c r="S41" s="104"/>
      <c r="T41" s="104"/>
      <c r="U41" s="104"/>
      <c r="V41" s="104"/>
      <c r="W41" s="104"/>
      <c r="X41" s="105"/>
      <c r="Y41" s="412" t="s">
        <v>13</v>
      </c>
      <c r="Z41" s="413"/>
      <c r="AA41" s="414"/>
      <c r="AB41" s="553" t="s">
        <v>301</v>
      </c>
      <c r="AC41" s="553"/>
      <c r="AD41" s="553"/>
      <c r="AE41" s="211"/>
      <c r="AF41" s="212"/>
      <c r="AG41" s="212"/>
      <c r="AH41" s="212"/>
      <c r="AI41" s="211"/>
      <c r="AJ41" s="212"/>
      <c r="AK41" s="212"/>
      <c r="AL41" s="212"/>
      <c r="AM41" s="211"/>
      <c r="AN41" s="212"/>
      <c r="AO41" s="212"/>
      <c r="AP41" s="212"/>
      <c r="AQ41" s="334"/>
      <c r="AR41" s="200"/>
      <c r="AS41" s="200"/>
      <c r="AT41" s="335"/>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7" t="s">
        <v>265</v>
      </c>
      <c r="H44" s="408"/>
      <c r="I44" s="408"/>
      <c r="J44" s="408"/>
      <c r="K44" s="408"/>
      <c r="L44" s="408"/>
      <c r="M44" s="408"/>
      <c r="N44" s="408"/>
      <c r="O44" s="409"/>
      <c r="P44" s="445" t="s">
        <v>59</v>
      </c>
      <c r="Q44" s="408"/>
      <c r="R44" s="408"/>
      <c r="S44" s="408"/>
      <c r="T44" s="408"/>
      <c r="U44" s="408"/>
      <c r="V44" s="408"/>
      <c r="W44" s="408"/>
      <c r="X44" s="409"/>
      <c r="Y44" s="446"/>
      <c r="Z44" s="447"/>
      <c r="AA44" s="448"/>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8" t="s">
        <v>253</v>
      </c>
      <c r="AV44" s="408"/>
      <c r="AW44" s="408"/>
      <c r="AX44" s="909"/>
    </row>
    <row r="45" spans="1:50" ht="18.75" hidden="1"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449"/>
      <c r="Z45" s="450"/>
      <c r="AA45" s="451"/>
      <c r="AB45" s="240"/>
      <c r="AC45" s="241"/>
      <c r="AD45" s="242"/>
      <c r="AE45" s="240"/>
      <c r="AF45" s="241"/>
      <c r="AG45" s="241"/>
      <c r="AH45" s="242"/>
      <c r="AI45" s="240"/>
      <c r="AJ45" s="241"/>
      <c r="AK45" s="241"/>
      <c r="AL45" s="242"/>
      <c r="AM45" s="244"/>
      <c r="AN45" s="244"/>
      <c r="AO45" s="244"/>
      <c r="AP45" s="240"/>
      <c r="AQ45" s="590"/>
      <c r="AR45" s="193"/>
      <c r="AS45" s="126" t="s">
        <v>356</v>
      </c>
      <c r="AT45" s="127"/>
      <c r="AU45" s="192"/>
      <c r="AV45" s="192"/>
      <c r="AW45" s="395" t="s">
        <v>300</v>
      </c>
      <c r="AX45" s="396"/>
    </row>
    <row r="46" spans="1:50" ht="23.25" hidden="1" customHeight="1" x14ac:dyDescent="0.15">
      <c r="A46" s="400"/>
      <c r="B46" s="398"/>
      <c r="C46" s="398"/>
      <c r="D46" s="398"/>
      <c r="E46" s="398"/>
      <c r="F46" s="399"/>
      <c r="G46" s="561"/>
      <c r="H46" s="562"/>
      <c r="I46" s="562"/>
      <c r="J46" s="562"/>
      <c r="K46" s="562"/>
      <c r="L46" s="562"/>
      <c r="M46" s="562"/>
      <c r="N46" s="562"/>
      <c r="O46" s="563"/>
      <c r="P46" s="98"/>
      <c r="Q46" s="98"/>
      <c r="R46" s="98"/>
      <c r="S46" s="98"/>
      <c r="T46" s="98"/>
      <c r="U46" s="98"/>
      <c r="V46" s="98"/>
      <c r="W46" s="98"/>
      <c r="X46" s="99"/>
      <c r="Y46" s="468" t="s">
        <v>12</v>
      </c>
      <c r="Z46" s="528"/>
      <c r="AA46" s="529"/>
      <c r="AB46" s="458"/>
      <c r="AC46" s="458"/>
      <c r="AD46" s="458"/>
      <c r="AE46" s="211"/>
      <c r="AF46" s="212"/>
      <c r="AG46" s="212"/>
      <c r="AH46" s="212"/>
      <c r="AI46" s="211"/>
      <c r="AJ46" s="212"/>
      <c r="AK46" s="212"/>
      <c r="AL46" s="212"/>
      <c r="AM46" s="211"/>
      <c r="AN46" s="212"/>
      <c r="AO46" s="212"/>
      <c r="AP46" s="212"/>
      <c r="AQ46" s="334"/>
      <c r="AR46" s="200"/>
      <c r="AS46" s="200"/>
      <c r="AT46" s="335"/>
      <c r="AU46" s="212"/>
      <c r="AV46" s="212"/>
      <c r="AW46" s="212"/>
      <c r="AX46" s="214"/>
    </row>
    <row r="47" spans="1:50" ht="23.25" hidden="1" customHeight="1" x14ac:dyDescent="0.15">
      <c r="A47" s="401"/>
      <c r="B47" s="402"/>
      <c r="C47" s="402"/>
      <c r="D47" s="402"/>
      <c r="E47" s="402"/>
      <c r="F47" s="403"/>
      <c r="G47" s="564"/>
      <c r="H47" s="565"/>
      <c r="I47" s="565"/>
      <c r="J47" s="565"/>
      <c r="K47" s="565"/>
      <c r="L47" s="565"/>
      <c r="M47" s="565"/>
      <c r="N47" s="565"/>
      <c r="O47" s="566"/>
      <c r="P47" s="101"/>
      <c r="Q47" s="101"/>
      <c r="R47" s="101"/>
      <c r="S47" s="101"/>
      <c r="T47" s="101"/>
      <c r="U47" s="101"/>
      <c r="V47" s="101"/>
      <c r="W47" s="101"/>
      <c r="X47" s="102"/>
      <c r="Y47" s="412" t="s">
        <v>54</v>
      </c>
      <c r="Z47" s="413"/>
      <c r="AA47" s="414"/>
      <c r="AB47" s="520"/>
      <c r="AC47" s="520"/>
      <c r="AD47" s="520"/>
      <c r="AE47" s="211"/>
      <c r="AF47" s="212"/>
      <c r="AG47" s="212"/>
      <c r="AH47" s="212"/>
      <c r="AI47" s="211"/>
      <c r="AJ47" s="212"/>
      <c r="AK47" s="212"/>
      <c r="AL47" s="212"/>
      <c r="AM47" s="211"/>
      <c r="AN47" s="212"/>
      <c r="AO47" s="212"/>
      <c r="AP47" s="212"/>
      <c r="AQ47" s="334"/>
      <c r="AR47" s="200"/>
      <c r="AS47" s="200"/>
      <c r="AT47" s="335"/>
      <c r="AU47" s="212"/>
      <c r="AV47" s="212"/>
      <c r="AW47" s="212"/>
      <c r="AX47" s="214"/>
    </row>
    <row r="48" spans="1:50" ht="23.25" hidden="1" customHeight="1" x14ac:dyDescent="0.15">
      <c r="A48" s="404"/>
      <c r="B48" s="405"/>
      <c r="C48" s="405"/>
      <c r="D48" s="405"/>
      <c r="E48" s="405"/>
      <c r="F48" s="406"/>
      <c r="G48" s="567"/>
      <c r="H48" s="568"/>
      <c r="I48" s="568"/>
      <c r="J48" s="568"/>
      <c r="K48" s="568"/>
      <c r="L48" s="568"/>
      <c r="M48" s="568"/>
      <c r="N48" s="568"/>
      <c r="O48" s="569"/>
      <c r="P48" s="104"/>
      <c r="Q48" s="104"/>
      <c r="R48" s="104"/>
      <c r="S48" s="104"/>
      <c r="T48" s="104"/>
      <c r="U48" s="104"/>
      <c r="V48" s="104"/>
      <c r="W48" s="104"/>
      <c r="X48" s="105"/>
      <c r="Y48" s="412" t="s">
        <v>13</v>
      </c>
      <c r="Z48" s="413"/>
      <c r="AA48" s="414"/>
      <c r="AB48" s="553" t="s">
        <v>301</v>
      </c>
      <c r="AC48" s="553"/>
      <c r="AD48" s="553"/>
      <c r="AE48" s="211"/>
      <c r="AF48" s="212"/>
      <c r="AG48" s="212"/>
      <c r="AH48" s="212"/>
      <c r="AI48" s="211"/>
      <c r="AJ48" s="212"/>
      <c r="AK48" s="212"/>
      <c r="AL48" s="212"/>
      <c r="AM48" s="211"/>
      <c r="AN48" s="212"/>
      <c r="AO48" s="212"/>
      <c r="AP48" s="212"/>
      <c r="AQ48" s="334"/>
      <c r="AR48" s="200"/>
      <c r="AS48" s="200"/>
      <c r="AT48" s="335"/>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7" t="s">
        <v>491</v>
      </c>
      <c r="B51" s="398"/>
      <c r="C51" s="398"/>
      <c r="D51" s="398"/>
      <c r="E51" s="398"/>
      <c r="F51" s="399"/>
      <c r="G51" s="407" t="s">
        <v>265</v>
      </c>
      <c r="H51" s="408"/>
      <c r="I51" s="408"/>
      <c r="J51" s="408"/>
      <c r="K51" s="408"/>
      <c r="L51" s="408"/>
      <c r="M51" s="408"/>
      <c r="N51" s="408"/>
      <c r="O51" s="409"/>
      <c r="P51" s="445" t="s">
        <v>59</v>
      </c>
      <c r="Q51" s="408"/>
      <c r="R51" s="408"/>
      <c r="S51" s="408"/>
      <c r="T51" s="408"/>
      <c r="U51" s="408"/>
      <c r="V51" s="408"/>
      <c r="W51" s="408"/>
      <c r="X51" s="409"/>
      <c r="Y51" s="446"/>
      <c r="Z51" s="447"/>
      <c r="AA51" s="448"/>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3" t="s">
        <v>253</v>
      </c>
      <c r="AV51" s="923"/>
      <c r="AW51" s="923"/>
      <c r="AX51" s="924"/>
    </row>
    <row r="52" spans="1:50" ht="18.75" hidden="1"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449"/>
      <c r="Z52" s="450"/>
      <c r="AA52" s="451"/>
      <c r="AB52" s="240"/>
      <c r="AC52" s="241"/>
      <c r="AD52" s="242"/>
      <c r="AE52" s="240"/>
      <c r="AF52" s="241"/>
      <c r="AG52" s="241"/>
      <c r="AH52" s="242"/>
      <c r="AI52" s="240"/>
      <c r="AJ52" s="241"/>
      <c r="AK52" s="241"/>
      <c r="AL52" s="242"/>
      <c r="AM52" s="244"/>
      <c r="AN52" s="244"/>
      <c r="AO52" s="244"/>
      <c r="AP52" s="240"/>
      <c r="AQ52" s="590"/>
      <c r="AR52" s="193"/>
      <c r="AS52" s="126" t="s">
        <v>356</v>
      </c>
      <c r="AT52" s="127"/>
      <c r="AU52" s="192"/>
      <c r="AV52" s="192"/>
      <c r="AW52" s="395" t="s">
        <v>300</v>
      </c>
      <c r="AX52" s="396"/>
    </row>
    <row r="53" spans="1:50" ht="23.25" hidden="1" customHeight="1" x14ac:dyDescent="0.15">
      <c r="A53" s="400"/>
      <c r="B53" s="398"/>
      <c r="C53" s="398"/>
      <c r="D53" s="398"/>
      <c r="E53" s="398"/>
      <c r="F53" s="399"/>
      <c r="G53" s="561"/>
      <c r="H53" s="562"/>
      <c r="I53" s="562"/>
      <c r="J53" s="562"/>
      <c r="K53" s="562"/>
      <c r="L53" s="562"/>
      <c r="M53" s="562"/>
      <c r="N53" s="562"/>
      <c r="O53" s="563"/>
      <c r="P53" s="98"/>
      <c r="Q53" s="98"/>
      <c r="R53" s="98"/>
      <c r="S53" s="98"/>
      <c r="T53" s="98"/>
      <c r="U53" s="98"/>
      <c r="V53" s="98"/>
      <c r="W53" s="98"/>
      <c r="X53" s="99"/>
      <c r="Y53" s="468" t="s">
        <v>12</v>
      </c>
      <c r="Z53" s="528"/>
      <c r="AA53" s="529"/>
      <c r="AB53" s="458"/>
      <c r="AC53" s="458"/>
      <c r="AD53" s="458"/>
      <c r="AE53" s="211"/>
      <c r="AF53" s="212"/>
      <c r="AG53" s="212"/>
      <c r="AH53" s="212"/>
      <c r="AI53" s="211"/>
      <c r="AJ53" s="212"/>
      <c r="AK53" s="212"/>
      <c r="AL53" s="212"/>
      <c r="AM53" s="211"/>
      <c r="AN53" s="212"/>
      <c r="AO53" s="212"/>
      <c r="AP53" s="212"/>
      <c r="AQ53" s="334"/>
      <c r="AR53" s="200"/>
      <c r="AS53" s="200"/>
      <c r="AT53" s="335"/>
      <c r="AU53" s="212"/>
      <c r="AV53" s="212"/>
      <c r="AW53" s="212"/>
      <c r="AX53" s="214"/>
    </row>
    <row r="54" spans="1:50" ht="23.25" hidden="1" customHeight="1" x14ac:dyDescent="0.15">
      <c r="A54" s="401"/>
      <c r="B54" s="402"/>
      <c r="C54" s="402"/>
      <c r="D54" s="402"/>
      <c r="E54" s="402"/>
      <c r="F54" s="403"/>
      <c r="G54" s="564"/>
      <c r="H54" s="565"/>
      <c r="I54" s="565"/>
      <c r="J54" s="565"/>
      <c r="K54" s="565"/>
      <c r="L54" s="565"/>
      <c r="M54" s="565"/>
      <c r="N54" s="565"/>
      <c r="O54" s="566"/>
      <c r="P54" s="101"/>
      <c r="Q54" s="101"/>
      <c r="R54" s="101"/>
      <c r="S54" s="101"/>
      <c r="T54" s="101"/>
      <c r="U54" s="101"/>
      <c r="V54" s="101"/>
      <c r="W54" s="101"/>
      <c r="X54" s="102"/>
      <c r="Y54" s="412" t="s">
        <v>54</v>
      </c>
      <c r="Z54" s="413"/>
      <c r="AA54" s="414"/>
      <c r="AB54" s="520"/>
      <c r="AC54" s="520"/>
      <c r="AD54" s="520"/>
      <c r="AE54" s="211"/>
      <c r="AF54" s="212"/>
      <c r="AG54" s="212"/>
      <c r="AH54" s="212"/>
      <c r="AI54" s="211"/>
      <c r="AJ54" s="212"/>
      <c r="AK54" s="212"/>
      <c r="AL54" s="212"/>
      <c r="AM54" s="211"/>
      <c r="AN54" s="212"/>
      <c r="AO54" s="212"/>
      <c r="AP54" s="212"/>
      <c r="AQ54" s="334"/>
      <c r="AR54" s="200"/>
      <c r="AS54" s="200"/>
      <c r="AT54" s="335"/>
      <c r="AU54" s="212"/>
      <c r="AV54" s="212"/>
      <c r="AW54" s="212"/>
      <c r="AX54" s="214"/>
    </row>
    <row r="55" spans="1:50" ht="23.25" hidden="1" customHeight="1" x14ac:dyDescent="0.15">
      <c r="A55" s="404"/>
      <c r="B55" s="405"/>
      <c r="C55" s="405"/>
      <c r="D55" s="405"/>
      <c r="E55" s="405"/>
      <c r="F55" s="406"/>
      <c r="G55" s="567"/>
      <c r="H55" s="568"/>
      <c r="I55" s="568"/>
      <c r="J55" s="568"/>
      <c r="K55" s="568"/>
      <c r="L55" s="568"/>
      <c r="M55" s="568"/>
      <c r="N55" s="568"/>
      <c r="O55" s="569"/>
      <c r="P55" s="104"/>
      <c r="Q55" s="104"/>
      <c r="R55" s="104"/>
      <c r="S55" s="104"/>
      <c r="T55" s="104"/>
      <c r="U55" s="104"/>
      <c r="V55" s="104"/>
      <c r="W55" s="104"/>
      <c r="X55" s="105"/>
      <c r="Y55" s="412" t="s">
        <v>13</v>
      </c>
      <c r="Z55" s="413"/>
      <c r="AA55" s="414"/>
      <c r="AB55" s="594" t="s">
        <v>14</v>
      </c>
      <c r="AC55" s="594"/>
      <c r="AD55" s="594"/>
      <c r="AE55" s="211"/>
      <c r="AF55" s="212"/>
      <c r="AG55" s="212"/>
      <c r="AH55" s="212"/>
      <c r="AI55" s="211"/>
      <c r="AJ55" s="212"/>
      <c r="AK55" s="212"/>
      <c r="AL55" s="212"/>
      <c r="AM55" s="211"/>
      <c r="AN55" s="212"/>
      <c r="AO55" s="212"/>
      <c r="AP55" s="212"/>
      <c r="AQ55" s="334"/>
      <c r="AR55" s="200"/>
      <c r="AS55" s="200"/>
      <c r="AT55" s="335"/>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7" t="s">
        <v>491</v>
      </c>
      <c r="B58" s="398"/>
      <c r="C58" s="398"/>
      <c r="D58" s="398"/>
      <c r="E58" s="398"/>
      <c r="F58" s="399"/>
      <c r="G58" s="407" t="s">
        <v>265</v>
      </c>
      <c r="H58" s="408"/>
      <c r="I58" s="408"/>
      <c r="J58" s="408"/>
      <c r="K58" s="408"/>
      <c r="L58" s="408"/>
      <c r="M58" s="408"/>
      <c r="N58" s="408"/>
      <c r="O58" s="409"/>
      <c r="P58" s="445" t="s">
        <v>59</v>
      </c>
      <c r="Q58" s="408"/>
      <c r="R58" s="408"/>
      <c r="S58" s="408"/>
      <c r="T58" s="408"/>
      <c r="U58" s="408"/>
      <c r="V58" s="408"/>
      <c r="W58" s="408"/>
      <c r="X58" s="409"/>
      <c r="Y58" s="446"/>
      <c r="Z58" s="447"/>
      <c r="AA58" s="448"/>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3" t="s">
        <v>253</v>
      </c>
      <c r="AV58" s="923"/>
      <c r="AW58" s="923"/>
      <c r="AX58" s="924"/>
    </row>
    <row r="59" spans="1:50" ht="18.75" hidden="1"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449"/>
      <c r="Z59" s="450"/>
      <c r="AA59" s="451"/>
      <c r="AB59" s="240"/>
      <c r="AC59" s="241"/>
      <c r="AD59" s="242"/>
      <c r="AE59" s="240"/>
      <c r="AF59" s="241"/>
      <c r="AG59" s="241"/>
      <c r="AH59" s="242"/>
      <c r="AI59" s="240"/>
      <c r="AJ59" s="241"/>
      <c r="AK59" s="241"/>
      <c r="AL59" s="242"/>
      <c r="AM59" s="244"/>
      <c r="AN59" s="244"/>
      <c r="AO59" s="244"/>
      <c r="AP59" s="240"/>
      <c r="AQ59" s="590"/>
      <c r="AR59" s="193"/>
      <c r="AS59" s="126" t="s">
        <v>356</v>
      </c>
      <c r="AT59" s="127"/>
      <c r="AU59" s="192"/>
      <c r="AV59" s="192"/>
      <c r="AW59" s="395" t="s">
        <v>300</v>
      </c>
      <c r="AX59" s="396"/>
    </row>
    <row r="60" spans="1:50" ht="23.25" hidden="1" customHeight="1" x14ac:dyDescent="0.15">
      <c r="A60" s="400"/>
      <c r="B60" s="398"/>
      <c r="C60" s="398"/>
      <c r="D60" s="398"/>
      <c r="E60" s="398"/>
      <c r="F60" s="399"/>
      <c r="G60" s="561"/>
      <c r="H60" s="562"/>
      <c r="I60" s="562"/>
      <c r="J60" s="562"/>
      <c r="K60" s="562"/>
      <c r="L60" s="562"/>
      <c r="M60" s="562"/>
      <c r="N60" s="562"/>
      <c r="O60" s="563"/>
      <c r="P60" s="98"/>
      <c r="Q60" s="98"/>
      <c r="R60" s="98"/>
      <c r="S60" s="98"/>
      <c r="T60" s="98"/>
      <c r="U60" s="98"/>
      <c r="V60" s="98"/>
      <c r="W60" s="98"/>
      <c r="X60" s="99"/>
      <c r="Y60" s="468" t="s">
        <v>12</v>
      </c>
      <c r="Z60" s="528"/>
      <c r="AA60" s="529"/>
      <c r="AB60" s="458"/>
      <c r="AC60" s="458"/>
      <c r="AD60" s="458"/>
      <c r="AE60" s="211"/>
      <c r="AF60" s="212"/>
      <c r="AG60" s="212"/>
      <c r="AH60" s="212"/>
      <c r="AI60" s="211"/>
      <c r="AJ60" s="212"/>
      <c r="AK60" s="212"/>
      <c r="AL60" s="212"/>
      <c r="AM60" s="211"/>
      <c r="AN60" s="212"/>
      <c r="AO60" s="212"/>
      <c r="AP60" s="212"/>
      <c r="AQ60" s="334"/>
      <c r="AR60" s="200"/>
      <c r="AS60" s="200"/>
      <c r="AT60" s="335"/>
      <c r="AU60" s="212"/>
      <c r="AV60" s="212"/>
      <c r="AW60" s="212"/>
      <c r="AX60" s="214"/>
    </row>
    <row r="61" spans="1:50" ht="23.25" hidden="1" customHeight="1" x14ac:dyDescent="0.15">
      <c r="A61" s="401"/>
      <c r="B61" s="402"/>
      <c r="C61" s="402"/>
      <c r="D61" s="402"/>
      <c r="E61" s="402"/>
      <c r="F61" s="403"/>
      <c r="G61" s="564"/>
      <c r="H61" s="565"/>
      <c r="I61" s="565"/>
      <c r="J61" s="565"/>
      <c r="K61" s="565"/>
      <c r="L61" s="565"/>
      <c r="M61" s="565"/>
      <c r="N61" s="565"/>
      <c r="O61" s="566"/>
      <c r="P61" s="101"/>
      <c r="Q61" s="101"/>
      <c r="R61" s="101"/>
      <c r="S61" s="101"/>
      <c r="T61" s="101"/>
      <c r="U61" s="101"/>
      <c r="V61" s="101"/>
      <c r="W61" s="101"/>
      <c r="X61" s="102"/>
      <c r="Y61" s="412" t="s">
        <v>54</v>
      </c>
      <c r="Z61" s="413"/>
      <c r="AA61" s="414"/>
      <c r="AB61" s="520"/>
      <c r="AC61" s="520"/>
      <c r="AD61" s="520"/>
      <c r="AE61" s="211"/>
      <c r="AF61" s="212"/>
      <c r="AG61" s="212"/>
      <c r="AH61" s="212"/>
      <c r="AI61" s="211"/>
      <c r="AJ61" s="212"/>
      <c r="AK61" s="212"/>
      <c r="AL61" s="212"/>
      <c r="AM61" s="211"/>
      <c r="AN61" s="212"/>
      <c r="AO61" s="212"/>
      <c r="AP61" s="212"/>
      <c r="AQ61" s="334"/>
      <c r="AR61" s="200"/>
      <c r="AS61" s="200"/>
      <c r="AT61" s="335"/>
      <c r="AU61" s="212"/>
      <c r="AV61" s="212"/>
      <c r="AW61" s="212"/>
      <c r="AX61" s="214"/>
    </row>
    <row r="62" spans="1:50" ht="23.25" hidden="1" customHeight="1" x14ac:dyDescent="0.15">
      <c r="A62" s="401"/>
      <c r="B62" s="402"/>
      <c r="C62" s="402"/>
      <c r="D62" s="402"/>
      <c r="E62" s="402"/>
      <c r="F62" s="403"/>
      <c r="G62" s="567"/>
      <c r="H62" s="568"/>
      <c r="I62" s="568"/>
      <c r="J62" s="568"/>
      <c r="K62" s="568"/>
      <c r="L62" s="568"/>
      <c r="M62" s="568"/>
      <c r="N62" s="568"/>
      <c r="O62" s="569"/>
      <c r="P62" s="104"/>
      <c r="Q62" s="104"/>
      <c r="R62" s="104"/>
      <c r="S62" s="104"/>
      <c r="T62" s="104"/>
      <c r="U62" s="104"/>
      <c r="V62" s="104"/>
      <c r="W62" s="104"/>
      <c r="X62" s="105"/>
      <c r="Y62" s="412" t="s">
        <v>13</v>
      </c>
      <c r="Z62" s="413"/>
      <c r="AA62" s="414"/>
      <c r="AB62" s="553" t="s">
        <v>14</v>
      </c>
      <c r="AC62" s="553"/>
      <c r="AD62" s="553"/>
      <c r="AE62" s="211"/>
      <c r="AF62" s="212"/>
      <c r="AG62" s="212"/>
      <c r="AH62" s="212"/>
      <c r="AI62" s="211"/>
      <c r="AJ62" s="212"/>
      <c r="AK62" s="212"/>
      <c r="AL62" s="212"/>
      <c r="AM62" s="211"/>
      <c r="AN62" s="212"/>
      <c r="AO62" s="212"/>
      <c r="AP62" s="212"/>
      <c r="AQ62" s="334"/>
      <c r="AR62" s="200"/>
      <c r="AS62" s="200"/>
      <c r="AT62" s="335"/>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9" t="s">
        <v>492</v>
      </c>
      <c r="B65" s="480"/>
      <c r="C65" s="480"/>
      <c r="D65" s="480"/>
      <c r="E65" s="480"/>
      <c r="F65" s="481"/>
      <c r="G65" s="482"/>
      <c r="H65" s="232" t="s">
        <v>265</v>
      </c>
      <c r="I65" s="232"/>
      <c r="J65" s="232"/>
      <c r="K65" s="232"/>
      <c r="L65" s="232"/>
      <c r="M65" s="232"/>
      <c r="N65" s="232"/>
      <c r="O65" s="233"/>
      <c r="P65" s="231" t="s">
        <v>59</v>
      </c>
      <c r="Q65" s="232"/>
      <c r="R65" s="232"/>
      <c r="S65" s="232"/>
      <c r="T65" s="232"/>
      <c r="U65" s="232"/>
      <c r="V65" s="233"/>
      <c r="W65" s="484" t="s">
        <v>487</v>
      </c>
      <c r="X65" s="485"/>
      <c r="Y65" s="488"/>
      <c r="Z65" s="488"/>
      <c r="AA65" s="489"/>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2"/>
      <c r="B66" s="473"/>
      <c r="C66" s="473"/>
      <c r="D66" s="473"/>
      <c r="E66" s="473"/>
      <c r="F66" s="474"/>
      <c r="G66" s="483"/>
      <c r="H66" s="235"/>
      <c r="I66" s="235"/>
      <c r="J66" s="235"/>
      <c r="K66" s="235"/>
      <c r="L66" s="235"/>
      <c r="M66" s="235"/>
      <c r="N66" s="235"/>
      <c r="O66" s="236"/>
      <c r="P66" s="234"/>
      <c r="Q66" s="235"/>
      <c r="R66" s="235"/>
      <c r="S66" s="235"/>
      <c r="T66" s="235"/>
      <c r="U66" s="235"/>
      <c r="V66" s="236"/>
      <c r="W66" s="486"/>
      <c r="X66" s="487"/>
      <c r="Y66" s="490"/>
      <c r="Z66" s="490"/>
      <c r="AA66" s="491"/>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2"/>
      <c r="B67" s="473"/>
      <c r="C67" s="473"/>
      <c r="D67" s="473"/>
      <c r="E67" s="473"/>
      <c r="F67" s="474"/>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2"/>
      <c r="B68" s="473"/>
      <c r="C68" s="473"/>
      <c r="D68" s="473"/>
      <c r="E68" s="473"/>
      <c r="F68" s="474"/>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2"/>
      <c r="B69" s="473"/>
      <c r="C69" s="473"/>
      <c r="D69" s="473"/>
      <c r="E69" s="473"/>
      <c r="F69" s="474"/>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2" t="s">
        <v>498</v>
      </c>
      <c r="B70" s="473"/>
      <c r="C70" s="473"/>
      <c r="D70" s="473"/>
      <c r="E70" s="473"/>
      <c r="F70" s="474"/>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2"/>
      <c r="B71" s="473"/>
      <c r="C71" s="473"/>
      <c r="D71" s="473"/>
      <c r="E71" s="473"/>
      <c r="F71" s="474"/>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5"/>
      <c r="B72" s="476"/>
      <c r="C72" s="476"/>
      <c r="D72" s="476"/>
      <c r="E72" s="476"/>
      <c r="F72" s="477"/>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3" t="s">
        <v>492</v>
      </c>
      <c r="B73" s="504"/>
      <c r="C73" s="504"/>
      <c r="D73" s="504"/>
      <c r="E73" s="504"/>
      <c r="F73" s="505"/>
      <c r="G73" s="582"/>
      <c r="H73" s="123" t="s">
        <v>265</v>
      </c>
      <c r="I73" s="123"/>
      <c r="J73" s="123"/>
      <c r="K73" s="123"/>
      <c r="L73" s="123"/>
      <c r="M73" s="123"/>
      <c r="N73" s="123"/>
      <c r="O73" s="124"/>
      <c r="P73" s="152" t="s">
        <v>59</v>
      </c>
      <c r="Q73" s="123"/>
      <c r="R73" s="123"/>
      <c r="S73" s="123"/>
      <c r="T73" s="123"/>
      <c r="U73" s="123"/>
      <c r="V73" s="123"/>
      <c r="W73" s="123"/>
      <c r="X73" s="124"/>
      <c r="Y73" s="584"/>
      <c r="Z73" s="585"/>
      <c r="AA73" s="586"/>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6"/>
      <c r="B74" s="507"/>
      <c r="C74" s="507"/>
      <c r="D74" s="507"/>
      <c r="E74" s="507"/>
      <c r="F74" s="508"/>
      <c r="G74" s="583"/>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0"/>
      <c r="AR74" s="193"/>
      <c r="AS74" s="126" t="s">
        <v>356</v>
      </c>
      <c r="AT74" s="127"/>
      <c r="AU74" s="590"/>
      <c r="AV74" s="193"/>
      <c r="AW74" s="126" t="s">
        <v>300</v>
      </c>
      <c r="AX74" s="188"/>
    </row>
    <row r="75" spans="1:50" ht="23.25" hidden="1" customHeight="1" x14ac:dyDescent="0.15">
      <c r="A75" s="506"/>
      <c r="B75" s="507"/>
      <c r="C75" s="507"/>
      <c r="D75" s="507"/>
      <c r="E75" s="507"/>
      <c r="F75" s="508"/>
      <c r="G75" s="60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4"/>
      <c r="AF75" s="200"/>
      <c r="AG75" s="200"/>
      <c r="AH75" s="200"/>
      <c r="AI75" s="334"/>
      <c r="AJ75" s="200"/>
      <c r="AK75" s="200"/>
      <c r="AL75" s="200"/>
      <c r="AM75" s="334"/>
      <c r="AN75" s="200"/>
      <c r="AO75" s="200"/>
      <c r="AP75" s="200"/>
      <c r="AQ75" s="334"/>
      <c r="AR75" s="200"/>
      <c r="AS75" s="200"/>
      <c r="AT75" s="335"/>
      <c r="AU75" s="212"/>
      <c r="AV75" s="212"/>
      <c r="AW75" s="212"/>
      <c r="AX75" s="214"/>
    </row>
    <row r="76" spans="1:50" ht="23.25" hidden="1" customHeight="1" x14ac:dyDescent="0.15">
      <c r="A76" s="506"/>
      <c r="B76" s="507"/>
      <c r="C76" s="507"/>
      <c r="D76" s="507"/>
      <c r="E76" s="507"/>
      <c r="F76" s="508"/>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4"/>
      <c r="AF76" s="200"/>
      <c r="AG76" s="200"/>
      <c r="AH76" s="200"/>
      <c r="AI76" s="334"/>
      <c r="AJ76" s="200"/>
      <c r="AK76" s="200"/>
      <c r="AL76" s="200"/>
      <c r="AM76" s="334"/>
      <c r="AN76" s="200"/>
      <c r="AO76" s="200"/>
      <c r="AP76" s="200"/>
      <c r="AQ76" s="334"/>
      <c r="AR76" s="200"/>
      <c r="AS76" s="200"/>
      <c r="AT76" s="335"/>
      <c r="AU76" s="212"/>
      <c r="AV76" s="212"/>
      <c r="AW76" s="212"/>
      <c r="AX76" s="214"/>
    </row>
    <row r="77" spans="1:50" ht="23.25" hidden="1" customHeight="1" x14ac:dyDescent="0.15">
      <c r="A77" s="506"/>
      <c r="B77" s="507"/>
      <c r="C77" s="507"/>
      <c r="D77" s="507"/>
      <c r="E77" s="507"/>
      <c r="F77" s="508"/>
      <c r="G77" s="611"/>
      <c r="H77" s="104"/>
      <c r="I77" s="104"/>
      <c r="J77" s="104"/>
      <c r="K77" s="104"/>
      <c r="L77" s="104"/>
      <c r="M77" s="104"/>
      <c r="N77" s="104"/>
      <c r="O77" s="105"/>
      <c r="P77" s="101"/>
      <c r="Q77" s="101"/>
      <c r="R77" s="101"/>
      <c r="S77" s="101"/>
      <c r="T77" s="101"/>
      <c r="U77" s="101"/>
      <c r="V77" s="101"/>
      <c r="W77" s="101"/>
      <c r="X77" s="102"/>
      <c r="Y77" s="152" t="s">
        <v>13</v>
      </c>
      <c r="Z77" s="123"/>
      <c r="AA77" s="124"/>
      <c r="AB77" s="576" t="s">
        <v>14</v>
      </c>
      <c r="AC77" s="576"/>
      <c r="AD77" s="576"/>
      <c r="AE77" s="890"/>
      <c r="AF77" s="891"/>
      <c r="AG77" s="891"/>
      <c r="AH77" s="891"/>
      <c r="AI77" s="890"/>
      <c r="AJ77" s="891"/>
      <c r="AK77" s="891"/>
      <c r="AL77" s="891"/>
      <c r="AM77" s="890"/>
      <c r="AN77" s="891"/>
      <c r="AO77" s="891"/>
      <c r="AP77" s="891"/>
      <c r="AQ77" s="334"/>
      <c r="AR77" s="200"/>
      <c r="AS77" s="200"/>
      <c r="AT77" s="335"/>
      <c r="AU77" s="212"/>
      <c r="AV77" s="212"/>
      <c r="AW77" s="212"/>
      <c r="AX77" s="214"/>
    </row>
    <row r="78" spans="1:50" ht="27" hidden="1" customHeight="1" x14ac:dyDescent="0.15">
      <c r="A78" s="329" t="s">
        <v>531</v>
      </c>
      <c r="B78" s="330"/>
      <c r="C78" s="330"/>
      <c r="D78" s="330"/>
      <c r="E78" s="327" t="s">
        <v>465</v>
      </c>
      <c r="F78" s="328"/>
      <c r="G78" s="57" t="s">
        <v>365</v>
      </c>
      <c r="H78" s="587"/>
      <c r="I78" s="588"/>
      <c r="J78" s="588"/>
      <c r="K78" s="588"/>
      <c r="L78" s="588"/>
      <c r="M78" s="588"/>
      <c r="N78" s="588"/>
      <c r="O78" s="589"/>
      <c r="P78" s="140"/>
      <c r="Q78" s="140"/>
      <c r="R78" s="140"/>
      <c r="S78" s="140"/>
      <c r="T78" s="140"/>
      <c r="U78" s="140"/>
      <c r="V78" s="140"/>
      <c r="W78" s="140"/>
      <c r="X78" s="14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21" hidden="1" customHeight="1" x14ac:dyDescent="0.15">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1" t="s">
        <v>486</v>
      </c>
      <c r="AP79" s="272"/>
      <c r="AQ79" s="272"/>
      <c r="AR79" s="81" t="s">
        <v>484</v>
      </c>
      <c r="AS79" s="271"/>
      <c r="AT79" s="272"/>
      <c r="AU79" s="272"/>
      <c r="AV79" s="272"/>
      <c r="AW79" s="272"/>
      <c r="AX79" s="946"/>
    </row>
    <row r="80" spans="1:50" ht="18.75" customHeight="1" x14ac:dyDescent="0.15">
      <c r="A80" s="863" t="s">
        <v>266</v>
      </c>
      <c r="B80" s="521" t="s">
        <v>483</v>
      </c>
      <c r="C80" s="522"/>
      <c r="D80" s="522"/>
      <c r="E80" s="522"/>
      <c r="F80" s="523"/>
      <c r="G80" s="430" t="s">
        <v>258</v>
      </c>
      <c r="H80" s="430"/>
      <c r="I80" s="430"/>
      <c r="J80" s="430"/>
      <c r="K80" s="430"/>
      <c r="L80" s="430"/>
      <c r="M80" s="430"/>
      <c r="N80" s="430"/>
      <c r="O80" s="430"/>
      <c r="P80" s="430"/>
      <c r="Q80" s="430"/>
      <c r="R80" s="430"/>
      <c r="S80" s="430"/>
      <c r="T80" s="430"/>
      <c r="U80" s="430"/>
      <c r="V80" s="430"/>
      <c r="W80" s="430"/>
      <c r="X80" s="430"/>
      <c r="Y80" s="430"/>
      <c r="Z80" s="430"/>
      <c r="AA80" s="510"/>
      <c r="AB80" s="429" t="s">
        <v>549</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22.5" customHeight="1" x14ac:dyDescent="0.15">
      <c r="A81" s="864"/>
      <c r="B81" s="524"/>
      <c r="C81" s="425"/>
      <c r="D81" s="425"/>
      <c r="E81" s="425"/>
      <c r="F81" s="426"/>
      <c r="G81" s="395"/>
      <c r="H81" s="395"/>
      <c r="I81" s="395"/>
      <c r="J81" s="395"/>
      <c r="K81" s="395"/>
      <c r="L81" s="395"/>
      <c r="M81" s="395"/>
      <c r="N81" s="395"/>
      <c r="O81" s="395"/>
      <c r="P81" s="395"/>
      <c r="Q81" s="395"/>
      <c r="R81" s="395"/>
      <c r="S81" s="395"/>
      <c r="T81" s="395"/>
      <c r="U81" s="395"/>
      <c r="V81" s="395"/>
      <c r="W81" s="395"/>
      <c r="X81" s="395"/>
      <c r="Y81" s="395"/>
      <c r="Z81" s="395"/>
      <c r="AA81" s="411"/>
      <c r="AB81" s="432"/>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customHeight="1" x14ac:dyDescent="0.15">
      <c r="A82" s="864"/>
      <c r="B82" s="524"/>
      <c r="C82" s="425"/>
      <c r="D82" s="425"/>
      <c r="E82" s="425"/>
      <c r="F82" s="426"/>
      <c r="G82" s="675" t="s">
        <v>571</v>
      </c>
      <c r="H82" s="675"/>
      <c r="I82" s="675"/>
      <c r="J82" s="675"/>
      <c r="K82" s="675"/>
      <c r="L82" s="675"/>
      <c r="M82" s="675"/>
      <c r="N82" s="675"/>
      <c r="O82" s="675"/>
      <c r="P82" s="675"/>
      <c r="Q82" s="675"/>
      <c r="R82" s="675"/>
      <c r="S82" s="675"/>
      <c r="T82" s="675"/>
      <c r="U82" s="675"/>
      <c r="V82" s="675"/>
      <c r="W82" s="675"/>
      <c r="X82" s="675"/>
      <c r="Y82" s="675"/>
      <c r="Z82" s="675"/>
      <c r="AA82" s="676"/>
      <c r="AB82" s="884" t="s">
        <v>555</v>
      </c>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5"/>
    </row>
    <row r="83" spans="1:60" ht="22.5" customHeight="1" x14ac:dyDescent="0.15">
      <c r="A83" s="864"/>
      <c r="B83" s="524"/>
      <c r="C83" s="425"/>
      <c r="D83" s="425"/>
      <c r="E83" s="425"/>
      <c r="F83" s="426"/>
      <c r="G83" s="677"/>
      <c r="H83" s="677"/>
      <c r="I83" s="677"/>
      <c r="J83" s="677"/>
      <c r="K83" s="677"/>
      <c r="L83" s="677"/>
      <c r="M83" s="677"/>
      <c r="N83" s="677"/>
      <c r="O83" s="677"/>
      <c r="P83" s="677"/>
      <c r="Q83" s="677"/>
      <c r="R83" s="677"/>
      <c r="S83" s="677"/>
      <c r="T83" s="677"/>
      <c r="U83" s="677"/>
      <c r="V83" s="677"/>
      <c r="W83" s="677"/>
      <c r="X83" s="677"/>
      <c r="Y83" s="677"/>
      <c r="Z83" s="677"/>
      <c r="AA83" s="678"/>
      <c r="AB83" s="886"/>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7"/>
    </row>
    <row r="84" spans="1:60" ht="19.5" customHeight="1" x14ac:dyDescent="0.15">
      <c r="A84" s="864"/>
      <c r="B84" s="525"/>
      <c r="C84" s="526"/>
      <c r="D84" s="526"/>
      <c r="E84" s="526"/>
      <c r="F84" s="527"/>
      <c r="G84" s="679"/>
      <c r="H84" s="679"/>
      <c r="I84" s="679"/>
      <c r="J84" s="679"/>
      <c r="K84" s="679"/>
      <c r="L84" s="679"/>
      <c r="M84" s="679"/>
      <c r="N84" s="679"/>
      <c r="O84" s="679"/>
      <c r="P84" s="679"/>
      <c r="Q84" s="679"/>
      <c r="R84" s="679"/>
      <c r="S84" s="679"/>
      <c r="T84" s="679"/>
      <c r="U84" s="679"/>
      <c r="V84" s="679"/>
      <c r="W84" s="679"/>
      <c r="X84" s="679"/>
      <c r="Y84" s="679"/>
      <c r="Z84" s="679"/>
      <c r="AA84" s="680"/>
      <c r="AB84" s="888"/>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9"/>
    </row>
    <row r="85" spans="1:60" ht="18.75" customHeight="1" x14ac:dyDescent="0.15">
      <c r="A85" s="864"/>
      <c r="B85" s="425" t="s">
        <v>264</v>
      </c>
      <c r="C85" s="425"/>
      <c r="D85" s="425"/>
      <c r="E85" s="425"/>
      <c r="F85" s="426"/>
      <c r="G85" s="509" t="s">
        <v>61</v>
      </c>
      <c r="H85" s="430"/>
      <c r="I85" s="430"/>
      <c r="J85" s="430"/>
      <c r="K85" s="430"/>
      <c r="L85" s="430"/>
      <c r="M85" s="430"/>
      <c r="N85" s="430"/>
      <c r="O85" s="510"/>
      <c r="P85" s="429" t="s">
        <v>63</v>
      </c>
      <c r="Q85" s="430"/>
      <c r="R85" s="430"/>
      <c r="S85" s="430"/>
      <c r="T85" s="430"/>
      <c r="U85" s="430"/>
      <c r="V85" s="430"/>
      <c r="W85" s="430"/>
      <c r="X85" s="510"/>
      <c r="Y85" s="157"/>
      <c r="Z85" s="158"/>
      <c r="AA85" s="159"/>
      <c r="AB85" s="554" t="s">
        <v>11</v>
      </c>
      <c r="AC85" s="555"/>
      <c r="AD85" s="556"/>
      <c r="AE85" s="237" t="s">
        <v>357</v>
      </c>
      <c r="AF85" s="238"/>
      <c r="AG85" s="238"/>
      <c r="AH85" s="239"/>
      <c r="AI85" s="237" t="s">
        <v>363</v>
      </c>
      <c r="AJ85" s="238"/>
      <c r="AK85" s="238"/>
      <c r="AL85" s="239"/>
      <c r="AM85" s="243" t="s">
        <v>472</v>
      </c>
      <c r="AN85" s="243"/>
      <c r="AO85" s="243"/>
      <c r="AP85" s="237"/>
      <c r="AQ85" s="152" t="s">
        <v>355</v>
      </c>
      <c r="AR85" s="123"/>
      <c r="AS85" s="123"/>
      <c r="AT85" s="124"/>
      <c r="AU85" s="530" t="s">
        <v>253</v>
      </c>
      <c r="AV85" s="530"/>
      <c r="AW85" s="530"/>
      <c r="AX85" s="531"/>
      <c r="AY85" s="10"/>
      <c r="AZ85" s="10"/>
      <c r="BA85" s="10"/>
      <c r="BB85" s="10"/>
      <c r="BC85" s="10"/>
    </row>
    <row r="86" spans="1:60" ht="18.75" customHeight="1" x14ac:dyDescent="0.15">
      <c r="A86" s="864"/>
      <c r="B86" s="425"/>
      <c r="C86" s="425"/>
      <c r="D86" s="425"/>
      <c r="E86" s="425"/>
      <c r="F86" s="426"/>
      <c r="G86" s="410"/>
      <c r="H86" s="395"/>
      <c r="I86" s="395"/>
      <c r="J86" s="395"/>
      <c r="K86" s="395"/>
      <c r="L86" s="395"/>
      <c r="M86" s="395"/>
      <c r="N86" s="395"/>
      <c r="O86" s="411"/>
      <c r="P86" s="432"/>
      <c r="Q86" s="395"/>
      <c r="R86" s="395"/>
      <c r="S86" s="395"/>
      <c r="T86" s="395"/>
      <c r="U86" s="395"/>
      <c r="V86" s="395"/>
      <c r="W86" s="395"/>
      <c r="X86" s="411"/>
      <c r="Y86" s="157"/>
      <c r="Z86" s="158"/>
      <c r="AA86" s="159"/>
      <c r="AB86" s="240"/>
      <c r="AC86" s="241"/>
      <c r="AD86" s="242"/>
      <c r="AE86" s="240"/>
      <c r="AF86" s="241"/>
      <c r="AG86" s="241"/>
      <c r="AH86" s="242"/>
      <c r="AI86" s="240"/>
      <c r="AJ86" s="241"/>
      <c r="AK86" s="241"/>
      <c r="AL86" s="242"/>
      <c r="AM86" s="244"/>
      <c r="AN86" s="244"/>
      <c r="AO86" s="244"/>
      <c r="AP86" s="240"/>
      <c r="AQ86" s="191" t="s">
        <v>555</v>
      </c>
      <c r="AR86" s="192"/>
      <c r="AS86" s="126" t="s">
        <v>356</v>
      </c>
      <c r="AT86" s="127"/>
      <c r="AU86" s="192" t="s">
        <v>555</v>
      </c>
      <c r="AV86" s="192"/>
      <c r="AW86" s="395" t="s">
        <v>300</v>
      </c>
      <c r="AX86" s="396"/>
      <c r="AY86" s="10"/>
      <c r="AZ86" s="10"/>
      <c r="BA86" s="10"/>
      <c r="BB86" s="10"/>
      <c r="BC86" s="10"/>
      <c r="BD86" s="10"/>
      <c r="BE86" s="10"/>
      <c r="BF86" s="10"/>
      <c r="BG86" s="10"/>
      <c r="BH86" s="10"/>
    </row>
    <row r="87" spans="1:60" ht="23.25" customHeight="1" x14ac:dyDescent="0.15">
      <c r="A87" s="864"/>
      <c r="B87" s="425"/>
      <c r="C87" s="425"/>
      <c r="D87" s="425"/>
      <c r="E87" s="425"/>
      <c r="F87" s="426"/>
      <c r="G87" s="97" t="s">
        <v>555</v>
      </c>
      <c r="H87" s="98"/>
      <c r="I87" s="98"/>
      <c r="J87" s="98"/>
      <c r="K87" s="98"/>
      <c r="L87" s="98"/>
      <c r="M87" s="98"/>
      <c r="N87" s="98"/>
      <c r="O87" s="99"/>
      <c r="P87" s="98" t="s">
        <v>555</v>
      </c>
      <c r="Q87" s="511"/>
      <c r="R87" s="511"/>
      <c r="S87" s="511"/>
      <c r="T87" s="511"/>
      <c r="U87" s="511"/>
      <c r="V87" s="511"/>
      <c r="W87" s="511"/>
      <c r="X87" s="512"/>
      <c r="Y87" s="558" t="s">
        <v>62</v>
      </c>
      <c r="Z87" s="559"/>
      <c r="AA87" s="560"/>
      <c r="AB87" s="458" t="s">
        <v>555</v>
      </c>
      <c r="AC87" s="458"/>
      <c r="AD87" s="458"/>
      <c r="AE87" s="211" t="s">
        <v>555</v>
      </c>
      <c r="AF87" s="212"/>
      <c r="AG87" s="212"/>
      <c r="AH87" s="212"/>
      <c r="AI87" s="211" t="s">
        <v>555</v>
      </c>
      <c r="AJ87" s="212"/>
      <c r="AK87" s="212"/>
      <c r="AL87" s="212"/>
      <c r="AM87" s="211" t="s">
        <v>571</v>
      </c>
      <c r="AN87" s="212"/>
      <c r="AO87" s="212"/>
      <c r="AP87" s="212"/>
      <c r="AQ87" s="334" t="s">
        <v>573</v>
      </c>
      <c r="AR87" s="200"/>
      <c r="AS87" s="200"/>
      <c r="AT87" s="335"/>
      <c r="AU87" s="212" t="s">
        <v>573</v>
      </c>
      <c r="AV87" s="212"/>
      <c r="AW87" s="212"/>
      <c r="AX87" s="214"/>
    </row>
    <row r="88" spans="1:60" ht="23.25" customHeight="1" x14ac:dyDescent="0.15">
      <c r="A88" s="864"/>
      <c r="B88" s="425"/>
      <c r="C88" s="425"/>
      <c r="D88" s="425"/>
      <c r="E88" s="425"/>
      <c r="F88" s="426"/>
      <c r="G88" s="100"/>
      <c r="H88" s="101"/>
      <c r="I88" s="101"/>
      <c r="J88" s="101"/>
      <c r="K88" s="101"/>
      <c r="L88" s="101"/>
      <c r="M88" s="101"/>
      <c r="N88" s="101"/>
      <c r="O88" s="102"/>
      <c r="P88" s="513"/>
      <c r="Q88" s="513"/>
      <c r="R88" s="513"/>
      <c r="S88" s="513"/>
      <c r="T88" s="513"/>
      <c r="U88" s="513"/>
      <c r="V88" s="513"/>
      <c r="W88" s="513"/>
      <c r="X88" s="514"/>
      <c r="Y88" s="455" t="s">
        <v>54</v>
      </c>
      <c r="Z88" s="456"/>
      <c r="AA88" s="457"/>
      <c r="AB88" s="520" t="s">
        <v>555</v>
      </c>
      <c r="AC88" s="520"/>
      <c r="AD88" s="520"/>
      <c r="AE88" s="211" t="s">
        <v>555</v>
      </c>
      <c r="AF88" s="212"/>
      <c r="AG88" s="212"/>
      <c r="AH88" s="212"/>
      <c r="AI88" s="211" t="s">
        <v>555</v>
      </c>
      <c r="AJ88" s="212"/>
      <c r="AK88" s="212"/>
      <c r="AL88" s="212"/>
      <c r="AM88" s="211" t="s">
        <v>573</v>
      </c>
      <c r="AN88" s="212"/>
      <c r="AO88" s="212"/>
      <c r="AP88" s="212"/>
      <c r="AQ88" s="334" t="s">
        <v>573</v>
      </c>
      <c r="AR88" s="200"/>
      <c r="AS88" s="200"/>
      <c r="AT88" s="335"/>
      <c r="AU88" s="212" t="s">
        <v>555</v>
      </c>
      <c r="AV88" s="212"/>
      <c r="AW88" s="212"/>
      <c r="AX88" s="214"/>
      <c r="AY88" s="10"/>
      <c r="AZ88" s="10"/>
      <c r="BA88" s="10"/>
      <c r="BB88" s="10"/>
      <c r="BC88" s="10"/>
    </row>
    <row r="89" spans="1:60" ht="23.25" customHeight="1" thickBot="1" x14ac:dyDescent="0.2">
      <c r="A89" s="864"/>
      <c r="B89" s="526"/>
      <c r="C89" s="526"/>
      <c r="D89" s="526"/>
      <c r="E89" s="526"/>
      <c r="F89" s="527"/>
      <c r="G89" s="103"/>
      <c r="H89" s="104"/>
      <c r="I89" s="104"/>
      <c r="J89" s="104"/>
      <c r="K89" s="104"/>
      <c r="L89" s="104"/>
      <c r="M89" s="104"/>
      <c r="N89" s="104"/>
      <c r="O89" s="105"/>
      <c r="P89" s="169"/>
      <c r="Q89" s="169"/>
      <c r="R89" s="169"/>
      <c r="S89" s="169"/>
      <c r="T89" s="169"/>
      <c r="U89" s="169"/>
      <c r="V89" s="169"/>
      <c r="W89" s="169"/>
      <c r="X89" s="557"/>
      <c r="Y89" s="455" t="s">
        <v>13</v>
      </c>
      <c r="Z89" s="456"/>
      <c r="AA89" s="457"/>
      <c r="AB89" s="594" t="s">
        <v>14</v>
      </c>
      <c r="AC89" s="594"/>
      <c r="AD89" s="594"/>
      <c r="AE89" s="211" t="s">
        <v>555</v>
      </c>
      <c r="AF89" s="212"/>
      <c r="AG89" s="212"/>
      <c r="AH89" s="212"/>
      <c r="AI89" s="211" t="s">
        <v>572</v>
      </c>
      <c r="AJ89" s="212"/>
      <c r="AK89" s="212"/>
      <c r="AL89" s="212"/>
      <c r="AM89" s="211" t="s">
        <v>564</v>
      </c>
      <c r="AN89" s="212"/>
      <c r="AO89" s="212"/>
      <c r="AP89" s="212"/>
      <c r="AQ89" s="334" t="s">
        <v>572</v>
      </c>
      <c r="AR89" s="200"/>
      <c r="AS89" s="200"/>
      <c r="AT89" s="335"/>
      <c r="AU89" s="212" t="s">
        <v>555</v>
      </c>
      <c r="AV89" s="212"/>
      <c r="AW89" s="212"/>
      <c r="AX89" s="214"/>
      <c r="AY89" s="10"/>
      <c r="AZ89" s="10"/>
      <c r="BA89" s="10"/>
      <c r="BB89" s="10"/>
      <c r="BC89" s="10"/>
      <c r="BD89" s="10"/>
      <c r="BE89" s="10"/>
      <c r="BF89" s="10"/>
      <c r="BG89" s="10"/>
      <c r="BH89" s="10"/>
    </row>
    <row r="90" spans="1:60" ht="18.75" hidden="1" customHeight="1" x14ac:dyDescent="0.15">
      <c r="A90" s="864"/>
      <c r="B90" s="425" t="s">
        <v>264</v>
      </c>
      <c r="C90" s="425"/>
      <c r="D90" s="425"/>
      <c r="E90" s="425"/>
      <c r="F90" s="426"/>
      <c r="G90" s="509" t="s">
        <v>61</v>
      </c>
      <c r="H90" s="430"/>
      <c r="I90" s="430"/>
      <c r="J90" s="430"/>
      <c r="K90" s="430"/>
      <c r="L90" s="430"/>
      <c r="M90" s="430"/>
      <c r="N90" s="430"/>
      <c r="O90" s="510"/>
      <c r="P90" s="429" t="s">
        <v>63</v>
      </c>
      <c r="Q90" s="430"/>
      <c r="R90" s="430"/>
      <c r="S90" s="430"/>
      <c r="T90" s="430"/>
      <c r="U90" s="430"/>
      <c r="V90" s="430"/>
      <c r="W90" s="430"/>
      <c r="X90" s="510"/>
      <c r="Y90" s="157"/>
      <c r="Z90" s="158"/>
      <c r="AA90" s="159"/>
      <c r="AB90" s="554" t="s">
        <v>11</v>
      </c>
      <c r="AC90" s="555"/>
      <c r="AD90" s="556"/>
      <c r="AE90" s="237" t="s">
        <v>357</v>
      </c>
      <c r="AF90" s="238"/>
      <c r="AG90" s="238"/>
      <c r="AH90" s="239"/>
      <c r="AI90" s="237" t="s">
        <v>363</v>
      </c>
      <c r="AJ90" s="238"/>
      <c r="AK90" s="238"/>
      <c r="AL90" s="239"/>
      <c r="AM90" s="243" t="s">
        <v>472</v>
      </c>
      <c r="AN90" s="243"/>
      <c r="AO90" s="243"/>
      <c r="AP90" s="237"/>
      <c r="AQ90" s="152" t="s">
        <v>355</v>
      </c>
      <c r="AR90" s="123"/>
      <c r="AS90" s="123"/>
      <c r="AT90" s="124"/>
      <c r="AU90" s="530" t="s">
        <v>253</v>
      </c>
      <c r="AV90" s="530"/>
      <c r="AW90" s="530"/>
      <c r="AX90" s="531"/>
    </row>
    <row r="91" spans="1:60" ht="18.75" hidden="1" customHeight="1" x14ac:dyDescent="0.15">
      <c r="A91" s="864"/>
      <c r="B91" s="425"/>
      <c r="C91" s="425"/>
      <c r="D91" s="425"/>
      <c r="E91" s="425"/>
      <c r="F91" s="426"/>
      <c r="G91" s="410"/>
      <c r="H91" s="395"/>
      <c r="I91" s="395"/>
      <c r="J91" s="395"/>
      <c r="K91" s="395"/>
      <c r="L91" s="395"/>
      <c r="M91" s="395"/>
      <c r="N91" s="395"/>
      <c r="O91" s="411"/>
      <c r="P91" s="432"/>
      <c r="Q91" s="395"/>
      <c r="R91" s="395"/>
      <c r="S91" s="395"/>
      <c r="T91" s="395"/>
      <c r="U91" s="395"/>
      <c r="V91" s="395"/>
      <c r="W91" s="395"/>
      <c r="X91" s="411"/>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5" t="s">
        <v>300</v>
      </c>
      <c r="AX91" s="396"/>
      <c r="AY91" s="10"/>
      <c r="AZ91" s="10"/>
      <c r="BA91" s="10"/>
      <c r="BB91" s="10"/>
      <c r="BC91" s="10"/>
    </row>
    <row r="92" spans="1:60" ht="23.25" hidden="1" customHeight="1" x14ac:dyDescent="0.15">
      <c r="A92" s="864"/>
      <c r="B92" s="425"/>
      <c r="C92" s="425"/>
      <c r="D92" s="425"/>
      <c r="E92" s="425"/>
      <c r="F92" s="426"/>
      <c r="G92" s="97"/>
      <c r="H92" s="98"/>
      <c r="I92" s="98"/>
      <c r="J92" s="98"/>
      <c r="K92" s="98"/>
      <c r="L92" s="98"/>
      <c r="M92" s="98"/>
      <c r="N92" s="98"/>
      <c r="O92" s="99"/>
      <c r="P92" s="98"/>
      <c r="Q92" s="511"/>
      <c r="R92" s="511"/>
      <c r="S92" s="511"/>
      <c r="T92" s="511"/>
      <c r="U92" s="511"/>
      <c r="V92" s="511"/>
      <c r="W92" s="511"/>
      <c r="X92" s="512"/>
      <c r="Y92" s="558" t="s">
        <v>62</v>
      </c>
      <c r="Z92" s="559"/>
      <c r="AA92" s="560"/>
      <c r="AB92" s="458"/>
      <c r="AC92" s="458"/>
      <c r="AD92" s="458"/>
      <c r="AE92" s="211"/>
      <c r="AF92" s="212"/>
      <c r="AG92" s="212"/>
      <c r="AH92" s="212"/>
      <c r="AI92" s="211"/>
      <c r="AJ92" s="212"/>
      <c r="AK92" s="212"/>
      <c r="AL92" s="212"/>
      <c r="AM92" s="211"/>
      <c r="AN92" s="212"/>
      <c r="AO92" s="212"/>
      <c r="AP92" s="212"/>
      <c r="AQ92" s="334"/>
      <c r="AR92" s="200"/>
      <c r="AS92" s="200"/>
      <c r="AT92" s="335"/>
      <c r="AU92" s="212"/>
      <c r="AV92" s="212"/>
      <c r="AW92" s="212"/>
      <c r="AX92" s="214"/>
      <c r="AY92" s="10"/>
      <c r="AZ92" s="10"/>
      <c r="BA92" s="10"/>
      <c r="BB92" s="10"/>
      <c r="BC92" s="10"/>
      <c r="BD92" s="10"/>
      <c r="BE92" s="10"/>
      <c r="BF92" s="10"/>
      <c r="BG92" s="10"/>
      <c r="BH92" s="10"/>
    </row>
    <row r="93" spans="1:60" ht="23.25" hidden="1" customHeight="1" x14ac:dyDescent="0.15">
      <c r="A93" s="864"/>
      <c r="B93" s="425"/>
      <c r="C93" s="425"/>
      <c r="D93" s="425"/>
      <c r="E93" s="425"/>
      <c r="F93" s="426"/>
      <c r="G93" s="100"/>
      <c r="H93" s="101"/>
      <c r="I93" s="101"/>
      <c r="J93" s="101"/>
      <c r="K93" s="101"/>
      <c r="L93" s="101"/>
      <c r="M93" s="101"/>
      <c r="N93" s="101"/>
      <c r="O93" s="102"/>
      <c r="P93" s="513"/>
      <c r="Q93" s="513"/>
      <c r="R93" s="513"/>
      <c r="S93" s="513"/>
      <c r="T93" s="513"/>
      <c r="U93" s="513"/>
      <c r="V93" s="513"/>
      <c r="W93" s="513"/>
      <c r="X93" s="514"/>
      <c r="Y93" s="455" t="s">
        <v>54</v>
      </c>
      <c r="Z93" s="456"/>
      <c r="AA93" s="457"/>
      <c r="AB93" s="520"/>
      <c r="AC93" s="520"/>
      <c r="AD93" s="520"/>
      <c r="AE93" s="211"/>
      <c r="AF93" s="212"/>
      <c r="AG93" s="212"/>
      <c r="AH93" s="212"/>
      <c r="AI93" s="211"/>
      <c r="AJ93" s="212"/>
      <c r="AK93" s="212"/>
      <c r="AL93" s="212"/>
      <c r="AM93" s="211"/>
      <c r="AN93" s="212"/>
      <c r="AO93" s="212"/>
      <c r="AP93" s="212"/>
      <c r="AQ93" s="334"/>
      <c r="AR93" s="200"/>
      <c r="AS93" s="200"/>
      <c r="AT93" s="335"/>
      <c r="AU93" s="212"/>
      <c r="AV93" s="212"/>
      <c r="AW93" s="212"/>
      <c r="AX93" s="214"/>
    </row>
    <row r="94" spans="1:60" ht="23.25" hidden="1" customHeight="1" x14ac:dyDescent="0.15">
      <c r="A94" s="864"/>
      <c r="B94" s="526"/>
      <c r="C94" s="526"/>
      <c r="D94" s="526"/>
      <c r="E94" s="526"/>
      <c r="F94" s="527"/>
      <c r="G94" s="103"/>
      <c r="H94" s="104"/>
      <c r="I94" s="104"/>
      <c r="J94" s="104"/>
      <c r="K94" s="104"/>
      <c r="L94" s="104"/>
      <c r="M94" s="104"/>
      <c r="N94" s="104"/>
      <c r="O94" s="105"/>
      <c r="P94" s="169"/>
      <c r="Q94" s="169"/>
      <c r="R94" s="169"/>
      <c r="S94" s="169"/>
      <c r="T94" s="169"/>
      <c r="U94" s="169"/>
      <c r="V94" s="169"/>
      <c r="W94" s="169"/>
      <c r="X94" s="557"/>
      <c r="Y94" s="455" t="s">
        <v>13</v>
      </c>
      <c r="Z94" s="456"/>
      <c r="AA94" s="457"/>
      <c r="AB94" s="594" t="s">
        <v>14</v>
      </c>
      <c r="AC94" s="594"/>
      <c r="AD94" s="594"/>
      <c r="AE94" s="211"/>
      <c r="AF94" s="212"/>
      <c r="AG94" s="212"/>
      <c r="AH94" s="212"/>
      <c r="AI94" s="211"/>
      <c r="AJ94" s="212"/>
      <c r="AK94" s="212"/>
      <c r="AL94" s="212"/>
      <c r="AM94" s="211"/>
      <c r="AN94" s="212"/>
      <c r="AO94" s="212"/>
      <c r="AP94" s="212"/>
      <c r="AQ94" s="334"/>
      <c r="AR94" s="200"/>
      <c r="AS94" s="200"/>
      <c r="AT94" s="335"/>
      <c r="AU94" s="212"/>
      <c r="AV94" s="212"/>
      <c r="AW94" s="212"/>
      <c r="AX94" s="214"/>
      <c r="AY94" s="10"/>
      <c r="AZ94" s="10"/>
      <c r="BA94" s="10"/>
      <c r="BB94" s="10"/>
      <c r="BC94" s="10"/>
    </row>
    <row r="95" spans="1:60" ht="18.75" hidden="1" customHeight="1" x14ac:dyDescent="0.15">
      <c r="A95" s="864"/>
      <c r="B95" s="425" t="s">
        <v>264</v>
      </c>
      <c r="C95" s="425"/>
      <c r="D95" s="425"/>
      <c r="E95" s="425"/>
      <c r="F95" s="426"/>
      <c r="G95" s="509" t="s">
        <v>61</v>
      </c>
      <c r="H95" s="430"/>
      <c r="I95" s="430"/>
      <c r="J95" s="430"/>
      <c r="K95" s="430"/>
      <c r="L95" s="430"/>
      <c r="M95" s="430"/>
      <c r="N95" s="430"/>
      <c r="O95" s="510"/>
      <c r="P95" s="429" t="s">
        <v>63</v>
      </c>
      <c r="Q95" s="430"/>
      <c r="R95" s="430"/>
      <c r="S95" s="430"/>
      <c r="T95" s="430"/>
      <c r="U95" s="430"/>
      <c r="V95" s="430"/>
      <c r="W95" s="430"/>
      <c r="X95" s="510"/>
      <c r="Y95" s="157"/>
      <c r="Z95" s="158"/>
      <c r="AA95" s="159"/>
      <c r="AB95" s="554" t="s">
        <v>11</v>
      </c>
      <c r="AC95" s="555"/>
      <c r="AD95" s="556"/>
      <c r="AE95" s="237" t="s">
        <v>357</v>
      </c>
      <c r="AF95" s="238"/>
      <c r="AG95" s="238"/>
      <c r="AH95" s="239"/>
      <c r="AI95" s="237" t="s">
        <v>363</v>
      </c>
      <c r="AJ95" s="238"/>
      <c r="AK95" s="238"/>
      <c r="AL95" s="239"/>
      <c r="AM95" s="243" t="s">
        <v>472</v>
      </c>
      <c r="AN95" s="243"/>
      <c r="AO95" s="243"/>
      <c r="AP95" s="237"/>
      <c r="AQ95" s="152" t="s">
        <v>355</v>
      </c>
      <c r="AR95" s="123"/>
      <c r="AS95" s="123"/>
      <c r="AT95" s="124"/>
      <c r="AU95" s="530" t="s">
        <v>253</v>
      </c>
      <c r="AV95" s="530"/>
      <c r="AW95" s="530"/>
      <c r="AX95" s="531"/>
      <c r="AY95" s="10"/>
      <c r="AZ95" s="10"/>
      <c r="BA95" s="10"/>
      <c r="BB95" s="10"/>
      <c r="BC95" s="10"/>
      <c r="BD95" s="10"/>
      <c r="BE95" s="10"/>
      <c r="BF95" s="10"/>
      <c r="BG95" s="10"/>
      <c r="BH95" s="10"/>
    </row>
    <row r="96" spans="1:60" ht="18.75" hidden="1" customHeight="1" x14ac:dyDescent="0.15">
      <c r="A96" s="864"/>
      <c r="B96" s="425"/>
      <c r="C96" s="425"/>
      <c r="D96" s="425"/>
      <c r="E96" s="425"/>
      <c r="F96" s="426"/>
      <c r="G96" s="410"/>
      <c r="H96" s="395"/>
      <c r="I96" s="395"/>
      <c r="J96" s="395"/>
      <c r="K96" s="395"/>
      <c r="L96" s="395"/>
      <c r="M96" s="395"/>
      <c r="N96" s="395"/>
      <c r="O96" s="411"/>
      <c r="P96" s="432"/>
      <c r="Q96" s="395"/>
      <c r="R96" s="395"/>
      <c r="S96" s="395"/>
      <c r="T96" s="395"/>
      <c r="U96" s="395"/>
      <c r="V96" s="395"/>
      <c r="W96" s="395"/>
      <c r="X96" s="411"/>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5" t="s">
        <v>300</v>
      </c>
      <c r="AX96" s="396"/>
    </row>
    <row r="97" spans="1:60" ht="23.25" hidden="1" customHeight="1" x14ac:dyDescent="0.15">
      <c r="A97" s="864"/>
      <c r="B97" s="425"/>
      <c r="C97" s="425"/>
      <c r="D97" s="425"/>
      <c r="E97" s="425"/>
      <c r="F97" s="426"/>
      <c r="G97" s="97"/>
      <c r="H97" s="98"/>
      <c r="I97" s="98"/>
      <c r="J97" s="98"/>
      <c r="K97" s="98"/>
      <c r="L97" s="98"/>
      <c r="M97" s="98"/>
      <c r="N97" s="98"/>
      <c r="O97" s="99"/>
      <c r="P97" s="98"/>
      <c r="Q97" s="511"/>
      <c r="R97" s="511"/>
      <c r="S97" s="511"/>
      <c r="T97" s="511"/>
      <c r="U97" s="511"/>
      <c r="V97" s="511"/>
      <c r="W97" s="511"/>
      <c r="X97" s="512"/>
      <c r="Y97" s="558" t="s">
        <v>62</v>
      </c>
      <c r="Z97" s="559"/>
      <c r="AA97" s="560"/>
      <c r="AB97" s="465"/>
      <c r="AC97" s="466"/>
      <c r="AD97" s="467"/>
      <c r="AE97" s="211"/>
      <c r="AF97" s="212"/>
      <c r="AG97" s="212"/>
      <c r="AH97" s="213"/>
      <c r="AI97" s="211"/>
      <c r="AJ97" s="212"/>
      <c r="AK97" s="212"/>
      <c r="AL97" s="213"/>
      <c r="AM97" s="211"/>
      <c r="AN97" s="212"/>
      <c r="AO97" s="212"/>
      <c r="AP97" s="212"/>
      <c r="AQ97" s="334"/>
      <c r="AR97" s="200"/>
      <c r="AS97" s="200"/>
      <c r="AT97" s="335"/>
      <c r="AU97" s="212"/>
      <c r="AV97" s="212"/>
      <c r="AW97" s="212"/>
      <c r="AX97" s="214"/>
      <c r="AY97" s="10"/>
      <c r="AZ97" s="10"/>
      <c r="BA97" s="10"/>
      <c r="BB97" s="10"/>
      <c r="BC97" s="10"/>
    </row>
    <row r="98" spans="1:60" ht="23.25" hidden="1" customHeight="1" x14ac:dyDescent="0.15">
      <c r="A98" s="864"/>
      <c r="B98" s="425"/>
      <c r="C98" s="425"/>
      <c r="D98" s="425"/>
      <c r="E98" s="425"/>
      <c r="F98" s="426"/>
      <c r="G98" s="100"/>
      <c r="H98" s="101"/>
      <c r="I98" s="101"/>
      <c r="J98" s="101"/>
      <c r="K98" s="101"/>
      <c r="L98" s="101"/>
      <c r="M98" s="101"/>
      <c r="N98" s="101"/>
      <c r="O98" s="102"/>
      <c r="P98" s="513"/>
      <c r="Q98" s="513"/>
      <c r="R98" s="513"/>
      <c r="S98" s="513"/>
      <c r="T98" s="513"/>
      <c r="U98" s="513"/>
      <c r="V98" s="513"/>
      <c r="W98" s="513"/>
      <c r="X98" s="514"/>
      <c r="Y98" s="455" t="s">
        <v>54</v>
      </c>
      <c r="Z98" s="456"/>
      <c r="AA98" s="457"/>
      <c r="AB98" s="577"/>
      <c r="AC98" s="578"/>
      <c r="AD98" s="579"/>
      <c r="AE98" s="211"/>
      <c r="AF98" s="212"/>
      <c r="AG98" s="212"/>
      <c r="AH98" s="213"/>
      <c r="AI98" s="211"/>
      <c r="AJ98" s="212"/>
      <c r="AK98" s="212"/>
      <c r="AL98" s="213"/>
      <c r="AM98" s="211"/>
      <c r="AN98" s="212"/>
      <c r="AO98" s="212"/>
      <c r="AP98" s="212"/>
      <c r="AQ98" s="334"/>
      <c r="AR98" s="200"/>
      <c r="AS98" s="200"/>
      <c r="AT98" s="335"/>
      <c r="AU98" s="212"/>
      <c r="AV98" s="212"/>
      <c r="AW98" s="212"/>
      <c r="AX98" s="214"/>
      <c r="AY98" s="10"/>
      <c r="AZ98" s="10"/>
      <c r="BA98" s="10"/>
      <c r="BB98" s="10"/>
      <c r="BC98" s="10"/>
      <c r="BD98" s="10"/>
      <c r="BE98" s="10"/>
      <c r="BF98" s="10"/>
      <c r="BG98" s="10"/>
      <c r="BH98" s="10"/>
    </row>
    <row r="99" spans="1:60" ht="23.25" hidden="1" customHeight="1" thickBot="1" x14ac:dyDescent="0.2">
      <c r="A99" s="865"/>
      <c r="B99" s="427"/>
      <c r="C99" s="427"/>
      <c r="D99" s="427"/>
      <c r="E99" s="427"/>
      <c r="F99" s="428"/>
      <c r="G99" s="580"/>
      <c r="H99" s="208"/>
      <c r="I99" s="208"/>
      <c r="J99" s="208"/>
      <c r="K99" s="208"/>
      <c r="L99" s="208"/>
      <c r="M99" s="208"/>
      <c r="N99" s="208"/>
      <c r="O99" s="581"/>
      <c r="P99" s="515"/>
      <c r="Q99" s="515"/>
      <c r="R99" s="515"/>
      <c r="S99" s="515"/>
      <c r="T99" s="515"/>
      <c r="U99" s="515"/>
      <c r="V99" s="515"/>
      <c r="W99" s="515"/>
      <c r="X99" s="516"/>
      <c r="Y99" s="895" t="s">
        <v>13</v>
      </c>
      <c r="Z99" s="896"/>
      <c r="AA99" s="897"/>
      <c r="AB99" s="892" t="s">
        <v>14</v>
      </c>
      <c r="AC99" s="893"/>
      <c r="AD99" s="894"/>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5" customHeight="1" x14ac:dyDescent="0.15">
      <c r="A100" s="498" t="s">
        <v>493</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53"/>
      <c r="Z100" s="854"/>
      <c r="AA100" s="855"/>
      <c r="AB100" s="478" t="s">
        <v>11</v>
      </c>
      <c r="AC100" s="478"/>
      <c r="AD100" s="478"/>
      <c r="AE100" s="536" t="s">
        <v>357</v>
      </c>
      <c r="AF100" s="537"/>
      <c r="AG100" s="537"/>
      <c r="AH100" s="538"/>
      <c r="AI100" s="536" t="s">
        <v>363</v>
      </c>
      <c r="AJ100" s="537"/>
      <c r="AK100" s="537"/>
      <c r="AL100" s="538"/>
      <c r="AM100" s="536" t="s">
        <v>472</v>
      </c>
      <c r="AN100" s="537"/>
      <c r="AO100" s="537"/>
      <c r="AP100" s="538"/>
      <c r="AQ100" s="313" t="s">
        <v>494</v>
      </c>
      <c r="AR100" s="314"/>
      <c r="AS100" s="314"/>
      <c r="AT100" s="315"/>
      <c r="AU100" s="313" t="s">
        <v>541</v>
      </c>
      <c r="AV100" s="314"/>
      <c r="AW100" s="314"/>
      <c r="AX100" s="316"/>
    </row>
    <row r="101" spans="1:60" ht="23.25" customHeight="1" x14ac:dyDescent="0.15">
      <c r="A101" s="419"/>
      <c r="B101" s="420"/>
      <c r="C101" s="420"/>
      <c r="D101" s="420"/>
      <c r="E101" s="420"/>
      <c r="F101" s="421"/>
      <c r="G101" s="98" t="s">
        <v>576</v>
      </c>
      <c r="H101" s="98"/>
      <c r="I101" s="98"/>
      <c r="J101" s="98"/>
      <c r="K101" s="98"/>
      <c r="L101" s="98"/>
      <c r="M101" s="98"/>
      <c r="N101" s="98"/>
      <c r="O101" s="98"/>
      <c r="P101" s="98"/>
      <c r="Q101" s="98"/>
      <c r="R101" s="98"/>
      <c r="S101" s="98"/>
      <c r="T101" s="98"/>
      <c r="U101" s="98"/>
      <c r="V101" s="98"/>
      <c r="W101" s="98"/>
      <c r="X101" s="99"/>
      <c r="Y101" s="539" t="s">
        <v>55</v>
      </c>
      <c r="Z101" s="540"/>
      <c r="AA101" s="541"/>
      <c r="AB101" s="458" t="s">
        <v>578</v>
      </c>
      <c r="AC101" s="458"/>
      <c r="AD101" s="458"/>
      <c r="AE101" s="211" t="s">
        <v>571</v>
      </c>
      <c r="AF101" s="212"/>
      <c r="AG101" s="212"/>
      <c r="AH101" s="213"/>
      <c r="AI101" s="211" t="s">
        <v>555</v>
      </c>
      <c r="AJ101" s="212"/>
      <c r="AK101" s="212"/>
      <c r="AL101" s="213"/>
      <c r="AM101" s="211" t="s">
        <v>582</v>
      </c>
      <c r="AN101" s="212"/>
      <c r="AO101" s="212"/>
      <c r="AP101" s="213"/>
      <c r="AQ101" s="211" t="s">
        <v>582</v>
      </c>
      <c r="AR101" s="212"/>
      <c r="AS101" s="212"/>
      <c r="AT101" s="213"/>
      <c r="AU101" s="211"/>
      <c r="AV101" s="212"/>
      <c r="AW101" s="212"/>
      <c r="AX101" s="213"/>
    </row>
    <row r="102" spans="1:60" ht="23.25" customHeight="1" x14ac:dyDescent="0.15">
      <c r="A102" s="422"/>
      <c r="B102" s="423"/>
      <c r="C102" s="423"/>
      <c r="D102" s="423"/>
      <c r="E102" s="423"/>
      <c r="F102" s="424"/>
      <c r="G102" s="104"/>
      <c r="H102" s="104"/>
      <c r="I102" s="104"/>
      <c r="J102" s="104"/>
      <c r="K102" s="104"/>
      <c r="L102" s="104"/>
      <c r="M102" s="104"/>
      <c r="N102" s="104"/>
      <c r="O102" s="104"/>
      <c r="P102" s="104"/>
      <c r="Q102" s="104"/>
      <c r="R102" s="104"/>
      <c r="S102" s="104"/>
      <c r="T102" s="104"/>
      <c r="U102" s="104"/>
      <c r="V102" s="104"/>
      <c r="W102" s="104"/>
      <c r="X102" s="105"/>
      <c r="Y102" s="442" t="s">
        <v>56</v>
      </c>
      <c r="Z102" s="443"/>
      <c r="AA102" s="444"/>
      <c r="AB102" s="458" t="s">
        <v>578</v>
      </c>
      <c r="AC102" s="458"/>
      <c r="AD102" s="458"/>
      <c r="AE102" s="415" t="s">
        <v>555</v>
      </c>
      <c r="AF102" s="415"/>
      <c r="AG102" s="415"/>
      <c r="AH102" s="415"/>
      <c r="AI102" s="415" t="s">
        <v>581</v>
      </c>
      <c r="AJ102" s="415"/>
      <c r="AK102" s="415"/>
      <c r="AL102" s="415"/>
      <c r="AM102" s="415" t="s">
        <v>583</v>
      </c>
      <c r="AN102" s="415"/>
      <c r="AO102" s="415"/>
      <c r="AP102" s="415"/>
      <c r="AQ102" s="266" t="s">
        <v>582</v>
      </c>
      <c r="AR102" s="267"/>
      <c r="AS102" s="267"/>
      <c r="AT102" s="312"/>
      <c r="AU102" s="266">
        <v>1</v>
      </c>
      <c r="AV102" s="267"/>
      <c r="AW102" s="267"/>
      <c r="AX102" s="312"/>
    </row>
    <row r="103" spans="1:60" ht="31.5" hidden="1" customHeight="1" x14ac:dyDescent="0.15">
      <c r="A103" s="416" t="s">
        <v>493</v>
      </c>
      <c r="B103" s="417"/>
      <c r="C103" s="417"/>
      <c r="D103" s="417"/>
      <c r="E103" s="417"/>
      <c r="F103" s="418"/>
      <c r="G103" s="456" t="s">
        <v>60</v>
      </c>
      <c r="H103" s="456"/>
      <c r="I103" s="456"/>
      <c r="J103" s="456"/>
      <c r="K103" s="456"/>
      <c r="L103" s="456"/>
      <c r="M103" s="456"/>
      <c r="N103" s="456"/>
      <c r="O103" s="456"/>
      <c r="P103" s="456"/>
      <c r="Q103" s="456"/>
      <c r="R103" s="456"/>
      <c r="S103" s="456"/>
      <c r="T103" s="456"/>
      <c r="U103" s="456"/>
      <c r="V103" s="456"/>
      <c r="W103" s="456"/>
      <c r="X103" s="457"/>
      <c r="Y103" s="449"/>
      <c r="Z103" s="450"/>
      <c r="AA103" s="451"/>
      <c r="AB103" s="412" t="s">
        <v>11</v>
      </c>
      <c r="AC103" s="413"/>
      <c r="AD103" s="414"/>
      <c r="AE103" s="412" t="s">
        <v>357</v>
      </c>
      <c r="AF103" s="413"/>
      <c r="AG103" s="413"/>
      <c r="AH103" s="414"/>
      <c r="AI103" s="412" t="s">
        <v>363</v>
      </c>
      <c r="AJ103" s="413"/>
      <c r="AK103" s="413"/>
      <c r="AL103" s="414"/>
      <c r="AM103" s="412" t="s">
        <v>472</v>
      </c>
      <c r="AN103" s="413"/>
      <c r="AO103" s="413"/>
      <c r="AP103" s="414"/>
      <c r="AQ103" s="277" t="s">
        <v>494</v>
      </c>
      <c r="AR103" s="278"/>
      <c r="AS103" s="278"/>
      <c r="AT103" s="317"/>
      <c r="AU103" s="277" t="s">
        <v>541</v>
      </c>
      <c r="AV103" s="278"/>
      <c r="AW103" s="278"/>
      <c r="AX103" s="279"/>
    </row>
    <row r="104" spans="1:60" ht="23.25" hidden="1" customHeight="1" x14ac:dyDescent="0.15">
      <c r="A104" s="419"/>
      <c r="B104" s="420"/>
      <c r="C104" s="420"/>
      <c r="D104" s="420"/>
      <c r="E104" s="420"/>
      <c r="F104" s="421"/>
      <c r="G104" s="98"/>
      <c r="H104" s="98"/>
      <c r="I104" s="98"/>
      <c r="J104" s="98"/>
      <c r="K104" s="98"/>
      <c r="L104" s="98"/>
      <c r="M104" s="98"/>
      <c r="N104" s="98"/>
      <c r="O104" s="98"/>
      <c r="P104" s="98"/>
      <c r="Q104" s="98"/>
      <c r="R104" s="98"/>
      <c r="S104" s="98"/>
      <c r="T104" s="98"/>
      <c r="U104" s="98"/>
      <c r="V104" s="98"/>
      <c r="W104" s="98"/>
      <c r="X104" s="99"/>
      <c r="Y104" s="462" t="s">
        <v>55</v>
      </c>
      <c r="Z104" s="463"/>
      <c r="AA104" s="464"/>
      <c r="AB104" s="542"/>
      <c r="AC104" s="543"/>
      <c r="AD104" s="544"/>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2"/>
      <c r="B105" s="423"/>
      <c r="C105" s="423"/>
      <c r="D105" s="423"/>
      <c r="E105" s="423"/>
      <c r="F105" s="424"/>
      <c r="G105" s="104"/>
      <c r="H105" s="104"/>
      <c r="I105" s="104"/>
      <c r="J105" s="104"/>
      <c r="K105" s="104"/>
      <c r="L105" s="104"/>
      <c r="M105" s="104"/>
      <c r="N105" s="104"/>
      <c r="O105" s="104"/>
      <c r="P105" s="104"/>
      <c r="Q105" s="104"/>
      <c r="R105" s="104"/>
      <c r="S105" s="104"/>
      <c r="T105" s="104"/>
      <c r="U105" s="104"/>
      <c r="V105" s="104"/>
      <c r="W105" s="104"/>
      <c r="X105" s="105"/>
      <c r="Y105" s="442" t="s">
        <v>56</v>
      </c>
      <c r="Z105" s="545"/>
      <c r="AA105" s="546"/>
      <c r="AB105" s="465"/>
      <c r="AC105" s="466"/>
      <c r="AD105" s="467"/>
      <c r="AE105" s="415"/>
      <c r="AF105" s="415"/>
      <c r="AG105" s="415"/>
      <c r="AH105" s="415"/>
      <c r="AI105" s="415"/>
      <c r="AJ105" s="415"/>
      <c r="AK105" s="415"/>
      <c r="AL105" s="415"/>
      <c r="AM105" s="415"/>
      <c r="AN105" s="415"/>
      <c r="AO105" s="415"/>
      <c r="AP105" s="415"/>
      <c r="AQ105" s="211"/>
      <c r="AR105" s="212"/>
      <c r="AS105" s="212"/>
      <c r="AT105" s="213"/>
      <c r="AU105" s="266"/>
      <c r="AV105" s="267"/>
      <c r="AW105" s="267"/>
      <c r="AX105" s="312"/>
    </row>
    <row r="106" spans="1:60" ht="31.5" hidden="1" customHeight="1" x14ac:dyDescent="0.15">
      <c r="A106" s="416" t="s">
        <v>493</v>
      </c>
      <c r="B106" s="417"/>
      <c r="C106" s="417"/>
      <c r="D106" s="417"/>
      <c r="E106" s="417"/>
      <c r="F106" s="418"/>
      <c r="G106" s="456" t="s">
        <v>60</v>
      </c>
      <c r="H106" s="456"/>
      <c r="I106" s="456"/>
      <c r="J106" s="456"/>
      <c r="K106" s="456"/>
      <c r="L106" s="456"/>
      <c r="M106" s="456"/>
      <c r="N106" s="456"/>
      <c r="O106" s="456"/>
      <c r="P106" s="456"/>
      <c r="Q106" s="456"/>
      <c r="R106" s="456"/>
      <c r="S106" s="456"/>
      <c r="T106" s="456"/>
      <c r="U106" s="456"/>
      <c r="V106" s="456"/>
      <c r="W106" s="456"/>
      <c r="X106" s="457"/>
      <c r="Y106" s="449"/>
      <c r="Z106" s="450"/>
      <c r="AA106" s="451"/>
      <c r="AB106" s="412" t="s">
        <v>11</v>
      </c>
      <c r="AC106" s="413"/>
      <c r="AD106" s="414"/>
      <c r="AE106" s="412" t="s">
        <v>357</v>
      </c>
      <c r="AF106" s="413"/>
      <c r="AG106" s="413"/>
      <c r="AH106" s="414"/>
      <c r="AI106" s="412" t="s">
        <v>363</v>
      </c>
      <c r="AJ106" s="413"/>
      <c r="AK106" s="413"/>
      <c r="AL106" s="414"/>
      <c r="AM106" s="412" t="s">
        <v>472</v>
      </c>
      <c r="AN106" s="413"/>
      <c r="AO106" s="413"/>
      <c r="AP106" s="414"/>
      <c r="AQ106" s="277" t="s">
        <v>494</v>
      </c>
      <c r="AR106" s="278"/>
      <c r="AS106" s="278"/>
      <c r="AT106" s="317"/>
      <c r="AU106" s="277" t="s">
        <v>541</v>
      </c>
      <c r="AV106" s="278"/>
      <c r="AW106" s="278"/>
      <c r="AX106" s="279"/>
    </row>
    <row r="107" spans="1:60" ht="23.25" hidden="1" customHeight="1" x14ac:dyDescent="0.15">
      <c r="A107" s="419"/>
      <c r="B107" s="420"/>
      <c r="C107" s="420"/>
      <c r="D107" s="420"/>
      <c r="E107" s="420"/>
      <c r="F107" s="421"/>
      <c r="G107" s="98"/>
      <c r="H107" s="98"/>
      <c r="I107" s="98"/>
      <c r="J107" s="98"/>
      <c r="K107" s="98"/>
      <c r="L107" s="98"/>
      <c r="M107" s="98"/>
      <c r="N107" s="98"/>
      <c r="O107" s="98"/>
      <c r="P107" s="98"/>
      <c r="Q107" s="98"/>
      <c r="R107" s="98"/>
      <c r="S107" s="98"/>
      <c r="T107" s="98"/>
      <c r="U107" s="98"/>
      <c r="V107" s="98"/>
      <c r="W107" s="98"/>
      <c r="X107" s="99"/>
      <c r="Y107" s="462" t="s">
        <v>55</v>
      </c>
      <c r="Z107" s="463"/>
      <c r="AA107" s="464"/>
      <c r="AB107" s="542"/>
      <c r="AC107" s="543"/>
      <c r="AD107" s="544"/>
      <c r="AE107" s="415"/>
      <c r="AF107" s="415"/>
      <c r="AG107" s="415"/>
      <c r="AH107" s="415"/>
      <c r="AI107" s="415"/>
      <c r="AJ107" s="415"/>
      <c r="AK107" s="415"/>
      <c r="AL107" s="415"/>
      <c r="AM107" s="415"/>
      <c r="AN107" s="415"/>
      <c r="AO107" s="415"/>
      <c r="AP107" s="415"/>
      <c r="AQ107" s="211"/>
      <c r="AR107" s="212"/>
      <c r="AS107" s="212"/>
      <c r="AT107" s="213"/>
      <c r="AU107" s="211"/>
      <c r="AV107" s="212"/>
      <c r="AW107" s="212"/>
      <c r="AX107" s="213"/>
    </row>
    <row r="108" spans="1:60" ht="23.25" hidden="1" customHeight="1" x14ac:dyDescent="0.15">
      <c r="A108" s="422"/>
      <c r="B108" s="423"/>
      <c r="C108" s="423"/>
      <c r="D108" s="423"/>
      <c r="E108" s="423"/>
      <c r="F108" s="424"/>
      <c r="G108" s="104"/>
      <c r="H108" s="104"/>
      <c r="I108" s="104"/>
      <c r="J108" s="104"/>
      <c r="K108" s="104"/>
      <c r="L108" s="104"/>
      <c r="M108" s="104"/>
      <c r="N108" s="104"/>
      <c r="O108" s="104"/>
      <c r="P108" s="104"/>
      <c r="Q108" s="104"/>
      <c r="R108" s="104"/>
      <c r="S108" s="104"/>
      <c r="T108" s="104"/>
      <c r="U108" s="104"/>
      <c r="V108" s="104"/>
      <c r="W108" s="104"/>
      <c r="X108" s="105"/>
      <c r="Y108" s="442" t="s">
        <v>56</v>
      </c>
      <c r="Z108" s="545"/>
      <c r="AA108" s="546"/>
      <c r="AB108" s="465"/>
      <c r="AC108" s="466"/>
      <c r="AD108" s="467"/>
      <c r="AE108" s="415"/>
      <c r="AF108" s="415"/>
      <c r="AG108" s="415"/>
      <c r="AH108" s="415"/>
      <c r="AI108" s="415"/>
      <c r="AJ108" s="415"/>
      <c r="AK108" s="415"/>
      <c r="AL108" s="415"/>
      <c r="AM108" s="415"/>
      <c r="AN108" s="415"/>
      <c r="AO108" s="415"/>
      <c r="AP108" s="415"/>
      <c r="AQ108" s="211"/>
      <c r="AR108" s="212"/>
      <c r="AS108" s="212"/>
      <c r="AT108" s="213"/>
      <c r="AU108" s="266"/>
      <c r="AV108" s="267"/>
      <c r="AW108" s="267"/>
      <c r="AX108" s="312"/>
    </row>
    <row r="109" spans="1:60" ht="31.5" hidden="1" customHeight="1" x14ac:dyDescent="0.15">
      <c r="A109" s="416" t="s">
        <v>493</v>
      </c>
      <c r="B109" s="417"/>
      <c r="C109" s="417"/>
      <c r="D109" s="417"/>
      <c r="E109" s="417"/>
      <c r="F109" s="418"/>
      <c r="G109" s="456" t="s">
        <v>60</v>
      </c>
      <c r="H109" s="456"/>
      <c r="I109" s="456"/>
      <c r="J109" s="456"/>
      <c r="K109" s="456"/>
      <c r="L109" s="456"/>
      <c r="M109" s="456"/>
      <c r="N109" s="456"/>
      <c r="O109" s="456"/>
      <c r="P109" s="456"/>
      <c r="Q109" s="456"/>
      <c r="R109" s="456"/>
      <c r="S109" s="456"/>
      <c r="T109" s="456"/>
      <c r="U109" s="456"/>
      <c r="V109" s="456"/>
      <c r="W109" s="456"/>
      <c r="X109" s="457"/>
      <c r="Y109" s="449"/>
      <c r="Z109" s="450"/>
      <c r="AA109" s="451"/>
      <c r="AB109" s="412" t="s">
        <v>11</v>
      </c>
      <c r="AC109" s="413"/>
      <c r="AD109" s="414"/>
      <c r="AE109" s="412" t="s">
        <v>357</v>
      </c>
      <c r="AF109" s="413"/>
      <c r="AG109" s="413"/>
      <c r="AH109" s="414"/>
      <c r="AI109" s="412" t="s">
        <v>363</v>
      </c>
      <c r="AJ109" s="413"/>
      <c r="AK109" s="413"/>
      <c r="AL109" s="414"/>
      <c r="AM109" s="412" t="s">
        <v>472</v>
      </c>
      <c r="AN109" s="413"/>
      <c r="AO109" s="413"/>
      <c r="AP109" s="414"/>
      <c r="AQ109" s="277" t="s">
        <v>494</v>
      </c>
      <c r="AR109" s="278"/>
      <c r="AS109" s="278"/>
      <c r="AT109" s="317"/>
      <c r="AU109" s="277" t="s">
        <v>541</v>
      </c>
      <c r="AV109" s="278"/>
      <c r="AW109" s="278"/>
      <c r="AX109" s="279"/>
    </row>
    <row r="110" spans="1:60" ht="23.25" hidden="1" customHeight="1" x14ac:dyDescent="0.15">
      <c r="A110" s="419"/>
      <c r="B110" s="420"/>
      <c r="C110" s="420"/>
      <c r="D110" s="420"/>
      <c r="E110" s="420"/>
      <c r="F110" s="421"/>
      <c r="G110" s="98"/>
      <c r="H110" s="98"/>
      <c r="I110" s="98"/>
      <c r="J110" s="98"/>
      <c r="K110" s="98"/>
      <c r="L110" s="98"/>
      <c r="M110" s="98"/>
      <c r="N110" s="98"/>
      <c r="O110" s="98"/>
      <c r="P110" s="98"/>
      <c r="Q110" s="98"/>
      <c r="R110" s="98"/>
      <c r="S110" s="98"/>
      <c r="T110" s="98"/>
      <c r="U110" s="98"/>
      <c r="V110" s="98"/>
      <c r="W110" s="98"/>
      <c r="X110" s="99"/>
      <c r="Y110" s="462" t="s">
        <v>55</v>
      </c>
      <c r="Z110" s="463"/>
      <c r="AA110" s="464"/>
      <c r="AB110" s="542"/>
      <c r="AC110" s="543"/>
      <c r="AD110" s="544"/>
      <c r="AE110" s="415"/>
      <c r="AF110" s="415"/>
      <c r="AG110" s="415"/>
      <c r="AH110" s="415"/>
      <c r="AI110" s="415"/>
      <c r="AJ110" s="415"/>
      <c r="AK110" s="415"/>
      <c r="AL110" s="415"/>
      <c r="AM110" s="415"/>
      <c r="AN110" s="415"/>
      <c r="AO110" s="415"/>
      <c r="AP110" s="415"/>
      <c r="AQ110" s="211"/>
      <c r="AR110" s="212"/>
      <c r="AS110" s="212"/>
      <c r="AT110" s="213"/>
      <c r="AU110" s="211"/>
      <c r="AV110" s="212"/>
      <c r="AW110" s="212"/>
      <c r="AX110" s="213"/>
    </row>
    <row r="111" spans="1:60" ht="23.25" hidden="1" customHeight="1" x14ac:dyDescent="0.15">
      <c r="A111" s="422"/>
      <c r="B111" s="423"/>
      <c r="C111" s="423"/>
      <c r="D111" s="423"/>
      <c r="E111" s="423"/>
      <c r="F111" s="424"/>
      <c r="G111" s="104"/>
      <c r="H111" s="104"/>
      <c r="I111" s="104"/>
      <c r="J111" s="104"/>
      <c r="K111" s="104"/>
      <c r="L111" s="104"/>
      <c r="M111" s="104"/>
      <c r="N111" s="104"/>
      <c r="O111" s="104"/>
      <c r="P111" s="104"/>
      <c r="Q111" s="104"/>
      <c r="R111" s="104"/>
      <c r="S111" s="104"/>
      <c r="T111" s="104"/>
      <c r="U111" s="104"/>
      <c r="V111" s="104"/>
      <c r="W111" s="104"/>
      <c r="X111" s="105"/>
      <c r="Y111" s="442" t="s">
        <v>56</v>
      </c>
      <c r="Z111" s="545"/>
      <c r="AA111" s="546"/>
      <c r="AB111" s="465"/>
      <c r="AC111" s="466"/>
      <c r="AD111" s="467"/>
      <c r="AE111" s="415"/>
      <c r="AF111" s="415"/>
      <c r="AG111" s="415"/>
      <c r="AH111" s="415"/>
      <c r="AI111" s="415"/>
      <c r="AJ111" s="415"/>
      <c r="AK111" s="415"/>
      <c r="AL111" s="415"/>
      <c r="AM111" s="415"/>
      <c r="AN111" s="415"/>
      <c r="AO111" s="415"/>
      <c r="AP111" s="415"/>
      <c r="AQ111" s="211"/>
      <c r="AR111" s="212"/>
      <c r="AS111" s="212"/>
      <c r="AT111" s="213"/>
      <c r="AU111" s="266"/>
      <c r="AV111" s="267"/>
      <c r="AW111" s="267"/>
      <c r="AX111" s="312"/>
    </row>
    <row r="112" spans="1:60" ht="31.5" hidden="1" customHeight="1" x14ac:dyDescent="0.15">
      <c r="A112" s="416" t="s">
        <v>493</v>
      </c>
      <c r="B112" s="417"/>
      <c r="C112" s="417"/>
      <c r="D112" s="417"/>
      <c r="E112" s="417"/>
      <c r="F112" s="418"/>
      <c r="G112" s="456" t="s">
        <v>60</v>
      </c>
      <c r="H112" s="456"/>
      <c r="I112" s="456"/>
      <c r="J112" s="456"/>
      <c r="K112" s="456"/>
      <c r="L112" s="456"/>
      <c r="M112" s="456"/>
      <c r="N112" s="456"/>
      <c r="O112" s="456"/>
      <c r="P112" s="456"/>
      <c r="Q112" s="456"/>
      <c r="R112" s="456"/>
      <c r="S112" s="456"/>
      <c r="T112" s="456"/>
      <c r="U112" s="456"/>
      <c r="V112" s="456"/>
      <c r="W112" s="456"/>
      <c r="X112" s="457"/>
      <c r="Y112" s="449"/>
      <c r="Z112" s="450"/>
      <c r="AA112" s="451"/>
      <c r="AB112" s="412" t="s">
        <v>11</v>
      </c>
      <c r="AC112" s="413"/>
      <c r="AD112" s="414"/>
      <c r="AE112" s="412" t="s">
        <v>357</v>
      </c>
      <c r="AF112" s="413"/>
      <c r="AG112" s="413"/>
      <c r="AH112" s="414"/>
      <c r="AI112" s="412" t="s">
        <v>363</v>
      </c>
      <c r="AJ112" s="413"/>
      <c r="AK112" s="413"/>
      <c r="AL112" s="414"/>
      <c r="AM112" s="412" t="s">
        <v>472</v>
      </c>
      <c r="AN112" s="413"/>
      <c r="AO112" s="413"/>
      <c r="AP112" s="414"/>
      <c r="AQ112" s="277" t="s">
        <v>494</v>
      </c>
      <c r="AR112" s="278"/>
      <c r="AS112" s="278"/>
      <c r="AT112" s="317"/>
      <c r="AU112" s="277" t="s">
        <v>541</v>
      </c>
      <c r="AV112" s="278"/>
      <c r="AW112" s="278"/>
      <c r="AX112" s="279"/>
    </row>
    <row r="113" spans="1:50" ht="23.25" hidden="1" customHeight="1" x14ac:dyDescent="0.15">
      <c r="A113" s="419"/>
      <c r="B113" s="420"/>
      <c r="C113" s="420"/>
      <c r="D113" s="420"/>
      <c r="E113" s="420"/>
      <c r="F113" s="421"/>
      <c r="G113" s="98"/>
      <c r="H113" s="98"/>
      <c r="I113" s="98"/>
      <c r="J113" s="98"/>
      <c r="K113" s="98"/>
      <c r="L113" s="98"/>
      <c r="M113" s="98"/>
      <c r="N113" s="98"/>
      <c r="O113" s="98"/>
      <c r="P113" s="98"/>
      <c r="Q113" s="98"/>
      <c r="R113" s="98"/>
      <c r="S113" s="98"/>
      <c r="T113" s="98"/>
      <c r="U113" s="98"/>
      <c r="V113" s="98"/>
      <c r="W113" s="98"/>
      <c r="X113" s="99"/>
      <c r="Y113" s="462" t="s">
        <v>55</v>
      </c>
      <c r="Z113" s="463"/>
      <c r="AA113" s="464"/>
      <c r="AB113" s="542"/>
      <c r="AC113" s="543"/>
      <c r="AD113" s="544"/>
      <c r="AE113" s="415"/>
      <c r="AF113" s="415"/>
      <c r="AG113" s="415"/>
      <c r="AH113" s="415"/>
      <c r="AI113" s="415"/>
      <c r="AJ113" s="415"/>
      <c r="AK113" s="415"/>
      <c r="AL113" s="415"/>
      <c r="AM113" s="415"/>
      <c r="AN113" s="415"/>
      <c r="AO113" s="415"/>
      <c r="AP113" s="415"/>
      <c r="AQ113" s="211"/>
      <c r="AR113" s="212"/>
      <c r="AS113" s="212"/>
      <c r="AT113" s="213"/>
      <c r="AU113" s="211"/>
      <c r="AV113" s="212"/>
      <c r="AW113" s="212"/>
      <c r="AX113" s="213"/>
    </row>
    <row r="114" spans="1:50" ht="23.25" hidden="1" customHeight="1" x14ac:dyDescent="0.15">
      <c r="A114" s="422"/>
      <c r="B114" s="423"/>
      <c r="C114" s="423"/>
      <c r="D114" s="423"/>
      <c r="E114" s="423"/>
      <c r="F114" s="424"/>
      <c r="G114" s="104"/>
      <c r="H114" s="104"/>
      <c r="I114" s="104"/>
      <c r="J114" s="104"/>
      <c r="K114" s="104"/>
      <c r="L114" s="104"/>
      <c r="M114" s="104"/>
      <c r="N114" s="104"/>
      <c r="O114" s="104"/>
      <c r="P114" s="104"/>
      <c r="Q114" s="104"/>
      <c r="R114" s="104"/>
      <c r="S114" s="104"/>
      <c r="T114" s="104"/>
      <c r="U114" s="104"/>
      <c r="V114" s="104"/>
      <c r="W114" s="104"/>
      <c r="X114" s="105"/>
      <c r="Y114" s="442" t="s">
        <v>56</v>
      </c>
      <c r="Z114" s="545"/>
      <c r="AA114" s="546"/>
      <c r="AB114" s="465"/>
      <c r="AC114" s="466"/>
      <c r="AD114" s="467"/>
      <c r="AE114" s="415"/>
      <c r="AF114" s="415"/>
      <c r="AG114" s="415"/>
      <c r="AH114" s="415"/>
      <c r="AI114" s="415"/>
      <c r="AJ114" s="415"/>
      <c r="AK114" s="415"/>
      <c r="AL114" s="415"/>
      <c r="AM114" s="415"/>
      <c r="AN114" s="415"/>
      <c r="AO114" s="415"/>
      <c r="AP114" s="415"/>
      <c r="AQ114" s="211"/>
      <c r="AR114" s="212"/>
      <c r="AS114" s="212"/>
      <c r="AT114" s="213"/>
      <c r="AU114" s="211"/>
      <c r="AV114" s="212"/>
      <c r="AW114" s="212"/>
      <c r="AX114" s="213"/>
    </row>
    <row r="115" spans="1:50" ht="23.25" customHeight="1" x14ac:dyDescent="0.15">
      <c r="A115" s="433" t="s">
        <v>15</v>
      </c>
      <c r="B115" s="434"/>
      <c r="C115" s="434"/>
      <c r="D115" s="434"/>
      <c r="E115" s="434"/>
      <c r="F115" s="435"/>
      <c r="G115" s="413" t="s">
        <v>16</v>
      </c>
      <c r="H115" s="413"/>
      <c r="I115" s="413"/>
      <c r="J115" s="413"/>
      <c r="K115" s="413"/>
      <c r="L115" s="413"/>
      <c r="M115" s="413"/>
      <c r="N115" s="413"/>
      <c r="O115" s="413"/>
      <c r="P115" s="413"/>
      <c r="Q115" s="413"/>
      <c r="R115" s="413"/>
      <c r="S115" s="413"/>
      <c r="T115" s="413"/>
      <c r="U115" s="413"/>
      <c r="V115" s="413"/>
      <c r="W115" s="413"/>
      <c r="X115" s="414"/>
      <c r="Y115" s="550"/>
      <c r="Z115" s="551"/>
      <c r="AA115" s="552"/>
      <c r="AB115" s="412" t="s">
        <v>11</v>
      </c>
      <c r="AC115" s="413"/>
      <c r="AD115" s="414"/>
      <c r="AE115" s="412" t="s">
        <v>357</v>
      </c>
      <c r="AF115" s="413"/>
      <c r="AG115" s="413"/>
      <c r="AH115" s="414"/>
      <c r="AI115" s="412" t="s">
        <v>363</v>
      </c>
      <c r="AJ115" s="413"/>
      <c r="AK115" s="413"/>
      <c r="AL115" s="414"/>
      <c r="AM115" s="412" t="s">
        <v>472</v>
      </c>
      <c r="AN115" s="413"/>
      <c r="AO115" s="413"/>
      <c r="AP115" s="414"/>
      <c r="AQ115" s="591" t="s">
        <v>542</v>
      </c>
      <c r="AR115" s="592"/>
      <c r="AS115" s="592"/>
      <c r="AT115" s="592"/>
      <c r="AU115" s="592"/>
      <c r="AV115" s="592"/>
      <c r="AW115" s="592"/>
      <c r="AX115" s="593"/>
    </row>
    <row r="116" spans="1:50" ht="23.25" customHeight="1" x14ac:dyDescent="0.15">
      <c r="A116" s="436"/>
      <c r="B116" s="437"/>
      <c r="C116" s="437"/>
      <c r="D116" s="437"/>
      <c r="E116" s="437"/>
      <c r="F116" s="438"/>
      <c r="G116" s="390" t="s">
        <v>577</v>
      </c>
      <c r="H116" s="390"/>
      <c r="I116" s="390"/>
      <c r="J116" s="390"/>
      <c r="K116" s="390"/>
      <c r="L116" s="390"/>
      <c r="M116" s="390"/>
      <c r="N116" s="390"/>
      <c r="O116" s="390"/>
      <c r="P116" s="390"/>
      <c r="Q116" s="390"/>
      <c r="R116" s="390"/>
      <c r="S116" s="390"/>
      <c r="T116" s="390"/>
      <c r="U116" s="390"/>
      <c r="V116" s="390"/>
      <c r="W116" s="390"/>
      <c r="X116" s="390"/>
      <c r="Y116" s="452" t="s">
        <v>15</v>
      </c>
      <c r="Z116" s="453"/>
      <c r="AA116" s="454"/>
      <c r="AB116" s="459" t="s">
        <v>579</v>
      </c>
      <c r="AC116" s="460"/>
      <c r="AD116" s="461"/>
      <c r="AE116" s="415" t="s">
        <v>555</v>
      </c>
      <c r="AF116" s="415"/>
      <c r="AG116" s="415"/>
      <c r="AH116" s="415"/>
      <c r="AI116" s="415" t="s">
        <v>555</v>
      </c>
      <c r="AJ116" s="415"/>
      <c r="AK116" s="415"/>
      <c r="AL116" s="415"/>
      <c r="AM116" s="415" t="s">
        <v>555</v>
      </c>
      <c r="AN116" s="415"/>
      <c r="AO116" s="415"/>
      <c r="AP116" s="415"/>
      <c r="AQ116" s="211" t="s">
        <v>561</v>
      </c>
      <c r="AR116" s="212"/>
      <c r="AS116" s="212"/>
      <c r="AT116" s="212"/>
      <c r="AU116" s="212"/>
      <c r="AV116" s="212"/>
      <c r="AW116" s="212"/>
      <c r="AX116" s="214"/>
    </row>
    <row r="117" spans="1:50" ht="46.5" customHeight="1" thickBot="1" x14ac:dyDescent="0.2">
      <c r="A117" s="439"/>
      <c r="B117" s="440"/>
      <c r="C117" s="440"/>
      <c r="D117" s="440"/>
      <c r="E117" s="440"/>
      <c r="F117" s="441"/>
      <c r="G117" s="391"/>
      <c r="H117" s="391"/>
      <c r="I117" s="391"/>
      <c r="J117" s="391"/>
      <c r="K117" s="391"/>
      <c r="L117" s="391"/>
      <c r="M117" s="391"/>
      <c r="N117" s="391"/>
      <c r="O117" s="391"/>
      <c r="P117" s="391"/>
      <c r="Q117" s="391"/>
      <c r="R117" s="391"/>
      <c r="S117" s="391"/>
      <c r="T117" s="391"/>
      <c r="U117" s="391"/>
      <c r="V117" s="391"/>
      <c r="W117" s="391"/>
      <c r="X117" s="391"/>
      <c r="Y117" s="468" t="s">
        <v>49</v>
      </c>
      <c r="Z117" s="443"/>
      <c r="AA117" s="444"/>
      <c r="AB117" s="469" t="s">
        <v>502</v>
      </c>
      <c r="AC117" s="470"/>
      <c r="AD117" s="471"/>
      <c r="AE117" s="548" t="s">
        <v>580</v>
      </c>
      <c r="AF117" s="548"/>
      <c r="AG117" s="548"/>
      <c r="AH117" s="548"/>
      <c r="AI117" s="548" t="s">
        <v>555</v>
      </c>
      <c r="AJ117" s="548"/>
      <c r="AK117" s="548"/>
      <c r="AL117" s="548"/>
      <c r="AM117" s="548" t="s">
        <v>555</v>
      </c>
      <c r="AN117" s="548"/>
      <c r="AO117" s="548"/>
      <c r="AP117" s="548"/>
      <c r="AQ117" s="548" t="s">
        <v>555</v>
      </c>
      <c r="AR117" s="548"/>
      <c r="AS117" s="548"/>
      <c r="AT117" s="548"/>
      <c r="AU117" s="548"/>
      <c r="AV117" s="548"/>
      <c r="AW117" s="548"/>
      <c r="AX117" s="549"/>
    </row>
    <row r="118" spans="1:50" ht="23.25" hidden="1" customHeight="1" x14ac:dyDescent="0.15">
      <c r="A118" s="433" t="s">
        <v>15</v>
      </c>
      <c r="B118" s="434"/>
      <c r="C118" s="434"/>
      <c r="D118" s="434"/>
      <c r="E118" s="434"/>
      <c r="F118" s="435"/>
      <c r="G118" s="413" t="s">
        <v>16</v>
      </c>
      <c r="H118" s="413"/>
      <c r="I118" s="413"/>
      <c r="J118" s="413"/>
      <c r="K118" s="413"/>
      <c r="L118" s="413"/>
      <c r="M118" s="413"/>
      <c r="N118" s="413"/>
      <c r="O118" s="413"/>
      <c r="P118" s="413"/>
      <c r="Q118" s="413"/>
      <c r="R118" s="413"/>
      <c r="S118" s="413"/>
      <c r="T118" s="413"/>
      <c r="U118" s="413"/>
      <c r="V118" s="413"/>
      <c r="W118" s="413"/>
      <c r="X118" s="414"/>
      <c r="Y118" s="550"/>
      <c r="Z118" s="551"/>
      <c r="AA118" s="552"/>
      <c r="AB118" s="412" t="s">
        <v>11</v>
      </c>
      <c r="AC118" s="413"/>
      <c r="AD118" s="414"/>
      <c r="AE118" s="412" t="s">
        <v>357</v>
      </c>
      <c r="AF118" s="413"/>
      <c r="AG118" s="413"/>
      <c r="AH118" s="414"/>
      <c r="AI118" s="412" t="s">
        <v>363</v>
      </c>
      <c r="AJ118" s="413"/>
      <c r="AK118" s="413"/>
      <c r="AL118" s="414"/>
      <c r="AM118" s="412" t="s">
        <v>472</v>
      </c>
      <c r="AN118" s="413"/>
      <c r="AO118" s="413"/>
      <c r="AP118" s="414"/>
      <c r="AQ118" s="591" t="s">
        <v>542</v>
      </c>
      <c r="AR118" s="592"/>
      <c r="AS118" s="592"/>
      <c r="AT118" s="592"/>
      <c r="AU118" s="592"/>
      <c r="AV118" s="592"/>
      <c r="AW118" s="592"/>
      <c r="AX118" s="593"/>
    </row>
    <row r="119" spans="1:50" ht="23.25" hidden="1" customHeight="1" x14ac:dyDescent="0.15">
      <c r="A119" s="436"/>
      <c r="B119" s="437"/>
      <c r="C119" s="437"/>
      <c r="D119" s="437"/>
      <c r="E119" s="437"/>
      <c r="F119" s="438"/>
      <c r="G119" s="390" t="s">
        <v>503</v>
      </c>
      <c r="H119" s="390"/>
      <c r="I119" s="390"/>
      <c r="J119" s="390"/>
      <c r="K119" s="390"/>
      <c r="L119" s="390"/>
      <c r="M119" s="390"/>
      <c r="N119" s="390"/>
      <c r="O119" s="390"/>
      <c r="P119" s="390"/>
      <c r="Q119" s="390"/>
      <c r="R119" s="390"/>
      <c r="S119" s="390"/>
      <c r="T119" s="390"/>
      <c r="U119" s="390"/>
      <c r="V119" s="390"/>
      <c r="W119" s="390"/>
      <c r="X119" s="390"/>
      <c r="Y119" s="452" t="s">
        <v>15</v>
      </c>
      <c r="Z119" s="453"/>
      <c r="AA119" s="454"/>
      <c r="AB119" s="459"/>
      <c r="AC119" s="460"/>
      <c r="AD119" s="461"/>
      <c r="AE119" s="415"/>
      <c r="AF119" s="415"/>
      <c r="AG119" s="415"/>
      <c r="AH119" s="415"/>
      <c r="AI119" s="415"/>
      <c r="AJ119" s="415"/>
      <c r="AK119" s="415"/>
      <c r="AL119" s="415"/>
      <c r="AM119" s="415"/>
      <c r="AN119" s="415"/>
      <c r="AO119" s="415"/>
      <c r="AP119" s="415"/>
      <c r="AQ119" s="415"/>
      <c r="AR119" s="415"/>
      <c r="AS119" s="415"/>
      <c r="AT119" s="415"/>
      <c r="AU119" s="415"/>
      <c r="AV119" s="415"/>
      <c r="AW119" s="415"/>
      <c r="AX119" s="547"/>
    </row>
    <row r="120" spans="1:50" ht="46.5" hidden="1" customHeight="1" x14ac:dyDescent="0.15">
      <c r="A120" s="439"/>
      <c r="B120" s="440"/>
      <c r="C120" s="440"/>
      <c r="D120" s="440"/>
      <c r="E120" s="440"/>
      <c r="F120" s="441"/>
      <c r="G120" s="391"/>
      <c r="H120" s="391"/>
      <c r="I120" s="391"/>
      <c r="J120" s="391"/>
      <c r="K120" s="391"/>
      <c r="L120" s="391"/>
      <c r="M120" s="391"/>
      <c r="N120" s="391"/>
      <c r="O120" s="391"/>
      <c r="P120" s="391"/>
      <c r="Q120" s="391"/>
      <c r="R120" s="391"/>
      <c r="S120" s="391"/>
      <c r="T120" s="391"/>
      <c r="U120" s="391"/>
      <c r="V120" s="391"/>
      <c r="W120" s="391"/>
      <c r="X120" s="391"/>
      <c r="Y120" s="468" t="s">
        <v>49</v>
      </c>
      <c r="Z120" s="443"/>
      <c r="AA120" s="444"/>
      <c r="AB120" s="469" t="s">
        <v>502</v>
      </c>
      <c r="AC120" s="470"/>
      <c r="AD120" s="471"/>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33" t="s">
        <v>15</v>
      </c>
      <c r="B121" s="434"/>
      <c r="C121" s="434"/>
      <c r="D121" s="434"/>
      <c r="E121" s="434"/>
      <c r="F121" s="435"/>
      <c r="G121" s="413" t="s">
        <v>16</v>
      </c>
      <c r="H121" s="413"/>
      <c r="I121" s="413"/>
      <c r="J121" s="413"/>
      <c r="K121" s="413"/>
      <c r="L121" s="413"/>
      <c r="M121" s="413"/>
      <c r="N121" s="413"/>
      <c r="O121" s="413"/>
      <c r="P121" s="413"/>
      <c r="Q121" s="413"/>
      <c r="R121" s="413"/>
      <c r="S121" s="413"/>
      <c r="T121" s="413"/>
      <c r="U121" s="413"/>
      <c r="V121" s="413"/>
      <c r="W121" s="413"/>
      <c r="X121" s="414"/>
      <c r="Y121" s="550"/>
      <c r="Z121" s="551"/>
      <c r="AA121" s="552"/>
      <c r="AB121" s="412" t="s">
        <v>11</v>
      </c>
      <c r="AC121" s="413"/>
      <c r="AD121" s="414"/>
      <c r="AE121" s="412" t="s">
        <v>357</v>
      </c>
      <c r="AF121" s="413"/>
      <c r="AG121" s="413"/>
      <c r="AH121" s="414"/>
      <c r="AI121" s="412" t="s">
        <v>363</v>
      </c>
      <c r="AJ121" s="413"/>
      <c r="AK121" s="413"/>
      <c r="AL121" s="414"/>
      <c r="AM121" s="412" t="s">
        <v>472</v>
      </c>
      <c r="AN121" s="413"/>
      <c r="AO121" s="413"/>
      <c r="AP121" s="414"/>
      <c r="AQ121" s="591" t="s">
        <v>542</v>
      </c>
      <c r="AR121" s="592"/>
      <c r="AS121" s="592"/>
      <c r="AT121" s="592"/>
      <c r="AU121" s="592"/>
      <c r="AV121" s="592"/>
      <c r="AW121" s="592"/>
      <c r="AX121" s="593"/>
    </row>
    <row r="122" spans="1:50" ht="23.25" hidden="1" customHeight="1" x14ac:dyDescent="0.15">
      <c r="A122" s="436"/>
      <c r="B122" s="437"/>
      <c r="C122" s="437"/>
      <c r="D122" s="437"/>
      <c r="E122" s="437"/>
      <c r="F122" s="438"/>
      <c r="G122" s="390" t="s">
        <v>504</v>
      </c>
      <c r="H122" s="390"/>
      <c r="I122" s="390"/>
      <c r="J122" s="390"/>
      <c r="K122" s="390"/>
      <c r="L122" s="390"/>
      <c r="M122" s="390"/>
      <c r="N122" s="390"/>
      <c r="O122" s="390"/>
      <c r="P122" s="390"/>
      <c r="Q122" s="390"/>
      <c r="R122" s="390"/>
      <c r="S122" s="390"/>
      <c r="T122" s="390"/>
      <c r="U122" s="390"/>
      <c r="V122" s="390"/>
      <c r="W122" s="390"/>
      <c r="X122" s="390"/>
      <c r="Y122" s="452" t="s">
        <v>15</v>
      </c>
      <c r="Z122" s="453"/>
      <c r="AA122" s="454"/>
      <c r="AB122" s="459"/>
      <c r="AC122" s="460"/>
      <c r="AD122" s="461"/>
      <c r="AE122" s="415"/>
      <c r="AF122" s="415"/>
      <c r="AG122" s="415"/>
      <c r="AH122" s="415"/>
      <c r="AI122" s="415"/>
      <c r="AJ122" s="415"/>
      <c r="AK122" s="415"/>
      <c r="AL122" s="415"/>
      <c r="AM122" s="415"/>
      <c r="AN122" s="415"/>
      <c r="AO122" s="415"/>
      <c r="AP122" s="415"/>
      <c r="AQ122" s="415"/>
      <c r="AR122" s="415"/>
      <c r="AS122" s="415"/>
      <c r="AT122" s="415"/>
      <c r="AU122" s="415"/>
      <c r="AV122" s="415"/>
      <c r="AW122" s="415"/>
      <c r="AX122" s="547"/>
    </row>
    <row r="123" spans="1:50" ht="46.5" hidden="1" customHeight="1" x14ac:dyDescent="0.15">
      <c r="A123" s="439"/>
      <c r="B123" s="440"/>
      <c r="C123" s="440"/>
      <c r="D123" s="440"/>
      <c r="E123" s="440"/>
      <c r="F123" s="441"/>
      <c r="G123" s="391"/>
      <c r="H123" s="391"/>
      <c r="I123" s="391"/>
      <c r="J123" s="391"/>
      <c r="K123" s="391"/>
      <c r="L123" s="391"/>
      <c r="M123" s="391"/>
      <c r="N123" s="391"/>
      <c r="O123" s="391"/>
      <c r="P123" s="391"/>
      <c r="Q123" s="391"/>
      <c r="R123" s="391"/>
      <c r="S123" s="391"/>
      <c r="T123" s="391"/>
      <c r="U123" s="391"/>
      <c r="V123" s="391"/>
      <c r="W123" s="391"/>
      <c r="X123" s="391"/>
      <c r="Y123" s="468" t="s">
        <v>49</v>
      </c>
      <c r="Z123" s="443"/>
      <c r="AA123" s="444"/>
      <c r="AB123" s="469" t="s">
        <v>505</v>
      </c>
      <c r="AC123" s="470"/>
      <c r="AD123" s="471"/>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33" t="s">
        <v>15</v>
      </c>
      <c r="B124" s="434"/>
      <c r="C124" s="434"/>
      <c r="D124" s="434"/>
      <c r="E124" s="434"/>
      <c r="F124" s="435"/>
      <c r="G124" s="413" t="s">
        <v>16</v>
      </c>
      <c r="H124" s="413"/>
      <c r="I124" s="413"/>
      <c r="J124" s="413"/>
      <c r="K124" s="413"/>
      <c r="L124" s="413"/>
      <c r="M124" s="413"/>
      <c r="N124" s="413"/>
      <c r="O124" s="413"/>
      <c r="P124" s="413"/>
      <c r="Q124" s="413"/>
      <c r="R124" s="413"/>
      <c r="S124" s="413"/>
      <c r="T124" s="413"/>
      <c r="U124" s="413"/>
      <c r="V124" s="413"/>
      <c r="W124" s="413"/>
      <c r="X124" s="414"/>
      <c r="Y124" s="550"/>
      <c r="Z124" s="551"/>
      <c r="AA124" s="552"/>
      <c r="AB124" s="412" t="s">
        <v>11</v>
      </c>
      <c r="AC124" s="413"/>
      <c r="AD124" s="414"/>
      <c r="AE124" s="412" t="s">
        <v>357</v>
      </c>
      <c r="AF124" s="413"/>
      <c r="AG124" s="413"/>
      <c r="AH124" s="414"/>
      <c r="AI124" s="412" t="s">
        <v>363</v>
      </c>
      <c r="AJ124" s="413"/>
      <c r="AK124" s="413"/>
      <c r="AL124" s="414"/>
      <c r="AM124" s="412" t="s">
        <v>472</v>
      </c>
      <c r="AN124" s="413"/>
      <c r="AO124" s="413"/>
      <c r="AP124" s="414"/>
      <c r="AQ124" s="591" t="s">
        <v>542</v>
      </c>
      <c r="AR124" s="592"/>
      <c r="AS124" s="592"/>
      <c r="AT124" s="592"/>
      <c r="AU124" s="592"/>
      <c r="AV124" s="592"/>
      <c r="AW124" s="592"/>
      <c r="AX124" s="593"/>
    </row>
    <row r="125" spans="1:50" ht="23.25" hidden="1" customHeight="1" x14ac:dyDescent="0.15">
      <c r="A125" s="436"/>
      <c r="B125" s="437"/>
      <c r="C125" s="437"/>
      <c r="D125" s="437"/>
      <c r="E125" s="437"/>
      <c r="F125" s="438"/>
      <c r="G125" s="390" t="s">
        <v>504</v>
      </c>
      <c r="H125" s="390"/>
      <c r="I125" s="390"/>
      <c r="J125" s="390"/>
      <c r="K125" s="390"/>
      <c r="L125" s="390"/>
      <c r="M125" s="390"/>
      <c r="N125" s="390"/>
      <c r="O125" s="390"/>
      <c r="P125" s="390"/>
      <c r="Q125" s="390"/>
      <c r="R125" s="390"/>
      <c r="S125" s="390"/>
      <c r="T125" s="390"/>
      <c r="U125" s="390"/>
      <c r="V125" s="390"/>
      <c r="W125" s="390"/>
      <c r="X125" s="928"/>
      <c r="Y125" s="452" t="s">
        <v>15</v>
      </c>
      <c r="Z125" s="453"/>
      <c r="AA125" s="454"/>
      <c r="AB125" s="459"/>
      <c r="AC125" s="460"/>
      <c r="AD125" s="461"/>
      <c r="AE125" s="415"/>
      <c r="AF125" s="415"/>
      <c r="AG125" s="415"/>
      <c r="AH125" s="415"/>
      <c r="AI125" s="415"/>
      <c r="AJ125" s="415"/>
      <c r="AK125" s="415"/>
      <c r="AL125" s="415"/>
      <c r="AM125" s="415"/>
      <c r="AN125" s="415"/>
      <c r="AO125" s="415"/>
      <c r="AP125" s="415"/>
      <c r="AQ125" s="415"/>
      <c r="AR125" s="415"/>
      <c r="AS125" s="415"/>
      <c r="AT125" s="415"/>
      <c r="AU125" s="415"/>
      <c r="AV125" s="415"/>
      <c r="AW125" s="415"/>
      <c r="AX125" s="547"/>
    </row>
    <row r="126" spans="1:50" ht="46.5" hidden="1" customHeight="1" x14ac:dyDescent="0.15">
      <c r="A126" s="439"/>
      <c r="B126" s="440"/>
      <c r="C126" s="440"/>
      <c r="D126" s="440"/>
      <c r="E126" s="440"/>
      <c r="F126" s="441"/>
      <c r="G126" s="391"/>
      <c r="H126" s="391"/>
      <c r="I126" s="391"/>
      <c r="J126" s="391"/>
      <c r="K126" s="391"/>
      <c r="L126" s="391"/>
      <c r="M126" s="391"/>
      <c r="N126" s="391"/>
      <c r="O126" s="391"/>
      <c r="P126" s="391"/>
      <c r="Q126" s="391"/>
      <c r="R126" s="391"/>
      <c r="S126" s="391"/>
      <c r="T126" s="391"/>
      <c r="U126" s="391"/>
      <c r="V126" s="391"/>
      <c r="W126" s="391"/>
      <c r="X126" s="929"/>
      <c r="Y126" s="468" t="s">
        <v>49</v>
      </c>
      <c r="Z126" s="443"/>
      <c r="AA126" s="444"/>
      <c r="AB126" s="469" t="s">
        <v>502</v>
      </c>
      <c r="AC126" s="470"/>
      <c r="AD126" s="471"/>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31" t="s">
        <v>15</v>
      </c>
      <c r="B127" s="437"/>
      <c r="C127" s="437"/>
      <c r="D127" s="437"/>
      <c r="E127" s="437"/>
      <c r="F127" s="438"/>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2" t="s">
        <v>357</v>
      </c>
      <c r="AF127" s="413"/>
      <c r="AG127" s="413"/>
      <c r="AH127" s="414"/>
      <c r="AI127" s="412" t="s">
        <v>363</v>
      </c>
      <c r="AJ127" s="413"/>
      <c r="AK127" s="413"/>
      <c r="AL127" s="414"/>
      <c r="AM127" s="412" t="s">
        <v>472</v>
      </c>
      <c r="AN127" s="413"/>
      <c r="AO127" s="413"/>
      <c r="AP127" s="414"/>
      <c r="AQ127" s="591" t="s">
        <v>542</v>
      </c>
      <c r="AR127" s="592"/>
      <c r="AS127" s="592"/>
      <c r="AT127" s="592"/>
      <c r="AU127" s="592"/>
      <c r="AV127" s="592"/>
      <c r="AW127" s="592"/>
      <c r="AX127" s="593"/>
    </row>
    <row r="128" spans="1:50" ht="23.25" hidden="1" customHeight="1" x14ac:dyDescent="0.15">
      <c r="A128" s="436"/>
      <c r="B128" s="437"/>
      <c r="C128" s="437"/>
      <c r="D128" s="437"/>
      <c r="E128" s="437"/>
      <c r="F128" s="438"/>
      <c r="G128" s="390" t="s">
        <v>504</v>
      </c>
      <c r="H128" s="390"/>
      <c r="I128" s="390"/>
      <c r="J128" s="390"/>
      <c r="K128" s="390"/>
      <c r="L128" s="390"/>
      <c r="M128" s="390"/>
      <c r="N128" s="390"/>
      <c r="O128" s="390"/>
      <c r="P128" s="390"/>
      <c r="Q128" s="390"/>
      <c r="R128" s="390"/>
      <c r="S128" s="390"/>
      <c r="T128" s="390"/>
      <c r="U128" s="390"/>
      <c r="V128" s="390"/>
      <c r="W128" s="390"/>
      <c r="X128" s="390"/>
      <c r="Y128" s="452" t="s">
        <v>15</v>
      </c>
      <c r="Z128" s="453"/>
      <c r="AA128" s="454"/>
      <c r="AB128" s="459"/>
      <c r="AC128" s="460"/>
      <c r="AD128" s="461"/>
      <c r="AE128" s="415"/>
      <c r="AF128" s="415"/>
      <c r="AG128" s="415"/>
      <c r="AH128" s="415"/>
      <c r="AI128" s="415"/>
      <c r="AJ128" s="415"/>
      <c r="AK128" s="415"/>
      <c r="AL128" s="415"/>
      <c r="AM128" s="415"/>
      <c r="AN128" s="415"/>
      <c r="AO128" s="415"/>
      <c r="AP128" s="415"/>
      <c r="AQ128" s="415"/>
      <c r="AR128" s="415"/>
      <c r="AS128" s="415"/>
      <c r="AT128" s="415"/>
      <c r="AU128" s="415"/>
      <c r="AV128" s="415"/>
      <c r="AW128" s="415"/>
      <c r="AX128" s="547"/>
    </row>
    <row r="129" spans="1:50" ht="46.5" hidden="1" customHeight="1" thickBot="1" x14ac:dyDescent="0.2">
      <c r="A129" s="439"/>
      <c r="B129" s="440"/>
      <c r="C129" s="440"/>
      <c r="D129" s="440"/>
      <c r="E129" s="440"/>
      <c r="F129" s="441"/>
      <c r="G129" s="391"/>
      <c r="H129" s="391"/>
      <c r="I129" s="391"/>
      <c r="J129" s="391"/>
      <c r="K129" s="391"/>
      <c r="L129" s="391"/>
      <c r="M129" s="391"/>
      <c r="N129" s="391"/>
      <c r="O129" s="391"/>
      <c r="P129" s="391"/>
      <c r="Q129" s="391"/>
      <c r="R129" s="391"/>
      <c r="S129" s="391"/>
      <c r="T129" s="391"/>
      <c r="U129" s="391"/>
      <c r="V129" s="391"/>
      <c r="W129" s="391"/>
      <c r="X129" s="391"/>
      <c r="Y129" s="468" t="s">
        <v>49</v>
      </c>
      <c r="Z129" s="443"/>
      <c r="AA129" s="444"/>
      <c r="AB129" s="469" t="s">
        <v>502</v>
      </c>
      <c r="AC129" s="470"/>
      <c r="AD129" s="471"/>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81" t="s">
        <v>369</v>
      </c>
      <c r="B130" s="178"/>
      <c r="C130" s="177" t="s">
        <v>366</v>
      </c>
      <c r="D130" s="178"/>
      <c r="E130" s="162" t="s">
        <v>399</v>
      </c>
      <c r="F130" s="163"/>
      <c r="G130" s="164" t="s">
        <v>574</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575</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555</v>
      </c>
      <c r="AR133" s="192"/>
      <c r="AS133" s="126" t="s">
        <v>356</v>
      </c>
      <c r="AT133" s="127"/>
      <c r="AU133" s="193" t="s">
        <v>555</v>
      </c>
      <c r="AV133" s="193"/>
      <c r="AW133" s="126" t="s">
        <v>300</v>
      </c>
      <c r="AX133" s="188"/>
    </row>
    <row r="134" spans="1:50" ht="39.75" customHeight="1" x14ac:dyDescent="0.15">
      <c r="A134" s="182"/>
      <c r="B134" s="179"/>
      <c r="C134" s="173"/>
      <c r="D134" s="179"/>
      <c r="E134" s="173"/>
      <c r="F134" s="174"/>
      <c r="G134" s="97" t="s">
        <v>573</v>
      </c>
      <c r="H134" s="98"/>
      <c r="I134" s="98"/>
      <c r="J134" s="98"/>
      <c r="K134" s="98"/>
      <c r="L134" s="98"/>
      <c r="M134" s="98"/>
      <c r="N134" s="98"/>
      <c r="O134" s="98"/>
      <c r="P134" s="98"/>
      <c r="Q134" s="98"/>
      <c r="R134" s="98"/>
      <c r="S134" s="98"/>
      <c r="T134" s="98"/>
      <c r="U134" s="98"/>
      <c r="V134" s="98"/>
      <c r="W134" s="98"/>
      <c r="X134" s="99"/>
      <c r="Y134" s="194" t="s">
        <v>379</v>
      </c>
      <c r="Z134" s="195"/>
      <c r="AA134" s="196"/>
      <c r="AB134" s="197" t="s">
        <v>564</v>
      </c>
      <c r="AC134" s="198"/>
      <c r="AD134" s="198"/>
      <c r="AE134" s="199" t="s">
        <v>567</v>
      </c>
      <c r="AF134" s="200"/>
      <c r="AG134" s="200"/>
      <c r="AH134" s="200"/>
      <c r="AI134" s="199" t="s">
        <v>555</v>
      </c>
      <c r="AJ134" s="200"/>
      <c r="AK134" s="200"/>
      <c r="AL134" s="200"/>
      <c r="AM134" s="199" t="s">
        <v>555</v>
      </c>
      <c r="AN134" s="200"/>
      <c r="AO134" s="200"/>
      <c r="AP134" s="200"/>
      <c r="AQ134" s="199" t="s">
        <v>561</v>
      </c>
      <c r="AR134" s="200"/>
      <c r="AS134" s="200"/>
      <c r="AT134" s="200"/>
      <c r="AU134" s="199" t="s">
        <v>584</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571</v>
      </c>
      <c r="AC135" s="206"/>
      <c r="AD135" s="206"/>
      <c r="AE135" s="199" t="s">
        <v>562</v>
      </c>
      <c r="AF135" s="200"/>
      <c r="AG135" s="200"/>
      <c r="AH135" s="200"/>
      <c r="AI135" s="199" t="s">
        <v>555</v>
      </c>
      <c r="AJ135" s="200"/>
      <c r="AK135" s="200"/>
      <c r="AL135" s="200"/>
      <c r="AM135" s="199" t="s">
        <v>555</v>
      </c>
      <c r="AN135" s="200"/>
      <c r="AO135" s="200"/>
      <c r="AP135" s="200"/>
      <c r="AQ135" s="199" t="s">
        <v>555</v>
      </c>
      <c r="AR135" s="200"/>
      <c r="AS135" s="200"/>
      <c r="AT135" s="200"/>
      <c r="AU135" s="199" t="s">
        <v>555</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555</v>
      </c>
      <c r="H154" s="98"/>
      <c r="I154" s="98"/>
      <c r="J154" s="98"/>
      <c r="K154" s="98"/>
      <c r="L154" s="98"/>
      <c r="M154" s="98"/>
      <c r="N154" s="98"/>
      <c r="O154" s="98"/>
      <c r="P154" s="99"/>
      <c r="Q154" s="118" t="s">
        <v>555</v>
      </c>
      <c r="R154" s="98"/>
      <c r="S154" s="98"/>
      <c r="T154" s="98"/>
      <c r="U154" s="98"/>
      <c r="V154" s="98"/>
      <c r="W154" s="98"/>
      <c r="X154" s="98"/>
      <c r="Y154" s="98"/>
      <c r="Z154" s="98"/>
      <c r="AA154" s="286"/>
      <c r="AB154" s="134" t="s">
        <v>564</v>
      </c>
      <c r="AC154" s="135"/>
      <c r="AD154" s="135"/>
      <c r="AE154" s="140" t="s">
        <v>555</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564</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9.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68.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0.2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5.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50.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603</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0"/>
      <c r="E430" s="167" t="s">
        <v>388</v>
      </c>
      <c r="F430" s="168"/>
      <c r="G430" s="898" t="s">
        <v>384</v>
      </c>
      <c r="H430" s="116"/>
      <c r="I430" s="116"/>
      <c r="J430" s="899" t="s">
        <v>554</v>
      </c>
      <c r="K430" s="900"/>
      <c r="L430" s="900"/>
      <c r="M430" s="900"/>
      <c r="N430" s="900"/>
      <c r="O430" s="900"/>
      <c r="P430" s="900"/>
      <c r="Q430" s="900"/>
      <c r="R430" s="900"/>
      <c r="S430" s="900"/>
      <c r="T430" s="901"/>
      <c r="U430" s="588" t="s">
        <v>573</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2"/>
    </row>
    <row r="431" spans="1:50" ht="18.75" customHeight="1" x14ac:dyDescent="0.15">
      <c r="A431" s="182"/>
      <c r="B431" s="179"/>
      <c r="C431" s="173"/>
      <c r="D431" s="179"/>
      <c r="E431" s="336" t="s">
        <v>373</v>
      </c>
      <c r="F431" s="337"/>
      <c r="G431" s="338"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1" t="s">
        <v>372</v>
      </c>
      <c r="AF431" s="332"/>
      <c r="AG431" s="332"/>
      <c r="AH431" s="333"/>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6"/>
      <c r="F432" s="337"/>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555</v>
      </c>
      <c r="AF432" s="193"/>
      <c r="AG432" s="126" t="s">
        <v>356</v>
      </c>
      <c r="AH432" s="127"/>
      <c r="AI432" s="149"/>
      <c r="AJ432" s="149"/>
      <c r="AK432" s="149"/>
      <c r="AL432" s="147"/>
      <c r="AM432" s="149"/>
      <c r="AN432" s="149"/>
      <c r="AO432" s="149"/>
      <c r="AP432" s="147"/>
      <c r="AQ432" s="590" t="s">
        <v>582</v>
      </c>
      <c r="AR432" s="193"/>
      <c r="AS432" s="126" t="s">
        <v>356</v>
      </c>
      <c r="AT432" s="127"/>
      <c r="AU432" s="193" t="s">
        <v>589</v>
      </c>
      <c r="AV432" s="193"/>
      <c r="AW432" s="126" t="s">
        <v>300</v>
      </c>
      <c r="AX432" s="188"/>
    </row>
    <row r="433" spans="1:50" ht="23.25" customHeight="1" x14ac:dyDescent="0.15">
      <c r="A433" s="182"/>
      <c r="B433" s="179"/>
      <c r="C433" s="173"/>
      <c r="D433" s="179"/>
      <c r="E433" s="336"/>
      <c r="F433" s="337"/>
      <c r="G433" s="97" t="s">
        <v>585</v>
      </c>
      <c r="H433" s="98"/>
      <c r="I433" s="98"/>
      <c r="J433" s="98"/>
      <c r="K433" s="98"/>
      <c r="L433" s="98"/>
      <c r="M433" s="98"/>
      <c r="N433" s="98"/>
      <c r="O433" s="98"/>
      <c r="P433" s="98"/>
      <c r="Q433" s="98"/>
      <c r="R433" s="98"/>
      <c r="S433" s="98"/>
      <c r="T433" s="98"/>
      <c r="U433" s="98"/>
      <c r="V433" s="98"/>
      <c r="W433" s="98"/>
      <c r="X433" s="99"/>
      <c r="Y433" s="194" t="s">
        <v>12</v>
      </c>
      <c r="Z433" s="195"/>
      <c r="AA433" s="196"/>
      <c r="AB433" s="206" t="s">
        <v>586</v>
      </c>
      <c r="AC433" s="206"/>
      <c r="AD433" s="206"/>
      <c r="AE433" s="334" t="s">
        <v>572</v>
      </c>
      <c r="AF433" s="200"/>
      <c r="AG433" s="200"/>
      <c r="AH433" s="200"/>
      <c r="AI433" s="334" t="s">
        <v>582</v>
      </c>
      <c r="AJ433" s="200"/>
      <c r="AK433" s="200"/>
      <c r="AL433" s="200"/>
      <c r="AM433" s="334" t="s">
        <v>571</v>
      </c>
      <c r="AN433" s="200"/>
      <c r="AO433" s="200"/>
      <c r="AP433" s="335"/>
      <c r="AQ433" s="334" t="s">
        <v>555</v>
      </c>
      <c r="AR433" s="200"/>
      <c r="AS433" s="200"/>
      <c r="AT433" s="335"/>
      <c r="AU433" s="200" t="s">
        <v>562</v>
      </c>
      <c r="AV433" s="200"/>
      <c r="AW433" s="200"/>
      <c r="AX433" s="201"/>
    </row>
    <row r="434" spans="1:50" ht="23.25" customHeight="1" x14ac:dyDescent="0.15">
      <c r="A434" s="182"/>
      <c r="B434" s="179"/>
      <c r="C434" s="173"/>
      <c r="D434" s="179"/>
      <c r="E434" s="336"/>
      <c r="F434" s="337"/>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555</v>
      </c>
      <c r="AC434" s="198"/>
      <c r="AD434" s="198"/>
      <c r="AE434" s="334" t="s">
        <v>555</v>
      </c>
      <c r="AF434" s="200"/>
      <c r="AG434" s="200"/>
      <c r="AH434" s="335"/>
      <c r="AI434" s="334" t="s">
        <v>555</v>
      </c>
      <c r="AJ434" s="200"/>
      <c r="AK434" s="200"/>
      <c r="AL434" s="200"/>
      <c r="AM434" s="334" t="s">
        <v>555</v>
      </c>
      <c r="AN434" s="200"/>
      <c r="AO434" s="200"/>
      <c r="AP434" s="335"/>
      <c r="AQ434" s="334" t="s">
        <v>555</v>
      </c>
      <c r="AR434" s="200"/>
      <c r="AS434" s="200"/>
      <c r="AT434" s="335"/>
      <c r="AU434" s="200" t="s">
        <v>555</v>
      </c>
      <c r="AV434" s="200"/>
      <c r="AW434" s="200"/>
      <c r="AX434" s="201"/>
    </row>
    <row r="435" spans="1:50" ht="23.25" customHeight="1" x14ac:dyDescent="0.15">
      <c r="A435" s="182"/>
      <c r="B435" s="179"/>
      <c r="C435" s="173"/>
      <c r="D435" s="179"/>
      <c r="E435" s="336"/>
      <c r="F435" s="337"/>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6" t="s">
        <v>301</v>
      </c>
      <c r="AC435" s="576"/>
      <c r="AD435" s="576"/>
      <c r="AE435" s="334" t="s">
        <v>573</v>
      </c>
      <c r="AF435" s="200"/>
      <c r="AG435" s="200"/>
      <c r="AH435" s="335"/>
      <c r="AI435" s="334" t="s">
        <v>555</v>
      </c>
      <c r="AJ435" s="200"/>
      <c r="AK435" s="200"/>
      <c r="AL435" s="200"/>
      <c r="AM435" s="334" t="s">
        <v>587</v>
      </c>
      <c r="AN435" s="200"/>
      <c r="AO435" s="200"/>
      <c r="AP435" s="335"/>
      <c r="AQ435" s="334" t="s">
        <v>569</v>
      </c>
      <c r="AR435" s="200"/>
      <c r="AS435" s="200"/>
      <c r="AT435" s="335"/>
      <c r="AU435" s="200" t="s">
        <v>562</v>
      </c>
      <c r="AV435" s="200"/>
      <c r="AW435" s="200"/>
      <c r="AX435" s="201"/>
    </row>
    <row r="436" spans="1:50" ht="18.75" hidden="1" customHeight="1" x14ac:dyDescent="0.15">
      <c r="A436" s="182"/>
      <c r="B436" s="179"/>
      <c r="C436" s="173"/>
      <c r="D436" s="179"/>
      <c r="E436" s="336" t="s">
        <v>373</v>
      </c>
      <c r="F436" s="337"/>
      <c r="G436" s="338"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1" t="s">
        <v>372</v>
      </c>
      <c r="AF436" s="332"/>
      <c r="AG436" s="332"/>
      <c r="AH436" s="333"/>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6"/>
      <c r="F437" s="337"/>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0"/>
      <c r="AR437" s="193"/>
      <c r="AS437" s="126" t="s">
        <v>356</v>
      </c>
      <c r="AT437" s="127"/>
      <c r="AU437" s="193"/>
      <c r="AV437" s="193"/>
      <c r="AW437" s="126" t="s">
        <v>300</v>
      </c>
      <c r="AX437" s="188"/>
    </row>
    <row r="438" spans="1:50" ht="23.25" hidden="1" customHeight="1" x14ac:dyDescent="0.15">
      <c r="A438" s="182"/>
      <c r="B438" s="179"/>
      <c r="C438" s="173"/>
      <c r="D438" s="179"/>
      <c r="E438" s="336"/>
      <c r="F438" s="337"/>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4"/>
      <c r="AF438" s="200"/>
      <c r="AG438" s="200"/>
      <c r="AH438" s="200"/>
      <c r="AI438" s="334"/>
      <c r="AJ438" s="200"/>
      <c r="AK438" s="200"/>
      <c r="AL438" s="200"/>
      <c r="AM438" s="334"/>
      <c r="AN438" s="200"/>
      <c r="AO438" s="200"/>
      <c r="AP438" s="335"/>
      <c r="AQ438" s="334"/>
      <c r="AR438" s="200"/>
      <c r="AS438" s="200"/>
      <c r="AT438" s="335"/>
      <c r="AU438" s="200"/>
      <c r="AV438" s="200"/>
      <c r="AW438" s="200"/>
      <c r="AX438" s="201"/>
    </row>
    <row r="439" spans="1:50" ht="23.25" hidden="1" customHeight="1" x14ac:dyDescent="0.15">
      <c r="A439" s="182"/>
      <c r="B439" s="179"/>
      <c r="C439" s="173"/>
      <c r="D439" s="179"/>
      <c r="E439" s="336"/>
      <c r="F439" s="337"/>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4"/>
      <c r="AF439" s="200"/>
      <c r="AG439" s="200"/>
      <c r="AH439" s="335"/>
      <c r="AI439" s="334"/>
      <c r="AJ439" s="200"/>
      <c r="AK439" s="200"/>
      <c r="AL439" s="200"/>
      <c r="AM439" s="334"/>
      <c r="AN439" s="200"/>
      <c r="AO439" s="200"/>
      <c r="AP439" s="335"/>
      <c r="AQ439" s="334"/>
      <c r="AR439" s="200"/>
      <c r="AS439" s="200"/>
      <c r="AT439" s="335"/>
      <c r="AU439" s="200"/>
      <c r="AV439" s="200"/>
      <c r="AW439" s="200"/>
      <c r="AX439" s="201"/>
    </row>
    <row r="440" spans="1:50" ht="23.25" hidden="1" customHeight="1" x14ac:dyDescent="0.15">
      <c r="A440" s="182"/>
      <c r="B440" s="179"/>
      <c r="C440" s="173"/>
      <c r="D440" s="179"/>
      <c r="E440" s="336"/>
      <c r="F440" s="337"/>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6" t="s">
        <v>301</v>
      </c>
      <c r="AC440" s="576"/>
      <c r="AD440" s="576"/>
      <c r="AE440" s="334"/>
      <c r="AF440" s="200"/>
      <c r="AG440" s="200"/>
      <c r="AH440" s="335"/>
      <c r="AI440" s="334"/>
      <c r="AJ440" s="200"/>
      <c r="AK440" s="200"/>
      <c r="AL440" s="200"/>
      <c r="AM440" s="334"/>
      <c r="AN440" s="200"/>
      <c r="AO440" s="200"/>
      <c r="AP440" s="335"/>
      <c r="AQ440" s="334"/>
      <c r="AR440" s="200"/>
      <c r="AS440" s="200"/>
      <c r="AT440" s="335"/>
      <c r="AU440" s="200"/>
      <c r="AV440" s="200"/>
      <c r="AW440" s="200"/>
      <c r="AX440" s="201"/>
    </row>
    <row r="441" spans="1:50" ht="18.75" hidden="1" customHeight="1" x14ac:dyDescent="0.15">
      <c r="A441" s="182"/>
      <c r="B441" s="179"/>
      <c r="C441" s="173"/>
      <c r="D441" s="179"/>
      <c r="E441" s="336" t="s">
        <v>373</v>
      </c>
      <c r="F441" s="337"/>
      <c r="G441" s="338"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1" t="s">
        <v>372</v>
      </c>
      <c r="AF441" s="332"/>
      <c r="AG441" s="332"/>
      <c r="AH441" s="333"/>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6"/>
      <c r="F442" s="337"/>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0"/>
      <c r="AR442" s="193"/>
      <c r="AS442" s="126" t="s">
        <v>356</v>
      </c>
      <c r="AT442" s="127"/>
      <c r="AU442" s="193"/>
      <c r="AV442" s="193"/>
      <c r="AW442" s="126" t="s">
        <v>300</v>
      </c>
      <c r="AX442" s="188"/>
    </row>
    <row r="443" spans="1:50" ht="23.25" hidden="1" customHeight="1" x14ac:dyDescent="0.15">
      <c r="A443" s="182"/>
      <c r="B443" s="179"/>
      <c r="C443" s="173"/>
      <c r="D443" s="179"/>
      <c r="E443" s="336"/>
      <c r="F443" s="337"/>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4"/>
      <c r="AF443" s="200"/>
      <c r="AG443" s="200"/>
      <c r="AH443" s="200"/>
      <c r="AI443" s="334"/>
      <c r="AJ443" s="200"/>
      <c r="AK443" s="200"/>
      <c r="AL443" s="200"/>
      <c r="AM443" s="334"/>
      <c r="AN443" s="200"/>
      <c r="AO443" s="200"/>
      <c r="AP443" s="335"/>
      <c r="AQ443" s="334"/>
      <c r="AR443" s="200"/>
      <c r="AS443" s="200"/>
      <c r="AT443" s="335"/>
      <c r="AU443" s="200"/>
      <c r="AV443" s="200"/>
      <c r="AW443" s="200"/>
      <c r="AX443" s="201"/>
    </row>
    <row r="444" spans="1:50" ht="23.25" hidden="1" customHeight="1" x14ac:dyDescent="0.15">
      <c r="A444" s="182"/>
      <c r="B444" s="179"/>
      <c r="C444" s="173"/>
      <c r="D444" s="179"/>
      <c r="E444" s="336"/>
      <c r="F444" s="337"/>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4"/>
      <c r="AF444" s="200"/>
      <c r="AG444" s="200"/>
      <c r="AH444" s="335"/>
      <c r="AI444" s="334"/>
      <c r="AJ444" s="200"/>
      <c r="AK444" s="200"/>
      <c r="AL444" s="200"/>
      <c r="AM444" s="334"/>
      <c r="AN444" s="200"/>
      <c r="AO444" s="200"/>
      <c r="AP444" s="335"/>
      <c r="AQ444" s="334"/>
      <c r="AR444" s="200"/>
      <c r="AS444" s="200"/>
      <c r="AT444" s="335"/>
      <c r="AU444" s="200"/>
      <c r="AV444" s="200"/>
      <c r="AW444" s="200"/>
      <c r="AX444" s="201"/>
    </row>
    <row r="445" spans="1:50" ht="23.25" hidden="1" customHeight="1" x14ac:dyDescent="0.15">
      <c r="A445" s="182"/>
      <c r="B445" s="179"/>
      <c r="C445" s="173"/>
      <c r="D445" s="179"/>
      <c r="E445" s="336"/>
      <c r="F445" s="337"/>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6" t="s">
        <v>301</v>
      </c>
      <c r="AC445" s="576"/>
      <c r="AD445" s="576"/>
      <c r="AE445" s="334"/>
      <c r="AF445" s="200"/>
      <c r="AG445" s="200"/>
      <c r="AH445" s="335"/>
      <c r="AI445" s="334"/>
      <c r="AJ445" s="200"/>
      <c r="AK445" s="200"/>
      <c r="AL445" s="200"/>
      <c r="AM445" s="334"/>
      <c r="AN445" s="200"/>
      <c r="AO445" s="200"/>
      <c r="AP445" s="335"/>
      <c r="AQ445" s="334"/>
      <c r="AR445" s="200"/>
      <c r="AS445" s="200"/>
      <c r="AT445" s="335"/>
      <c r="AU445" s="200"/>
      <c r="AV445" s="200"/>
      <c r="AW445" s="200"/>
      <c r="AX445" s="201"/>
    </row>
    <row r="446" spans="1:50" ht="18.75" hidden="1" customHeight="1" x14ac:dyDescent="0.15">
      <c r="A446" s="182"/>
      <c r="B446" s="179"/>
      <c r="C446" s="173"/>
      <c r="D446" s="179"/>
      <c r="E446" s="336" t="s">
        <v>373</v>
      </c>
      <c r="F446" s="337"/>
      <c r="G446" s="338"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1" t="s">
        <v>372</v>
      </c>
      <c r="AF446" s="332"/>
      <c r="AG446" s="332"/>
      <c r="AH446" s="333"/>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6"/>
      <c r="F447" s="337"/>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0"/>
      <c r="AR447" s="193"/>
      <c r="AS447" s="126" t="s">
        <v>356</v>
      </c>
      <c r="AT447" s="127"/>
      <c r="AU447" s="193"/>
      <c r="AV447" s="193"/>
      <c r="AW447" s="126" t="s">
        <v>300</v>
      </c>
      <c r="AX447" s="188"/>
    </row>
    <row r="448" spans="1:50" ht="23.25" hidden="1" customHeight="1" x14ac:dyDescent="0.15">
      <c r="A448" s="182"/>
      <c r="B448" s="179"/>
      <c r="C448" s="173"/>
      <c r="D448" s="179"/>
      <c r="E448" s="336"/>
      <c r="F448" s="337"/>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4"/>
      <c r="AF448" s="200"/>
      <c r="AG448" s="200"/>
      <c r="AH448" s="200"/>
      <c r="AI448" s="334"/>
      <c r="AJ448" s="200"/>
      <c r="AK448" s="200"/>
      <c r="AL448" s="200"/>
      <c r="AM448" s="334"/>
      <c r="AN448" s="200"/>
      <c r="AO448" s="200"/>
      <c r="AP448" s="335"/>
      <c r="AQ448" s="334"/>
      <c r="AR448" s="200"/>
      <c r="AS448" s="200"/>
      <c r="AT448" s="335"/>
      <c r="AU448" s="200"/>
      <c r="AV448" s="200"/>
      <c r="AW448" s="200"/>
      <c r="AX448" s="201"/>
    </row>
    <row r="449" spans="1:50" ht="23.25" hidden="1" customHeight="1" x14ac:dyDescent="0.15">
      <c r="A449" s="182"/>
      <c r="B449" s="179"/>
      <c r="C449" s="173"/>
      <c r="D449" s="179"/>
      <c r="E449" s="336"/>
      <c r="F449" s="337"/>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4"/>
      <c r="AF449" s="200"/>
      <c r="AG449" s="200"/>
      <c r="AH449" s="335"/>
      <c r="AI449" s="334"/>
      <c r="AJ449" s="200"/>
      <c r="AK449" s="200"/>
      <c r="AL449" s="200"/>
      <c r="AM449" s="334"/>
      <c r="AN449" s="200"/>
      <c r="AO449" s="200"/>
      <c r="AP449" s="335"/>
      <c r="AQ449" s="334"/>
      <c r="AR449" s="200"/>
      <c r="AS449" s="200"/>
      <c r="AT449" s="335"/>
      <c r="AU449" s="200"/>
      <c r="AV449" s="200"/>
      <c r="AW449" s="200"/>
      <c r="AX449" s="201"/>
    </row>
    <row r="450" spans="1:50" ht="23.25" hidden="1" customHeight="1" x14ac:dyDescent="0.15">
      <c r="A450" s="182"/>
      <c r="B450" s="179"/>
      <c r="C450" s="173"/>
      <c r="D450" s="179"/>
      <c r="E450" s="336"/>
      <c r="F450" s="337"/>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6" t="s">
        <v>301</v>
      </c>
      <c r="AC450" s="576"/>
      <c r="AD450" s="576"/>
      <c r="AE450" s="334"/>
      <c r="AF450" s="200"/>
      <c r="AG450" s="200"/>
      <c r="AH450" s="335"/>
      <c r="AI450" s="334"/>
      <c r="AJ450" s="200"/>
      <c r="AK450" s="200"/>
      <c r="AL450" s="200"/>
      <c r="AM450" s="334"/>
      <c r="AN450" s="200"/>
      <c r="AO450" s="200"/>
      <c r="AP450" s="335"/>
      <c r="AQ450" s="334"/>
      <c r="AR450" s="200"/>
      <c r="AS450" s="200"/>
      <c r="AT450" s="335"/>
      <c r="AU450" s="200"/>
      <c r="AV450" s="200"/>
      <c r="AW450" s="200"/>
      <c r="AX450" s="201"/>
    </row>
    <row r="451" spans="1:50" ht="18.75" hidden="1" customHeight="1" x14ac:dyDescent="0.15">
      <c r="A451" s="182"/>
      <c r="B451" s="179"/>
      <c r="C451" s="173"/>
      <c r="D451" s="179"/>
      <c r="E451" s="336" t="s">
        <v>373</v>
      </c>
      <c r="F451" s="337"/>
      <c r="G451" s="338"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1" t="s">
        <v>372</v>
      </c>
      <c r="AF451" s="332"/>
      <c r="AG451" s="332"/>
      <c r="AH451" s="333"/>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6"/>
      <c r="F452" s="337"/>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0"/>
      <c r="AR452" s="193"/>
      <c r="AS452" s="126" t="s">
        <v>356</v>
      </c>
      <c r="AT452" s="127"/>
      <c r="AU452" s="193"/>
      <c r="AV452" s="193"/>
      <c r="AW452" s="126" t="s">
        <v>300</v>
      </c>
      <c r="AX452" s="188"/>
    </row>
    <row r="453" spans="1:50" ht="23.25" hidden="1" customHeight="1" x14ac:dyDescent="0.15">
      <c r="A453" s="182"/>
      <c r="B453" s="179"/>
      <c r="C453" s="173"/>
      <c r="D453" s="179"/>
      <c r="E453" s="336"/>
      <c r="F453" s="337"/>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4"/>
      <c r="AF453" s="200"/>
      <c r="AG453" s="200"/>
      <c r="AH453" s="200"/>
      <c r="AI453" s="334"/>
      <c r="AJ453" s="200"/>
      <c r="AK453" s="200"/>
      <c r="AL453" s="200"/>
      <c r="AM453" s="334"/>
      <c r="AN453" s="200"/>
      <c r="AO453" s="200"/>
      <c r="AP453" s="335"/>
      <c r="AQ453" s="334"/>
      <c r="AR453" s="200"/>
      <c r="AS453" s="200"/>
      <c r="AT453" s="335"/>
      <c r="AU453" s="200"/>
      <c r="AV453" s="200"/>
      <c r="AW453" s="200"/>
      <c r="AX453" s="201"/>
    </row>
    <row r="454" spans="1:50" ht="23.25" hidden="1" customHeight="1" x14ac:dyDescent="0.15">
      <c r="A454" s="182"/>
      <c r="B454" s="179"/>
      <c r="C454" s="173"/>
      <c r="D454" s="179"/>
      <c r="E454" s="336"/>
      <c r="F454" s="337"/>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4"/>
      <c r="AF454" s="200"/>
      <c r="AG454" s="200"/>
      <c r="AH454" s="335"/>
      <c r="AI454" s="334"/>
      <c r="AJ454" s="200"/>
      <c r="AK454" s="200"/>
      <c r="AL454" s="200"/>
      <c r="AM454" s="334"/>
      <c r="AN454" s="200"/>
      <c r="AO454" s="200"/>
      <c r="AP454" s="335"/>
      <c r="AQ454" s="334"/>
      <c r="AR454" s="200"/>
      <c r="AS454" s="200"/>
      <c r="AT454" s="335"/>
      <c r="AU454" s="200"/>
      <c r="AV454" s="200"/>
      <c r="AW454" s="200"/>
      <c r="AX454" s="201"/>
    </row>
    <row r="455" spans="1:50" ht="23.25" hidden="1" customHeight="1" x14ac:dyDescent="0.15">
      <c r="A455" s="182"/>
      <c r="B455" s="179"/>
      <c r="C455" s="173"/>
      <c r="D455" s="179"/>
      <c r="E455" s="336"/>
      <c r="F455" s="337"/>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6" t="s">
        <v>301</v>
      </c>
      <c r="AC455" s="576"/>
      <c r="AD455" s="576"/>
      <c r="AE455" s="334"/>
      <c r="AF455" s="200"/>
      <c r="AG455" s="200"/>
      <c r="AH455" s="335"/>
      <c r="AI455" s="334"/>
      <c r="AJ455" s="200"/>
      <c r="AK455" s="200"/>
      <c r="AL455" s="200"/>
      <c r="AM455" s="334"/>
      <c r="AN455" s="200"/>
      <c r="AO455" s="200"/>
      <c r="AP455" s="335"/>
      <c r="AQ455" s="334"/>
      <c r="AR455" s="200"/>
      <c r="AS455" s="200"/>
      <c r="AT455" s="335"/>
      <c r="AU455" s="200"/>
      <c r="AV455" s="200"/>
      <c r="AW455" s="200"/>
      <c r="AX455" s="201"/>
    </row>
    <row r="456" spans="1:50" ht="18.75" customHeight="1" x14ac:dyDescent="0.15">
      <c r="A456" s="182"/>
      <c r="B456" s="179"/>
      <c r="C456" s="173"/>
      <c r="D456" s="179"/>
      <c r="E456" s="336" t="s">
        <v>374</v>
      </c>
      <c r="F456" s="337"/>
      <c r="G456" s="338"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1" t="s">
        <v>372</v>
      </c>
      <c r="AF456" s="332"/>
      <c r="AG456" s="332"/>
      <c r="AH456" s="333"/>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6"/>
      <c r="F457" s="337"/>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555</v>
      </c>
      <c r="AF457" s="193"/>
      <c r="AG457" s="126" t="s">
        <v>356</v>
      </c>
      <c r="AH457" s="127"/>
      <c r="AI457" s="149"/>
      <c r="AJ457" s="149"/>
      <c r="AK457" s="149"/>
      <c r="AL457" s="147"/>
      <c r="AM457" s="149"/>
      <c r="AN457" s="149"/>
      <c r="AO457" s="149"/>
      <c r="AP457" s="147"/>
      <c r="AQ457" s="590" t="s">
        <v>563</v>
      </c>
      <c r="AR457" s="193"/>
      <c r="AS457" s="126" t="s">
        <v>356</v>
      </c>
      <c r="AT457" s="127"/>
      <c r="AU457" s="193" t="s">
        <v>571</v>
      </c>
      <c r="AV457" s="193"/>
      <c r="AW457" s="126" t="s">
        <v>300</v>
      </c>
      <c r="AX457" s="188"/>
    </row>
    <row r="458" spans="1:50" ht="23.25" customHeight="1" x14ac:dyDescent="0.15">
      <c r="A458" s="182"/>
      <c r="B458" s="179"/>
      <c r="C458" s="173"/>
      <c r="D458" s="179"/>
      <c r="E458" s="336"/>
      <c r="F458" s="337"/>
      <c r="G458" s="97" t="s">
        <v>555</v>
      </c>
      <c r="H458" s="98"/>
      <c r="I458" s="98"/>
      <c r="J458" s="98"/>
      <c r="K458" s="98"/>
      <c r="L458" s="98"/>
      <c r="M458" s="98"/>
      <c r="N458" s="98"/>
      <c r="O458" s="98"/>
      <c r="P458" s="98"/>
      <c r="Q458" s="98"/>
      <c r="R458" s="98"/>
      <c r="S458" s="98"/>
      <c r="T458" s="98"/>
      <c r="U458" s="98"/>
      <c r="V458" s="98"/>
      <c r="W458" s="98"/>
      <c r="X458" s="99"/>
      <c r="Y458" s="194" t="s">
        <v>12</v>
      </c>
      <c r="Z458" s="195"/>
      <c r="AA458" s="196"/>
      <c r="AB458" s="206" t="s">
        <v>583</v>
      </c>
      <c r="AC458" s="206"/>
      <c r="AD458" s="206"/>
      <c r="AE458" s="334" t="s">
        <v>564</v>
      </c>
      <c r="AF458" s="200"/>
      <c r="AG458" s="200"/>
      <c r="AH458" s="200"/>
      <c r="AI458" s="334" t="s">
        <v>571</v>
      </c>
      <c r="AJ458" s="200"/>
      <c r="AK458" s="200"/>
      <c r="AL458" s="200"/>
      <c r="AM458" s="334" t="s">
        <v>588</v>
      </c>
      <c r="AN458" s="200"/>
      <c r="AO458" s="200"/>
      <c r="AP458" s="335"/>
      <c r="AQ458" s="334" t="s">
        <v>588</v>
      </c>
      <c r="AR458" s="200"/>
      <c r="AS458" s="200"/>
      <c r="AT458" s="335"/>
      <c r="AU458" s="200" t="s">
        <v>590</v>
      </c>
      <c r="AV458" s="200"/>
      <c r="AW458" s="200"/>
      <c r="AX458" s="201"/>
    </row>
    <row r="459" spans="1:50" ht="23.25" customHeight="1" x14ac:dyDescent="0.15">
      <c r="A459" s="182"/>
      <c r="B459" s="179"/>
      <c r="C459" s="173"/>
      <c r="D459" s="179"/>
      <c r="E459" s="336"/>
      <c r="F459" s="337"/>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572</v>
      </c>
      <c r="AC459" s="198"/>
      <c r="AD459" s="198"/>
      <c r="AE459" s="334" t="s">
        <v>555</v>
      </c>
      <c r="AF459" s="200"/>
      <c r="AG459" s="200"/>
      <c r="AH459" s="335"/>
      <c r="AI459" s="334" t="s">
        <v>582</v>
      </c>
      <c r="AJ459" s="200"/>
      <c r="AK459" s="200"/>
      <c r="AL459" s="200"/>
      <c r="AM459" s="334" t="s">
        <v>555</v>
      </c>
      <c r="AN459" s="200"/>
      <c r="AO459" s="200"/>
      <c r="AP459" s="335"/>
      <c r="AQ459" s="334" t="s">
        <v>555</v>
      </c>
      <c r="AR459" s="200"/>
      <c r="AS459" s="200"/>
      <c r="AT459" s="335"/>
      <c r="AU459" s="200" t="s">
        <v>555</v>
      </c>
      <c r="AV459" s="200"/>
      <c r="AW459" s="200"/>
      <c r="AX459" s="201"/>
    </row>
    <row r="460" spans="1:50" ht="23.25" hidden="1" customHeight="1" x14ac:dyDescent="0.15">
      <c r="A460" s="182"/>
      <c r="B460" s="179"/>
      <c r="C460" s="173"/>
      <c r="D460" s="179"/>
      <c r="E460" s="336"/>
      <c r="F460" s="337"/>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6" t="s">
        <v>14</v>
      </c>
      <c r="AC460" s="576"/>
      <c r="AD460" s="576"/>
      <c r="AE460" s="334" t="s">
        <v>555</v>
      </c>
      <c r="AF460" s="200"/>
      <c r="AG460" s="200"/>
      <c r="AH460" s="335"/>
      <c r="AI460" s="334" t="s">
        <v>572</v>
      </c>
      <c r="AJ460" s="200"/>
      <c r="AK460" s="200"/>
      <c r="AL460" s="200"/>
      <c r="AM460" s="334" t="s">
        <v>555</v>
      </c>
      <c r="AN460" s="200"/>
      <c r="AO460" s="200"/>
      <c r="AP460" s="335"/>
      <c r="AQ460" s="334" t="s">
        <v>555</v>
      </c>
      <c r="AR460" s="200"/>
      <c r="AS460" s="200"/>
      <c r="AT460" s="335"/>
      <c r="AU460" s="200" t="s">
        <v>555</v>
      </c>
      <c r="AV460" s="200"/>
      <c r="AW460" s="200"/>
      <c r="AX460" s="201"/>
    </row>
    <row r="461" spans="1:50" ht="18.75" hidden="1" customHeight="1" x14ac:dyDescent="0.15">
      <c r="A461" s="182"/>
      <c r="B461" s="179"/>
      <c r="C461" s="173"/>
      <c r="D461" s="179"/>
      <c r="E461" s="336" t="s">
        <v>374</v>
      </c>
      <c r="F461" s="337"/>
      <c r="G461" s="338"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1" t="s">
        <v>372</v>
      </c>
      <c r="AF461" s="332"/>
      <c r="AG461" s="332"/>
      <c r="AH461" s="333"/>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6"/>
      <c r="F462" s="337"/>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0"/>
      <c r="AR462" s="193"/>
      <c r="AS462" s="126" t="s">
        <v>356</v>
      </c>
      <c r="AT462" s="127"/>
      <c r="AU462" s="193"/>
      <c r="AV462" s="193"/>
      <c r="AW462" s="126" t="s">
        <v>300</v>
      </c>
      <c r="AX462" s="188"/>
    </row>
    <row r="463" spans="1:50" ht="23.25" hidden="1" customHeight="1" x14ac:dyDescent="0.15">
      <c r="A463" s="182"/>
      <c r="B463" s="179"/>
      <c r="C463" s="173"/>
      <c r="D463" s="179"/>
      <c r="E463" s="336"/>
      <c r="F463" s="337"/>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4"/>
      <c r="AF463" s="200"/>
      <c r="AG463" s="200"/>
      <c r="AH463" s="200"/>
      <c r="AI463" s="334"/>
      <c r="AJ463" s="200"/>
      <c r="AK463" s="200"/>
      <c r="AL463" s="200"/>
      <c r="AM463" s="334"/>
      <c r="AN463" s="200"/>
      <c r="AO463" s="200"/>
      <c r="AP463" s="335"/>
      <c r="AQ463" s="334"/>
      <c r="AR463" s="200"/>
      <c r="AS463" s="200"/>
      <c r="AT463" s="335"/>
      <c r="AU463" s="200"/>
      <c r="AV463" s="200"/>
      <c r="AW463" s="200"/>
      <c r="AX463" s="201"/>
    </row>
    <row r="464" spans="1:50" ht="23.25" hidden="1" customHeight="1" x14ac:dyDescent="0.15">
      <c r="A464" s="182"/>
      <c r="B464" s="179"/>
      <c r="C464" s="173"/>
      <c r="D464" s="179"/>
      <c r="E464" s="336"/>
      <c r="F464" s="337"/>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4"/>
      <c r="AF464" s="200"/>
      <c r="AG464" s="200"/>
      <c r="AH464" s="335"/>
      <c r="AI464" s="334"/>
      <c r="AJ464" s="200"/>
      <c r="AK464" s="200"/>
      <c r="AL464" s="200"/>
      <c r="AM464" s="334"/>
      <c r="AN464" s="200"/>
      <c r="AO464" s="200"/>
      <c r="AP464" s="335"/>
      <c r="AQ464" s="334"/>
      <c r="AR464" s="200"/>
      <c r="AS464" s="200"/>
      <c r="AT464" s="335"/>
      <c r="AU464" s="200"/>
      <c r="AV464" s="200"/>
      <c r="AW464" s="200"/>
      <c r="AX464" s="201"/>
    </row>
    <row r="465" spans="1:50" ht="23.25" hidden="1" customHeight="1" x14ac:dyDescent="0.15">
      <c r="A465" s="182"/>
      <c r="B465" s="179"/>
      <c r="C465" s="173"/>
      <c r="D465" s="179"/>
      <c r="E465" s="336"/>
      <c r="F465" s="337"/>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6" t="s">
        <v>14</v>
      </c>
      <c r="AC465" s="576"/>
      <c r="AD465" s="576"/>
      <c r="AE465" s="334"/>
      <c r="AF465" s="200"/>
      <c r="AG465" s="200"/>
      <c r="AH465" s="335"/>
      <c r="AI465" s="334"/>
      <c r="AJ465" s="200"/>
      <c r="AK465" s="200"/>
      <c r="AL465" s="200"/>
      <c r="AM465" s="334"/>
      <c r="AN465" s="200"/>
      <c r="AO465" s="200"/>
      <c r="AP465" s="335"/>
      <c r="AQ465" s="334"/>
      <c r="AR465" s="200"/>
      <c r="AS465" s="200"/>
      <c r="AT465" s="335"/>
      <c r="AU465" s="200"/>
      <c r="AV465" s="200"/>
      <c r="AW465" s="200"/>
      <c r="AX465" s="201"/>
    </row>
    <row r="466" spans="1:50" ht="18.75" hidden="1" customHeight="1" x14ac:dyDescent="0.15">
      <c r="A466" s="182"/>
      <c r="B466" s="179"/>
      <c r="C466" s="173"/>
      <c r="D466" s="179"/>
      <c r="E466" s="336" t="s">
        <v>374</v>
      </c>
      <c r="F466" s="337"/>
      <c r="G466" s="338"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1" t="s">
        <v>372</v>
      </c>
      <c r="AF466" s="332"/>
      <c r="AG466" s="332"/>
      <c r="AH466" s="333"/>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6"/>
      <c r="F467" s="337"/>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0"/>
      <c r="AR467" s="193"/>
      <c r="AS467" s="126" t="s">
        <v>356</v>
      </c>
      <c r="AT467" s="127"/>
      <c r="AU467" s="193"/>
      <c r="AV467" s="193"/>
      <c r="AW467" s="126" t="s">
        <v>300</v>
      </c>
      <c r="AX467" s="188"/>
    </row>
    <row r="468" spans="1:50" ht="23.25" hidden="1" customHeight="1" x14ac:dyDescent="0.15">
      <c r="A468" s="182"/>
      <c r="B468" s="179"/>
      <c r="C468" s="173"/>
      <c r="D468" s="179"/>
      <c r="E468" s="336"/>
      <c r="F468" s="337"/>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4"/>
      <c r="AF468" s="200"/>
      <c r="AG468" s="200"/>
      <c r="AH468" s="200"/>
      <c r="AI468" s="334"/>
      <c r="AJ468" s="200"/>
      <c r="AK468" s="200"/>
      <c r="AL468" s="200"/>
      <c r="AM468" s="334"/>
      <c r="AN468" s="200"/>
      <c r="AO468" s="200"/>
      <c r="AP468" s="335"/>
      <c r="AQ468" s="334"/>
      <c r="AR468" s="200"/>
      <c r="AS468" s="200"/>
      <c r="AT468" s="335"/>
      <c r="AU468" s="200"/>
      <c r="AV468" s="200"/>
      <c r="AW468" s="200"/>
      <c r="AX468" s="201"/>
    </row>
    <row r="469" spans="1:50" ht="23.25" hidden="1" customHeight="1" x14ac:dyDescent="0.15">
      <c r="A469" s="182"/>
      <c r="B469" s="179"/>
      <c r="C469" s="173"/>
      <c r="D469" s="179"/>
      <c r="E469" s="336"/>
      <c r="F469" s="337"/>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4"/>
      <c r="AF469" s="200"/>
      <c r="AG469" s="200"/>
      <c r="AH469" s="335"/>
      <c r="AI469" s="334"/>
      <c r="AJ469" s="200"/>
      <c r="AK469" s="200"/>
      <c r="AL469" s="200"/>
      <c r="AM469" s="334"/>
      <c r="AN469" s="200"/>
      <c r="AO469" s="200"/>
      <c r="AP469" s="335"/>
      <c r="AQ469" s="334"/>
      <c r="AR469" s="200"/>
      <c r="AS469" s="200"/>
      <c r="AT469" s="335"/>
      <c r="AU469" s="200"/>
      <c r="AV469" s="200"/>
      <c r="AW469" s="200"/>
      <c r="AX469" s="201"/>
    </row>
    <row r="470" spans="1:50" ht="23.25" hidden="1" customHeight="1" x14ac:dyDescent="0.15">
      <c r="A470" s="182"/>
      <c r="B470" s="179"/>
      <c r="C470" s="173"/>
      <c r="D470" s="179"/>
      <c r="E470" s="336"/>
      <c r="F470" s="337"/>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6" t="s">
        <v>14</v>
      </c>
      <c r="AC470" s="576"/>
      <c r="AD470" s="576"/>
      <c r="AE470" s="334"/>
      <c r="AF470" s="200"/>
      <c r="AG470" s="200"/>
      <c r="AH470" s="335"/>
      <c r="AI470" s="334"/>
      <c r="AJ470" s="200"/>
      <c r="AK470" s="200"/>
      <c r="AL470" s="200"/>
      <c r="AM470" s="334"/>
      <c r="AN470" s="200"/>
      <c r="AO470" s="200"/>
      <c r="AP470" s="335"/>
      <c r="AQ470" s="334"/>
      <c r="AR470" s="200"/>
      <c r="AS470" s="200"/>
      <c r="AT470" s="335"/>
      <c r="AU470" s="200"/>
      <c r="AV470" s="200"/>
      <c r="AW470" s="200"/>
      <c r="AX470" s="201"/>
    </row>
    <row r="471" spans="1:50" ht="18.75" hidden="1" customHeight="1" x14ac:dyDescent="0.15">
      <c r="A471" s="182"/>
      <c r="B471" s="179"/>
      <c r="C471" s="173"/>
      <c r="D471" s="179"/>
      <c r="E471" s="336" t="s">
        <v>374</v>
      </c>
      <c r="F471" s="337"/>
      <c r="G471" s="338"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1" t="s">
        <v>372</v>
      </c>
      <c r="AF471" s="332"/>
      <c r="AG471" s="332"/>
      <c r="AH471" s="333"/>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6"/>
      <c r="F472" s="337"/>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0"/>
      <c r="AR472" s="193"/>
      <c r="AS472" s="126" t="s">
        <v>356</v>
      </c>
      <c r="AT472" s="127"/>
      <c r="AU472" s="193"/>
      <c r="AV472" s="193"/>
      <c r="AW472" s="126" t="s">
        <v>300</v>
      </c>
      <c r="AX472" s="188"/>
    </row>
    <row r="473" spans="1:50" ht="23.25" hidden="1" customHeight="1" x14ac:dyDescent="0.15">
      <c r="A473" s="182"/>
      <c r="B473" s="179"/>
      <c r="C473" s="173"/>
      <c r="D473" s="179"/>
      <c r="E473" s="336"/>
      <c r="F473" s="337"/>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4"/>
      <c r="AF473" s="200"/>
      <c r="AG473" s="200"/>
      <c r="AH473" s="200"/>
      <c r="AI473" s="334"/>
      <c r="AJ473" s="200"/>
      <c r="AK473" s="200"/>
      <c r="AL473" s="200"/>
      <c r="AM473" s="334"/>
      <c r="AN473" s="200"/>
      <c r="AO473" s="200"/>
      <c r="AP473" s="335"/>
      <c r="AQ473" s="334"/>
      <c r="AR473" s="200"/>
      <c r="AS473" s="200"/>
      <c r="AT473" s="335"/>
      <c r="AU473" s="200"/>
      <c r="AV473" s="200"/>
      <c r="AW473" s="200"/>
      <c r="AX473" s="201"/>
    </row>
    <row r="474" spans="1:50" ht="23.25" hidden="1" customHeight="1" x14ac:dyDescent="0.15">
      <c r="A474" s="182"/>
      <c r="B474" s="179"/>
      <c r="C474" s="173"/>
      <c r="D474" s="179"/>
      <c r="E474" s="336"/>
      <c r="F474" s="337"/>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4"/>
      <c r="AF474" s="200"/>
      <c r="AG474" s="200"/>
      <c r="AH474" s="335"/>
      <c r="AI474" s="334"/>
      <c r="AJ474" s="200"/>
      <c r="AK474" s="200"/>
      <c r="AL474" s="200"/>
      <c r="AM474" s="334"/>
      <c r="AN474" s="200"/>
      <c r="AO474" s="200"/>
      <c r="AP474" s="335"/>
      <c r="AQ474" s="334"/>
      <c r="AR474" s="200"/>
      <c r="AS474" s="200"/>
      <c r="AT474" s="335"/>
      <c r="AU474" s="200"/>
      <c r="AV474" s="200"/>
      <c r="AW474" s="200"/>
      <c r="AX474" s="201"/>
    </row>
    <row r="475" spans="1:50" ht="23.25" hidden="1" customHeight="1" x14ac:dyDescent="0.15">
      <c r="A475" s="182"/>
      <c r="B475" s="179"/>
      <c r="C475" s="173"/>
      <c r="D475" s="179"/>
      <c r="E475" s="336"/>
      <c r="F475" s="337"/>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6" t="s">
        <v>14</v>
      </c>
      <c r="AC475" s="576"/>
      <c r="AD475" s="576"/>
      <c r="AE475" s="334"/>
      <c r="AF475" s="200"/>
      <c r="AG475" s="200"/>
      <c r="AH475" s="335"/>
      <c r="AI475" s="334"/>
      <c r="AJ475" s="200"/>
      <c r="AK475" s="200"/>
      <c r="AL475" s="200"/>
      <c r="AM475" s="334"/>
      <c r="AN475" s="200"/>
      <c r="AO475" s="200"/>
      <c r="AP475" s="335"/>
      <c r="AQ475" s="334"/>
      <c r="AR475" s="200"/>
      <c r="AS475" s="200"/>
      <c r="AT475" s="335"/>
      <c r="AU475" s="200"/>
      <c r="AV475" s="200"/>
      <c r="AW475" s="200"/>
      <c r="AX475" s="201"/>
    </row>
    <row r="476" spans="1:50" ht="18.75" hidden="1" customHeight="1" x14ac:dyDescent="0.15">
      <c r="A476" s="182"/>
      <c r="B476" s="179"/>
      <c r="C476" s="173"/>
      <c r="D476" s="179"/>
      <c r="E476" s="336" t="s">
        <v>374</v>
      </c>
      <c r="F476" s="337"/>
      <c r="G476" s="338"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1" t="s">
        <v>372</v>
      </c>
      <c r="AF476" s="332"/>
      <c r="AG476" s="332"/>
      <c r="AH476" s="333"/>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6"/>
      <c r="F477" s="337"/>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0"/>
      <c r="AR477" s="193"/>
      <c r="AS477" s="126" t="s">
        <v>356</v>
      </c>
      <c r="AT477" s="127"/>
      <c r="AU477" s="193"/>
      <c r="AV477" s="193"/>
      <c r="AW477" s="126" t="s">
        <v>300</v>
      </c>
      <c r="AX477" s="188"/>
    </row>
    <row r="478" spans="1:50" ht="23.25" hidden="1" customHeight="1" x14ac:dyDescent="0.15">
      <c r="A478" s="182"/>
      <c r="B478" s="179"/>
      <c r="C478" s="173"/>
      <c r="D478" s="179"/>
      <c r="E478" s="336"/>
      <c r="F478" s="337"/>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4"/>
      <c r="AF478" s="200"/>
      <c r="AG478" s="200"/>
      <c r="AH478" s="200"/>
      <c r="AI478" s="334"/>
      <c r="AJ478" s="200"/>
      <c r="AK478" s="200"/>
      <c r="AL478" s="200"/>
      <c r="AM478" s="334"/>
      <c r="AN478" s="200"/>
      <c r="AO478" s="200"/>
      <c r="AP478" s="335"/>
      <c r="AQ478" s="334"/>
      <c r="AR478" s="200"/>
      <c r="AS478" s="200"/>
      <c r="AT478" s="335"/>
      <c r="AU478" s="200"/>
      <c r="AV478" s="200"/>
      <c r="AW478" s="200"/>
      <c r="AX478" s="201"/>
    </row>
    <row r="479" spans="1:50" ht="23.25" hidden="1" customHeight="1" x14ac:dyDescent="0.15">
      <c r="A479" s="182"/>
      <c r="B479" s="179"/>
      <c r="C479" s="173"/>
      <c r="D479" s="179"/>
      <c r="E479" s="336"/>
      <c r="F479" s="337"/>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4"/>
      <c r="AF479" s="200"/>
      <c r="AG479" s="200"/>
      <c r="AH479" s="335"/>
      <c r="AI479" s="334"/>
      <c r="AJ479" s="200"/>
      <c r="AK479" s="200"/>
      <c r="AL479" s="200"/>
      <c r="AM479" s="334"/>
      <c r="AN479" s="200"/>
      <c r="AO479" s="200"/>
      <c r="AP479" s="335"/>
      <c r="AQ479" s="334"/>
      <c r="AR479" s="200"/>
      <c r="AS479" s="200"/>
      <c r="AT479" s="335"/>
      <c r="AU479" s="200"/>
      <c r="AV479" s="200"/>
      <c r="AW479" s="200"/>
      <c r="AX479" s="201"/>
    </row>
    <row r="480" spans="1:50" ht="23.25" hidden="1" customHeight="1" x14ac:dyDescent="0.15">
      <c r="A480" s="182"/>
      <c r="B480" s="179"/>
      <c r="C480" s="173"/>
      <c r="D480" s="179"/>
      <c r="E480" s="336"/>
      <c r="F480" s="337"/>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6" t="s">
        <v>14</v>
      </c>
      <c r="AC480" s="576"/>
      <c r="AD480" s="576"/>
      <c r="AE480" s="334"/>
      <c r="AF480" s="200"/>
      <c r="AG480" s="200"/>
      <c r="AH480" s="335"/>
      <c r="AI480" s="334"/>
      <c r="AJ480" s="200"/>
      <c r="AK480" s="200"/>
      <c r="AL480" s="200"/>
      <c r="AM480" s="334"/>
      <c r="AN480" s="200"/>
      <c r="AO480" s="200"/>
      <c r="AP480" s="335"/>
      <c r="AQ480" s="334"/>
      <c r="AR480" s="200"/>
      <c r="AS480" s="200"/>
      <c r="AT480" s="335"/>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8" t="s">
        <v>384</v>
      </c>
      <c r="H484" s="116"/>
      <c r="I484" s="116"/>
      <c r="J484" s="899"/>
      <c r="K484" s="900"/>
      <c r="L484" s="900"/>
      <c r="M484" s="900"/>
      <c r="N484" s="900"/>
      <c r="O484" s="900"/>
      <c r="P484" s="900"/>
      <c r="Q484" s="900"/>
      <c r="R484" s="900"/>
      <c r="S484" s="900"/>
      <c r="T484" s="901"/>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2"/>
    </row>
    <row r="485" spans="1:50" ht="18.75" hidden="1" customHeight="1" x14ac:dyDescent="0.15">
      <c r="A485" s="182"/>
      <c r="B485" s="179"/>
      <c r="C485" s="173"/>
      <c r="D485" s="179"/>
      <c r="E485" s="336" t="s">
        <v>373</v>
      </c>
      <c r="F485" s="337"/>
      <c r="G485" s="338"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1" t="s">
        <v>372</v>
      </c>
      <c r="AF485" s="332"/>
      <c r="AG485" s="332"/>
      <c r="AH485" s="333"/>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6"/>
      <c r="F486" s="337"/>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0"/>
      <c r="AR486" s="193"/>
      <c r="AS486" s="126" t="s">
        <v>356</v>
      </c>
      <c r="AT486" s="127"/>
      <c r="AU486" s="193"/>
      <c r="AV486" s="193"/>
      <c r="AW486" s="126" t="s">
        <v>300</v>
      </c>
      <c r="AX486" s="188"/>
    </row>
    <row r="487" spans="1:50" ht="23.25" hidden="1" customHeight="1" x14ac:dyDescent="0.15">
      <c r="A487" s="182"/>
      <c r="B487" s="179"/>
      <c r="C487" s="173"/>
      <c r="D487" s="179"/>
      <c r="E487" s="336"/>
      <c r="F487" s="337"/>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4"/>
      <c r="AF487" s="200"/>
      <c r="AG487" s="200"/>
      <c r="AH487" s="200"/>
      <c r="AI487" s="334"/>
      <c r="AJ487" s="200"/>
      <c r="AK487" s="200"/>
      <c r="AL487" s="200"/>
      <c r="AM487" s="334"/>
      <c r="AN487" s="200"/>
      <c r="AO487" s="200"/>
      <c r="AP487" s="335"/>
      <c r="AQ487" s="334"/>
      <c r="AR487" s="200"/>
      <c r="AS487" s="200"/>
      <c r="AT487" s="335"/>
      <c r="AU487" s="200"/>
      <c r="AV487" s="200"/>
      <c r="AW487" s="200"/>
      <c r="AX487" s="201"/>
    </row>
    <row r="488" spans="1:50" ht="23.25" hidden="1" customHeight="1" x14ac:dyDescent="0.15">
      <c r="A488" s="182"/>
      <c r="B488" s="179"/>
      <c r="C488" s="173"/>
      <c r="D488" s="179"/>
      <c r="E488" s="336"/>
      <c r="F488" s="337"/>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4"/>
      <c r="AF488" s="200"/>
      <c r="AG488" s="200"/>
      <c r="AH488" s="335"/>
      <c r="AI488" s="334"/>
      <c r="AJ488" s="200"/>
      <c r="AK488" s="200"/>
      <c r="AL488" s="200"/>
      <c r="AM488" s="334"/>
      <c r="AN488" s="200"/>
      <c r="AO488" s="200"/>
      <c r="AP488" s="335"/>
      <c r="AQ488" s="334"/>
      <c r="AR488" s="200"/>
      <c r="AS488" s="200"/>
      <c r="AT488" s="335"/>
      <c r="AU488" s="200"/>
      <c r="AV488" s="200"/>
      <c r="AW488" s="200"/>
      <c r="AX488" s="201"/>
    </row>
    <row r="489" spans="1:50" ht="23.25" hidden="1" customHeight="1" x14ac:dyDescent="0.15">
      <c r="A489" s="182"/>
      <c r="B489" s="179"/>
      <c r="C489" s="173"/>
      <c r="D489" s="179"/>
      <c r="E489" s="336"/>
      <c r="F489" s="337"/>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6" t="s">
        <v>301</v>
      </c>
      <c r="AC489" s="576"/>
      <c r="AD489" s="576"/>
      <c r="AE489" s="334"/>
      <c r="AF489" s="200"/>
      <c r="AG489" s="200"/>
      <c r="AH489" s="335"/>
      <c r="AI489" s="334"/>
      <c r="AJ489" s="200"/>
      <c r="AK489" s="200"/>
      <c r="AL489" s="200"/>
      <c r="AM489" s="334"/>
      <c r="AN489" s="200"/>
      <c r="AO489" s="200"/>
      <c r="AP489" s="335"/>
      <c r="AQ489" s="334"/>
      <c r="AR489" s="200"/>
      <c r="AS489" s="200"/>
      <c r="AT489" s="335"/>
      <c r="AU489" s="200"/>
      <c r="AV489" s="200"/>
      <c r="AW489" s="200"/>
      <c r="AX489" s="201"/>
    </row>
    <row r="490" spans="1:50" ht="18.75" hidden="1" customHeight="1" x14ac:dyDescent="0.15">
      <c r="A490" s="182"/>
      <c r="B490" s="179"/>
      <c r="C490" s="173"/>
      <c r="D490" s="179"/>
      <c r="E490" s="336" t="s">
        <v>373</v>
      </c>
      <c r="F490" s="337"/>
      <c r="G490" s="338"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1" t="s">
        <v>372</v>
      </c>
      <c r="AF490" s="332"/>
      <c r="AG490" s="332"/>
      <c r="AH490" s="333"/>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6"/>
      <c r="F491" s="337"/>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0"/>
      <c r="AR491" s="193"/>
      <c r="AS491" s="126" t="s">
        <v>356</v>
      </c>
      <c r="AT491" s="127"/>
      <c r="AU491" s="193"/>
      <c r="AV491" s="193"/>
      <c r="AW491" s="126" t="s">
        <v>300</v>
      </c>
      <c r="AX491" s="188"/>
    </row>
    <row r="492" spans="1:50" ht="23.25" hidden="1" customHeight="1" x14ac:dyDescent="0.15">
      <c r="A492" s="182"/>
      <c r="B492" s="179"/>
      <c r="C492" s="173"/>
      <c r="D492" s="179"/>
      <c r="E492" s="336"/>
      <c r="F492" s="337"/>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4"/>
      <c r="AF492" s="200"/>
      <c r="AG492" s="200"/>
      <c r="AH492" s="200"/>
      <c r="AI492" s="334"/>
      <c r="AJ492" s="200"/>
      <c r="AK492" s="200"/>
      <c r="AL492" s="200"/>
      <c r="AM492" s="334"/>
      <c r="AN492" s="200"/>
      <c r="AO492" s="200"/>
      <c r="AP492" s="335"/>
      <c r="AQ492" s="334"/>
      <c r="AR492" s="200"/>
      <c r="AS492" s="200"/>
      <c r="AT492" s="335"/>
      <c r="AU492" s="200"/>
      <c r="AV492" s="200"/>
      <c r="AW492" s="200"/>
      <c r="AX492" s="201"/>
    </row>
    <row r="493" spans="1:50" ht="23.25" hidden="1" customHeight="1" x14ac:dyDescent="0.15">
      <c r="A493" s="182"/>
      <c r="B493" s="179"/>
      <c r="C493" s="173"/>
      <c r="D493" s="179"/>
      <c r="E493" s="336"/>
      <c r="F493" s="337"/>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4"/>
      <c r="AF493" s="200"/>
      <c r="AG493" s="200"/>
      <c r="AH493" s="335"/>
      <c r="AI493" s="334"/>
      <c r="AJ493" s="200"/>
      <c r="AK493" s="200"/>
      <c r="AL493" s="200"/>
      <c r="AM493" s="334"/>
      <c r="AN493" s="200"/>
      <c r="AO493" s="200"/>
      <c r="AP493" s="335"/>
      <c r="AQ493" s="334"/>
      <c r="AR493" s="200"/>
      <c r="AS493" s="200"/>
      <c r="AT493" s="335"/>
      <c r="AU493" s="200"/>
      <c r="AV493" s="200"/>
      <c r="AW493" s="200"/>
      <c r="AX493" s="201"/>
    </row>
    <row r="494" spans="1:50" ht="23.25" hidden="1" customHeight="1" x14ac:dyDescent="0.15">
      <c r="A494" s="182"/>
      <c r="B494" s="179"/>
      <c r="C494" s="173"/>
      <c r="D494" s="179"/>
      <c r="E494" s="336"/>
      <c r="F494" s="337"/>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6" t="s">
        <v>301</v>
      </c>
      <c r="AC494" s="576"/>
      <c r="AD494" s="576"/>
      <c r="AE494" s="334"/>
      <c r="AF494" s="200"/>
      <c r="AG494" s="200"/>
      <c r="AH494" s="335"/>
      <c r="AI494" s="334"/>
      <c r="AJ494" s="200"/>
      <c r="AK494" s="200"/>
      <c r="AL494" s="200"/>
      <c r="AM494" s="334"/>
      <c r="AN494" s="200"/>
      <c r="AO494" s="200"/>
      <c r="AP494" s="335"/>
      <c r="AQ494" s="334"/>
      <c r="AR494" s="200"/>
      <c r="AS494" s="200"/>
      <c r="AT494" s="335"/>
      <c r="AU494" s="200"/>
      <c r="AV494" s="200"/>
      <c r="AW494" s="200"/>
      <c r="AX494" s="201"/>
    </row>
    <row r="495" spans="1:50" ht="18.75" hidden="1" customHeight="1" x14ac:dyDescent="0.15">
      <c r="A495" s="182"/>
      <c r="B495" s="179"/>
      <c r="C495" s="173"/>
      <c r="D495" s="179"/>
      <c r="E495" s="336" t="s">
        <v>373</v>
      </c>
      <c r="F495" s="337"/>
      <c r="G495" s="338"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1" t="s">
        <v>372</v>
      </c>
      <c r="AF495" s="332"/>
      <c r="AG495" s="332"/>
      <c r="AH495" s="333"/>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6"/>
      <c r="F496" s="337"/>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0"/>
      <c r="AR496" s="193"/>
      <c r="AS496" s="126" t="s">
        <v>356</v>
      </c>
      <c r="AT496" s="127"/>
      <c r="AU496" s="193"/>
      <c r="AV496" s="193"/>
      <c r="AW496" s="126" t="s">
        <v>300</v>
      </c>
      <c r="AX496" s="188"/>
    </row>
    <row r="497" spans="1:50" ht="23.25" hidden="1" customHeight="1" x14ac:dyDescent="0.15">
      <c r="A497" s="182"/>
      <c r="B497" s="179"/>
      <c r="C497" s="173"/>
      <c r="D497" s="179"/>
      <c r="E497" s="336"/>
      <c r="F497" s="337"/>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4"/>
      <c r="AF497" s="200"/>
      <c r="AG497" s="200"/>
      <c r="AH497" s="200"/>
      <c r="AI497" s="334"/>
      <c r="AJ497" s="200"/>
      <c r="AK497" s="200"/>
      <c r="AL497" s="200"/>
      <c r="AM497" s="334"/>
      <c r="AN497" s="200"/>
      <c r="AO497" s="200"/>
      <c r="AP497" s="335"/>
      <c r="AQ497" s="334"/>
      <c r="AR497" s="200"/>
      <c r="AS497" s="200"/>
      <c r="AT497" s="335"/>
      <c r="AU497" s="200"/>
      <c r="AV497" s="200"/>
      <c r="AW497" s="200"/>
      <c r="AX497" s="201"/>
    </row>
    <row r="498" spans="1:50" ht="23.25" hidden="1" customHeight="1" x14ac:dyDescent="0.15">
      <c r="A498" s="182"/>
      <c r="B498" s="179"/>
      <c r="C498" s="173"/>
      <c r="D498" s="179"/>
      <c r="E498" s="336"/>
      <c r="F498" s="337"/>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4"/>
      <c r="AF498" s="200"/>
      <c r="AG498" s="200"/>
      <c r="AH498" s="335"/>
      <c r="AI498" s="334"/>
      <c r="AJ498" s="200"/>
      <c r="AK498" s="200"/>
      <c r="AL498" s="200"/>
      <c r="AM498" s="334"/>
      <c r="AN498" s="200"/>
      <c r="AO498" s="200"/>
      <c r="AP498" s="335"/>
      <c r="AQ498" s="334"/>
      <c r="AR498" s="200"/>
      <c r="AS498" s="200"/>
      <c r="AT498" s="335"/>
      <c r="AU498" s="200"/>
      <c r="AV498" s="200"/>
      <c r="AW498" s="200"/>
      <c r="AX498" s="201"/>
    </row>
    <row r="499" spans="1:50" ht="23.25" hidden="1" customHeight="1" x14ac:dyDescent="0.15">
      <c r="A499" s="182"/>
      <c r="B499" s="179"/>
      <c r="C499" s="173"/>
      <c r="D499" s="179"/>
      <c r="E499" s="336"/>
      <c r="F499" s="337"/>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6" t="s">
        <v>301</v>
      </c>
      <c r="AC499" s="576"/>
      <c r="AD499" s="576"/>
      <c r="AE499" s="334"/>
      <c r="AF499" s="200"/>
      <c r="AG499" s="200"/>
      <c r="AH499" s="335"/>
      <c r="AI499" s="334"/>
      <c r="AJ499" s="200"/>
      <c r="AK499" s="200"/>
      <c r="AL499" s="200"/>
      <c r="AM499" s="334"/>
      <c r="AN499" s="200"/>
      <c r="AO499" s="200"/>
      <c r="AP499" s="335"/>
      <c r="AQ499" s="334"/>
      <c r="AR499" s="200"/>
      <c r="AS499" s="200"/>
      <c r="AT499" s="335"/>
      <c r="AU499" s="200"/>
      <c r="AV499" s="200"/>
      <c r="AW499" s="200"/>
      <c r="AX499" s="201"/>
    </row>
    <row r="500" spans="1:50" ht="18.75" hidden="1" customHeight="1" x14ac:dyDescent="0.15">
      <c r="A500" s="182"/>
      <c r="B500" s="179"/>
      <c r="C500" s="173"/>
      <c r="D500" s="179"/>
      <c r="E500" s="336" t="s">
        <v>373</v>
      </c>
      <c r="F500" s="337"/>
      <c r="G500" s="338"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1" t="s">
        <v>372</v>
      </c>
      <c r="AF500" s="332"/>
      <c r="AG500" s="332"/>
      <c r="AH500" s="333"/>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6"/>
      <c r="F501" s="337"/>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0"/>
      <c r="AR501" s="193"/>
      <c r="AS501" s="126" t="s">
        <v>356</v>
      </c>
      <c r="AT501" s="127"/>
      <c r="AU501" s="193"/>
      <c r="AV501" s="193"/>
      <c r="AW501" s="126" t="s">
        <v>300</v>
      </c>
      <c r="AX501" s="188"/>
    </row>
    <row r="502" spans="1:50" ht="23.25" hidden="1" customHeight="1" x14ac:dyDescent="0.15">
      <c r="A502" s="182"/>
      <c r="B502" s="179"/>
      <c r="C502" s="173"/>
      <c r="D502" s="179"/>
      <c r="E502" s="336"/>
      <c r="F502" s="337"/>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4"/>
      <c r="AF502" s="200"/>
      <c r="AG502" s="200"/>
      <c r="AH502" s="200"/>
      <c r="AI502" s="334"/>
      <c r="AJ502" s="200"/>
      <c r="AK502" s="200"/>
      <c r="AL502" s="200"/>
      <c r="AM502" s="334"/>
      <c r="AN502" s="200"/>
      <c r="AO502" s="200"/>
      <c r="AP502" s="335"/>
      <c r="AQ502" s="334"/>
      <c r="AR502" s="200"/>
      <c r="AS502" s="200"/>
      <c r="AT502" s="335"/>
      <c r="AU502" s="200"/>
      <c r="AV502" s="200"/>
      <c r="AW502" s="200"/>
      <c r="AX502" s="201"/>
    </row>
    <row r="503" spans="1:50" ht="23.25" hidden="1" customHeight="1" x14ac:dyDescent="0.15">
      <c r="A503" s="182"/>
      <c r="B503" s="179"/>
      <c r="C503" s="173"/>
      <c r="D503" s="179"/>
      <c r="E503" s="336"/>
      <c r="F503" s="337"/>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4"/>
      <c r="AF503" s="200"/>
      <c r="AG503" s="200"/>
      <c r="AH503" s="335"/>
      <c r="AI503" s="334"/>
      <c r="AJ503" s="200"/>
      <c r="AK503" s="200"/>
      <c r="AL503" s="200"/>
      <c r="AM503" s="334"/>
      <c r="AN503" s="200"/>
      <c r="AO503" s="200"/>
      <c r="AP503" s="335"/>
      <c r="AQ503" s="334"/>
      <c r="AR503" s="200"/>
      <c r="AS503" s="200"/>
      <c r="AT503" s="335"/>
      <c r="AU503" s="200"/>
      <c r="AV503" s="200"/>
      <c r="AW503" s="200"/>
      <c r="AX503" s="201"/>
    </row>
    <row r="504" spans="1:50" ht="23.25" hidden="1" customHeight="1" x14ac:dyDescent="0.15">
      <c r="A504" s="182"/>
      <c r="B504" s="179"/>
      <c r="C504" s="173"/>
      <c r="D504" s="179"/>
      <c r="E504" s="336"/>
      <c r="F504" s="337"/>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6" t="s">
        <v>301</v>
      </c>
      <c r="AC504" s="576"/>
      <c r="AD504" s="576"/>
      <c r="AE504" s="334"/>
      <c r="AF504" s="200"/>
      <c r="AG504" s="200"/>
      <c r="AH504" s="335"/>
      <c r="AI504" s="334"/>
      <c r="AJ504" s="200"/>
      <c r="AK504" s="200"/>
      <c r="AL504" s="200"/>
      <c r="AM504" s="334"/>
      <c r="AN504" s="200"/>
      <c r="AO504" s="200"/>
      <c r="AP504" s="335"/>
      <c r="AQ504" s="334"/>
      <c r="AR504" s="200"/>
      <c r="AS504" s="200"/>
      <c r="AT504" s="335"/>
      <c r="AU504" s="200"/>
      <c r="AV504" s="200"/>
      <c r="AW504" s="200"/>
      <c r="AX504" s="201"/>
    </row>
    <row r="505" spans="1:50" ht="18.75" hidden="1" customHeight="1" x14ac:dyDescent="0.15">
      <c r="A505" s="182"/>
      <c r="B505" s="179"/>
      <c r="C505" s="173"/>
      <c r="D505" s="179"/>
      <c r="E505" s="336" t="s">
        <v>373</v>
      </c>
      <c r="F505" s="337"/>
      <c r="G505" s="338"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1" t="s">
        <v>372</v>
      </c>
      <c r="AF505" s="332"/>
      <c r="AG505" s="332"/>
      <c r="AH505" s="333"/>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6"/>
      <c r="F506" s="337"/>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0"/>
      <c r="AR506" s="193"/>
      <c r="AS506" s="126" t="s">
        <v>356</v>
      </c>
      <c r="AT506" s="127"/>
      <c r="AU506" s="193"/>
      <c r="AV506" s="193"/>
      <c r="AW506" s="126" t="s">
        <v>300</v>
      </c>
      <c r="AX506" s="188"/>
    </row>
    <row r="507" spans="1:50" ht="23.25" hidden="1" customHeight="1" x14ac:dyDescent="0.15">
      <c r="A507" s="182"/>
      <c r="B507" s="179"/>
      <c r="C507" s="173"/>
      <c r="D507" s="179"/>
      <c r="E507" s="336"/>
      <c r="F507" s="337"/>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4"/>
      <c r="AF507" s="200"/>
      <c r="AG507" s="200"/>
      <c r="AH507" s="200"/>
      <c r="AI507" s="334"/>
      <c r="AJ507" s="200"/>
      <c r="AK507" s="200"/>
      <c r="AL507" s="200"/>
      <c r="AM507" s="334"/>
      <c r="AN507" s="200"/>
      <c r="AO507" s="200"/>
      <c r="AP507" s="335"/>
      <c r="AQ507" s="334"/>
      <c r="AR507" s="200"/>
      <c r="AS507" s="200"/>
      <c r="AT507" s="335"/>
      <c r="AU507" s="200"/>
      <c r="AV507" s="200"/>
      <c r="AW507" s="200"/>
      <c r="AX507" s="201"/>
    </row>
    <row r="508" spans="1:50" ht="23.25" hidden="1" customHeight="1" x14ac:dyDescent="0.15">
      <c r="A508" s="182"/>
      <c r="B508" s="179"/>
      <c r="C508" s="173"/>
      <c r="D508" s="179"/>
      <c r="E508" s="336"/>
      <c r="F508" s="337"/>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4"/>
      <c r="AF508" s="200"/>
      <c r="AG508" s="200"/>
      <c r="AH508" s="335"/>
      <c r="AI508" s="334"/>
      <c r="AJ508" s="200"/>
      <c r="AK508" s="200"/>
      <c r="AL508" s="200"/>
      <c r="AM508" s="334"/>
      <c r="AN508" s="200"/>
      <c r="AO508" s="200"/>
      <c r="AP508" s="335"/>
      <c r="AQ508" s="334"/>
      <c r="AR508" s="200"/>
      <c r="AS508" s="200"/>
      <c r="AT508" s="335"/>
      <c r="AU508" s="200"/>
      <c r="AV508" s="200"/>
      <c r="AW508" s="200"/>
      <c r="AX508" s="201"/>
    </row>
    <row r="509" spans="1:50" ht="23.25" hidden="1" customHeight="1" x14ac:dyDescent="0.15">
      <c r="A509" s="182"/>
      <c r="B509" s="179"/>
      <c r="C509" s="173"/>
      <c r="D509" s="179"/>
      <c r="E509" s="336"/>
      <c r="F509" s="337"/>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6" t="s">
        <v>301</v>
      </c>
      <c r="AC509" s="576"/>
      <c r="AD509" s="576"/>
      <c r="AE509" s="334"/>
      <c r="AF509" s="200"/>
      <c r="AG509" s="200"/>
      <c r="AH509" s="335"/>
      <c r="AI509" s="334"/>
      <c r="AJ509" s="200"/>
      <c r="AK509" s="200"/>
      <c r="AL509" s="200"/>
      <c r="AM509" s="334"/>
      <c r="AN509" s="200"/>
      <c r="AO509" s="200"/>
      <c r="AP509" s="335"/>
      <c r="AQ509" s="334"/>
      <c r="AR509" s="200"/>
      <c r="AS509" s="200"/>
      <c r="AT509" s="335"/>
      <c r="AU509" s="200"/>
      <c r="AV509" s="200"/>
      <c r="AW509" s="200"/>
      <c r="AX509" s="201"/>
    </row>
    <row r="510" spans="1:50" ht="18.75" hidden="1" customHeight="1" x14ac:dyDescent="0.15">
      <c r="A510" s="182"/>
      <c r="B510" s="179"/>
      <c r="C510" s="173"/>
      <c r="D510" s="179"/>
      <c r="E510" s="336" t="s">
        <v>374</v>
      </c>
      <c r="F510" s="337"/>
      <c r="G510" s="338"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1" t="s">
        <v>372</v>
      </c>
      <c r="AF510" s="332"/>
      <c r="AG510" s="332"/>
      <c r="AH510" s="333"/>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6"/>
      <c r="F511" s="337"/>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0"/>
      <c r="AR511" s="193"/>
      <c r="AS511" s="126" t="s">
        <v>356</v>
      </c>
      <c r="AT511" s="127"/>
      <c r="AU511" s="193"/>
      <c r="AV511" s="193"/>
      <c r="AW511" s="126" t="s">
        <v>300</v>
      </c>
      <c r="AX511" s="188"/>
    </row>
    <row r="512" spans="1:50" ht="23.25" hidden="1" customHeight="1" x14ac:dyDescent="0.15">
      <c r="A512" s="182"/>
      <c r="B512" s="179"/>
      <c r="C512" s="173"/>
      <c r="D512" s="179"/>
      <c r="E512" s="336"/>
      <c r="F512" s="337"/>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4"/>
      <c r="AF512" s="200"/>
      <c r="AG512" s="200"/>
      <c r="AH512" s="200"/>
      <c r="AI512" s="334"/>
      <c r="AJ512" s="200"/>
      <c r="AK512" s="200"/>
      <c r="AL512" s="200"/>
      <c r="AM512" s="334"/>
      <c r="AN512" s="200"/>
      <c r="AO512" s="200"/>
      <c r="AP512" s="335"/>
      <c r="AQ512" s="334"/>
      <c r="AR512" s="200"/>
      <c r="AS512" s="200"/>
      <c r="AT512" s="335"/>
      <c r="AU512" s="200"/>
      <c r="AV512" s="200"/>
      <c r="AW512" s="200"/>
      <c r="AX512" s="201"/>
    </row>
    <row r="513" spans="1:50" ht="23.25" hidden="1" customHeight="1" x14ac:dyDescent="0.15">
      <c r="A513" s="182"/>
      <c r="B513" s="179"/>
      <c r="C513" s="173"/>
      <c r="D513" s="179"/>
      <c r="E513" s="336"/>
      <c r="F513" s="337"/>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4"/>
      <c r="AF513" s="200"/>
      <c r="AG513" s="200"/>
      <c r="AH513" s="335"/>
      <c r="AI513" s="334"/>
      <c r="AJ513" s="200"/>
      <c r="AK513" s="200"/>
      <c r="AL513" s="200"/>
      <c r="AM513" s="334"/>
      <c r="AN513" s="200"/>
      <c r="AO513" s="200"/>
      <c r="AP513" s="335"/>
      <c r="AQ513" s="334"/>
      <c r="AR513" s="200"/>
      <c r="AS513" s="200"/>
      <c r="AT513" s="335"/>
      <c r="AU513" s="200"/>
      <c r="AV513" s="200"/>
      <c r="AW513" s="200"/>
      <c r="AX513" s="201"/>
    </row>
    <row r="514" spans="1:50" ht="23.25" hidden="1" customHeight="1" x14ac:dyDescent="0.15">
      <c r="A514" s="182"/>
      <c r="B514" s="179"/>
      <c r="C514" s="173"/>
      <c r="D514" s="179"/>
      <c r="E514" s="336"/>
      <c r="F514" s="337"/>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6" t="s">
        <v>14</v>
      </c>
      <c r="AC514" s="576"/>
      <c r="AD514" s="576"/>
      <c r="AE514" s="334"/>
      <c r="AF514" s="200"/>
      <c r="AG514" s="200"/>
      <c r="AH514" s="335"/>
      <c r="AI514" s="334"/>
      <c r="AJ514" s="200"/>
      <c r="AK514" s="200"/>
      <c r="AL514" s="200"/>
      <c r="AM514" s="334"/>
      <c r="AN514" s="200"/>
      <c r="AO514" s="200"/>
      <c r="AP514" s="335"/>
      <c r="AQ514" s="334"/>
      <c r="AR514" s="200"/>
      <c r="AS514" s="200"/>
      <c r="AT514" s="335"/>
      <c r="AU514" s="200"/>
      <c r="AV514" s="200"/>
      <c r="AW514" s="200"/>
      <c r="AX514" s="201"/>
    </row>
    <row r="515" spans="1:50" ht="18.75" hidden="1" customHeight="1" x14ac:dyDescent="0.15">
      <c r="A515" s="182"/>
      <c r="B515" s="179"/>
      <c r="C515" s="173"/>
      <c r="D515" s="179"/>
      <c r="E515" s="336" t="s">
        <v>374</v>
      </c>
      <c r="F515" s="337"/>
      <c r="G515" s="338"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1" t="s">
        <v>372</v>
      </c>
      <c r="AF515" s="332"/>
      <c r="AG515" s="332"/>
      <c r="AH515" s="333"/>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6"/>
      <c r="F516" s="337"/>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0"/>
      <c r="AR516" s="193"/>
      <c r="AS516" s="126" t="s">
        <v>356</v>
      </c>
      <c r="AT516" s="127"/>
      <c r="AU516" s="193"/>
      <c r="AV516" s="193"/>
      <c r="AW516" s="126" t="s">
        <v>300</v>
      </c>
      <c r="AX516" s="188"/>
    </row>
    <row r="517" spans="1:50" ht="23.25" hidden="1" customHeight="1" x14ac:dyDescent="0.15">
      <c r="A517" s="182"/>
      <c r="B517" s="179"/>
      <c r="C517" s="173"/>
      <c r="D517" s="179"/>
      <c r="E517" s="336"/>
      <c r="F517" s="337"/>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4"/>
      <c r="AF517" s="200"/>
      <c r="AG517" s="200"/>
      <c r="AH517" s="200"/>
      <c r="AI517" s="334"/>
      <c r="AJ517" s="200"/>
      <c r="AK517" s="200"/>
      <c r="AL517" s="200"/>
      <c r="AM517" s="334"/>
      <c r="AN517" s="200"/>
      <c r="AO517" s="200"/>
      <c r="AP517" s="335"/>
      <c r="AQ517" s="334"/>
      <c r="AR517" s="200"/>
      <c r="AS517" s="200"/>
      <c r="AT517" s="335"/>
      <c r="AU517" s="200"/>
      <c r="AV517" s="200"/>
      <c r="AW517" s="200"/>
      <c r="AX517" s="201"/>
    </row>
    <row r="518" spans="1:50" ht="23.25" hidden="1" customHeight="1" x14ac:dyDescent="0.15">
      <c r="A518" s="182"/>
      <c r="B518" s="179"/>
      <c r="C518" s="173"/>
      <c r="D518" s="179"/>
      <c r="E518" s="336"/>
      <c r="F518" s="337"/>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4"/>
      <c r="AF518" s="200"/>
      <c r="AG518" s="200"/>
      <c r="AH518" s="335"/>
      <c r="AI518" s="334"/>
      <c r="AJ518" s="200"/>
      <c r="AK518" s="200"/>
      <c r="AL518" s="200"/>
      <c r="AM518" s="334"/>
      <c r="AN518" s="200"/>
      <c r="AO518" s="200"/>
      <c r="AP518" s="335"/>
      <c r="AQ518" s="334"/>
      <c r="AR518" s="200"/>
      <c r="AS518" s="200"/>
      <c r="AT518" s="335"/>
      <c r="AU518" s="200"/>
      <c r="AV518" s="200"/>
      <c r="AW518" s="200"/>
      <c r="AX518" s="201"/>
    </row>
    <row r="519" spans="1:50" ht="23.25" hidden="1" customHeight="1" x14ac:dyDescent="0.15">
      <c r="A519" s="182"/>
      <c r="B519" s="179"/>
      <c r="C519" s="173"/>
      <c r="D519" s="179"/>
      <c r="E519" s="336"/>
      <c r="F519" s="337"/>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6" t="s">
        <v>14</v>
      </c>
      <c r="AC519" s="576"/>
      <c r="AD519" s="576"/>
      <c r="AE519" s="334"/>
      <c r="AF519" s="200"/>
      <c r="AG519" s="200"/>
      <c r="AH519" s="335"/>
      <c r="AI519" s="334"/>
      <c r="AJ519" s="200"/>
      <c r="AK519" s="200"/>
      <c r="AL519" s="200"/>
      <c r="AM519" s="334"/>
      <c r="AN519" s="200"/>
      <c r="AO519" s="200"/>
      <c r="AP519" s="335"/>
      <c r="AQ519" s="334"/>
      <c r="AR519" s="200"/>
      <c r="AS519" s="200"/>
      <c r="AT519" s="335"/>
      <c r="AU519" s="200"/>
      <c r="AV519" s="200"/>
      <c r="AW519" s="200"/>
      <c r="AX519" s="201"/>
    </row>
    <row r="520" spans="1:50" ht="18.75" hidden="1" customHeight="1" x14ac:dyDescent="0.15">
      <c r="A520" s="182"/>
      <c r="B520" s="179"/>
      <c r="C520" s="173"/>
      <c r="D520" s="179"/>
      <c r="E520" s="336" t="s">
        <v>374</v>
      </c>
      <c r="F520" s="337"/>
      <c r="G520" s="338"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1" t="s">
        <v>372</v>
      </c>
      <c r="AF520" s="332"/>
      <c r="AG520" s="332"/>
      <c r="AH520" s="333"/>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6"/>
      <c r="F521" s="337"/>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0"/>
      <c r="AR521" s="193"/>
      <c r="AS521" s="126" t="s">
        <v>356</v>
      </c>
      <c r="AT521" s="127"/>
      <c r="AU521" s="193"/>
      <c r="AV521" s="193"/>
      <c r="AW521" s="126" t="s">
        <v>300</v>
      </c>
      <c r="AX521" s="188"/>
    </row>
    <row r="522" spans="1:50" ht="23.25" hidden="1" customHeight="1" x14ac:dyDescent="0.15">
      <c r="A522" s="182"/>
      <c r="B522" s="179"/>
      <c r="C522" s="173"/>
      <c r="D522" s="179"/>
      <c r="E522" s="336"/>
      <c r="F522" s="337"/>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4"/>
      <c r="AF522" s="200"/>
      <c r="AG522" s="200"/>
      <c r="AH522" s="200"/>
      <c r="AI522" s="334"/>
      <c r="AJ522" s="200"/>
      <c r="AK522" s="200"/>
      <c r="AL522" s="200"/>
      <c r="AM522" s="334"/>
      <c r="AN522" s="200"/>
      <c r="AO522" s="200"/>
      <c r="AP522" s="335"/>
      <c r="AQ522" s="334"/>
      <c r="AR522" s="200"/>
      <c r="AS522" s="200"/>
      <c r="AT522" s="335"/>
      <c r="AU522" s="200"/>
      <c r="AV522" s="200"/>
      <c r="AW522" s="200"/>
      <c r="AX522" s="201"/>
    </row>
    <row r="523" spans="1:50" ht="23.25" hidden="1" customHeight="1" x14ac:dyDescent="0.15">
      <c r="A523" s="182"/>
      <c r="B523" s="179"/>
      <c r="C523" s="173"/>
      <c r="D523" s="179"/>
      <c r="E523" s="336"/>
      <c r="F523" s="337"/>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4"/>
      <c r="AF523" s="200"/>
      <c r="AG523" s="200"/>
      <c r="AH523" s="335"/>
      <c r="AI523" s="334"/>
      <c r="AJ523" s="200"/>
      <c r="AK523" s="200"/>
      <c r="AL523" s="200"/>
      <c r="AM523" s="334"/>
      <c r="AN523" s="200"/>
      <c r="AO523" s="200"/>
      <c r="AP523" s="335"/>
      <c r="AQ523" s="334"/>
      <c r="AR523" s="200"/>
      <c r="AS523" s="200"/>
      <c r="AT523" s="335"/>
      <c r="AU523" s="200"/>
      <c r="AV523" s="200"/>
      <c r="AW523" s="200"/>
      <c r="AX523" s="201"/>
    </row>
    <row r="524" spans="1:50" ht="23.25" hidden="1" customHeight="1" x14ac:dyDescent="0.15">
      <c r="A524" s="182"/>
      <c r="B524" s="179"/>
      <c r="C524" s="173"/>
      <c r="D524" s="179"/>
      <c r="E524" s="336"/>
      <c r="F524" s="337"/>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6" t="s">
        <v>14</v>
      </c>
      <c r="AC524" s="576"/>
      <c r="AD524" s="576"/>
      <c r="AE524" s="334"/>
      <c r="AF524" s="200"/>
      <c r="AG524" s="200"/>
      <c r="AH524" s="335"/>
      <c r="AI524" s="334"/>
      <c r="AJ524" s="200"/>
      <c r="AK524" s="200"/>
      <c r="AL524" s="200"/>
      <c r="AM524" s="334"/>
      <c r="AN524" s="200"/>
      <c r="AO524" s="200"/>
      <c r="AP524" s="335"/>
      <c r="AQ524" s="334"/>
      <c r="AR524" s="200"/>
      <c r="AS524" s="200"/>
      <c r="AT524" s="335"/>
      <c r="AU524" s="200"/>
      <c r="AV524" s="200"/>
      <c r="AW524" s="200"/>
      <c r="AX524" s="201"/>
    </row>
    <row r="525" spans="1:50" ht="18.75" hidden="1" customHeight="1" x14ac:dyDescent="0.15">
      <c r="A525" s="182"/>
      <c r="B525" s="179"/>
      <c r="C525" s="173"/>
      <c r="D525" s="179"/>
      <c r="E525" s="336" t="s">
        <v>374</v>
      </c>
      <c r="F525" s="337"/>
      <c r="G525" s="338"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1" t="s">
        <v>372</v>
      </c>
      <c r="AF525" s="332"/>
      <c r="AG525" s="332"/>
      <c r="AH525" s="333"/>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6"/>
      <c r="F526" s="337"/>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0"/>
      <c r="AR526" s="193"/>
      <c r="AS526" s="126" t="s">
        <v>356</v>
      </c>
      <c r="AT526" s="127"/>
      <c r="AU526" s="193"/>
      <c r="AV526" s="193"/>
      <c r="AW526" s="126" t="s">
        <v>300</v>
      </c>
      <c r="AX526" s="188"/>
    </row>
    <row r="527" spans="1:50" ht="23.25" hidden="1" customHeight="1" x14ac:dyDescent="0.15">
      <c r="A527" s="182"/>
      <c r="B527" s="179"/>
      <c r="C527" s="173"/>
      <c r="D527" s="179"/>
      <c r="E527" s="336"/>
      <c r="F527" s="337"/>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4"/>
      <c r="AF527" s="200"/>
      <c r="AG527" s="200"/>
      <c r="AH527" s="200"/>
      <c r="AI527" s="334"/>
      <c r="AJ527" s="200"/>
      <c r="AK527" s="200"/>
      <c r="AL527" s="200"/>
      <c r="AM527" s="334"/>
      <c r="AN527" s="200"/>
      <c r="AO527" s="200"/>
      <c r="AP527" s="335"/>
      <c r="AQ527" s="334"/>
      <c r="AR527" s="200"/>
      <c r="AS527" s="200"/>
      <c r="AT527" s="335"/>
      <c r="AU527" s="200"/>
      <c r="AV527" s="200"/>
      <c r="AW527" s="200"/>
      <c r="AX527" s="201"/>
    </row>
    <row r="528" spans="1:50" ht="23.25" hidden="1" customHeight="1" x14ac:dyDescent="0.15">
      <c r="A528" s="182"/>
      <c r="B528" s="179"/>
      <c r="C528" s="173"/>
      <c r="D528" s="179"/>
      <c r="E528" s="336"/>
      <c r="F528" s="337"/>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4"/>
      <c r="AF528" s="200"/>
      <c r="AG528" s="200"/>
      <c r="AH528" s="335"/>
      <c r="AI528" s="334"/>
      <c r="AJ528" s="200"/>
      <c r="AK528" s="200"/>
      <c r="AL528" s="200"/>
      <c r="AM528" s="334"/>
      <c r="AN528" s="200"/>
      <c r="AO528" s="200"/>
      <c r="AP528" s="335"/>
      <c r="AQ528" s="334"/>
      <c r="AR528" s="200"/>
      <c r="AS528" s="200"/>
      <c r="AT528" s="335"/>
      <c r="AU528" s="200"/>
      <c r="AV528" s="200"/>
      <c r="AW528" s="200"/>
      <c r="AX528" s="201"/>
    </row>
    <row r="529" spans="1:50" ht="23.25" hidden="1" customHeight="1" x14ac:dyDescent="0.15">
      <c r="A529" s="182"/>
      <c r="B529" s="179"/>
      <c r="C529" s="173"/>
      <c r="D529" s="179"/>
      <c r="E529" s="336"/>
      <c r="F529" s="337"/>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6" t="s">
        <v>14</v>
      </c>
      <c r="AC529" s="576"/>
      <c r="AD529" s="576"/>
      <c r="AE529" s="334"/>
      <c r="AF529" s="200"/>
      <c r="AG529" s="200"/>
      <c r="AH529" s="335"/>
      <c r="AI529" s="334"/>
      <c r="AJ529" s="200"/>
      <c r="AK529" s="200"/>
      <c r="AL529" s="200"/>
      <c r="AM529" s="334"/>
      <c r="AN529" s="200"/>
      <c r="AO529" s="200"/>
      <c r="AP529" s="335"/>
      <c r="AQ529" s="334"/>
      <c r="AR529" s="200"/>
      <c r="AS529" s="200"/>
      <c r="AT529" s="335"/>
      <c r="AU529" s="200"/>
      <c r="AV529" s="200"/>
      <c r="AW529" s="200"/>
      <c r="AX529" s="201"/>
    </row>
    <row r="530" spans="1:50" ht="18.75" hidden="1" customHeight="1" x14ac:dyDescent="0.15">
      <c r="A530" s="182"/>
      <c r="B530" s="179"/>
      <c r="C530" s="173"/>
      <c r="D530" s="179"/>
      <c r="E530" s="336" t="s">
        <v>374</v>
      </c>
      <c r="F530" s="337"/>
      <c r="G530" s="338"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1" t="s">
        <v>372</v>
      </c>
      <c r="AF530" s="332"/>
      <c r="AG530" s="332"/>
      <c r="AH530" s="333"/>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6"/>
      <c r="F531" s="337"/>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0"/>
      <c r="AR531" s="193"/>
      <c r="AS531" s="126" t="s">
        <v>356</v>
      </c>
      <c r="AT531" s="127"/>
      <c r="AU531" s="193"/>
      <c r="AV531" s="193"/>
      <c r="AW531" s="126" t="s">
        <v>300</v>
      </c>
      <c r="AX531" s="188"/>
    </row>
    <row r="532" spans="1:50" ht="23.25" hidden="1" customHeight="1" x14ac:dyDescent="0.15">
      <c r="A532" s="182"/>
      <c r="B532" s="179"/>
      <c r="C532" s="173"/>
      <c r="D532" s="179"/>
      <c r="E532" s="336"/>
      <c r="F532" s="337"/>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4"/>
      <c r="AF532" s="200"/>
      <c r="AG532" s="200"/>
      <c r="AH532" s="200"/>
      <c r="AI532" s="334"/>
      <c r="AJ532" s="200"/>
      <c r="AK532" s="200"/>
      <c r="AL532" s="200"/>
      <c r="AM532" s="334"/>
      <c r="AN532" s="200"/>
      <c r="AO532" s="200"/>
      <c r="AP532" s="335"/>
      <c r="AQ532" s="334"/>
      <c r="AR532" s="200"/>
      <c r="AS532" s="200"/>
      <c r="AT532" s="335"/>
      <c r="AU532" s="200"/>
      <c r="AV532" s="200"/>
      <c r="AW532" s="200"/>
      <c r="AX532" s="201"/>
    </row>
    <row r="533" spans="1:50" ht="23.25" hidden="1" customHeight="1" x14ac:dyDescent="0.15">
      <c r="A533" s="182"/>
      <c r="B533" s="179"/>
      <c r="C533" s="173"/>
      <c r="D533" s="179"/>
      <c r="E533" s="336"/>
      <c r="F533" s="337"/>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4"/>
      <c r="AF533" s="200"/>
      <c r="AG533" s="200"/>
      <c r="AH533" s="335"/>
      <c r="AI533" s="334"/>
      <c r="AJ533" s="200"/>
      <c r="AK533" s="200"/>
      <c r="AL533" s="200"/>
      <c r="AM533" s="334"/>
      <c r="AN533" s="200"/>
      <c r="AO533" s="200"/>
      <c r="AP533" s="335"/>
      <c r="AQ533" s="334"/>
      <c r="AR533" s="200"/>
      <c r="AS533" s="200"/>
      <c r="AT533" s="335"/>
      <c r="AU533" s="200"/>
      <c r="AV533" s="200"/>
      <c r="AW533" s="200"/>
      <c r="AX533" s="201"/>
    </row>
    <row r="534" spans="1:50" ht="23.25" hidden="1" customHeight="1" x14ac:dyDescent="0.15">
      <c r="A534" s="182"/>
      <c r="B534" s="179"/>
      <c r="C534" s="173"/>
      <c r="D534" s="179"/>
      <c r="E534" s="336"/>
      <c r="F534" s="337"/>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6" t="s">
        <v>14</v>
      </c>
      <c r="AC534" s="576"/>
      <c r="AD534" s="576"/>
      <c r="AE534" s="334"/>
      <c r="AF534" s="200"/>
      <c r="AG534" s="200"/>
      <c r="AH534" s="335"/>
      <c r="AI534" s="334"/>
      <c r="AJ534" s="200"/>
      <c r="AK534" s="200"/>
      <c r="AL534" s="200"/>
      <c r="AM534" s="334"/>
      <c r="AN534" s="200"/>
      <c r="AO534" s="200"/>
      <c r="AP534" s="335"/>
      <c r="AQ534" s="334"/>
      <c r="AR534" s="200"/>
      <c r="AS534" s="200"/>
      <c r="AT534" s="335"/>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8" t="s">
        <v>384</v>
      </c>
      <c r="H538" s="116"/>
      <c r="I538" s="116"/>
      <c r="J538" s="899"/>
      <c r="K538" s="900"/>
      <c r="L538" s="900"/>
      <c r="M538" s="900"/>
      <c r="N538" s="900"/>
      <c r="O538" s="900"/>
      <c r="P538" s="900"/>
      <c r="Q538" s="900"/>
      <c r="R538" s="900"/>
      <c r="S538" s="900"/>
      <c r="T538" s="901"/>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2"/>
    </row>
    <row r="539" spans="1:50" ht="18.75" hidden="1" customHeight="1" x14ac:dyDescent="0.15">
      <c r="A539" s="182"/>
      <c r="B539" s="179"/>
      <c r="C539" s="173"/>
      <c r="D539" s="179"/>
      <c r="E539" s="336" t="s">
        <v>373</v>
      </c>
      <c r="F539" s="337"/>
      <c r="G539" s="338"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1" t="s">
        <v>372</v>
      </c>
      <c r="AF539" s="332"/>
      <c r="AG539" s="332"/>
      <c r="AH539" s="333"/>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6"/>
      <c r="F540" s="337"/>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0"/>
      <c r="AR540" s="193"/>
      <c r="AS540" s="126" t="s">
        <v>356</v>
      </c>
      <c r="AT540" s="127"/>
      <c r="AU540" s="193"/>
      <c r="AV540" s="193"/>
      <c r="AW540" s="126" t="s">
        <v>300</v>
      </c>
      <c r="AX540" s="188"/>
    </row>
    <row r="541" spans="1:50" ht="23.25" hidden="1" customHeight="1" x14ac:dyDescent="0.15">
      <c r="A541" s="182"/>
      <c r="B541" s="179"/>
      <c r="C541" s="173"/>
      <c r="D541" s="179"/>
      <c r="E541" s="336"/>
      <c r="F541" s="337"/>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4"/>
      <c r="AF541" s="200"/>
      <c r="AG541" s="200"/>
      <c r="AH541" s="200"/>
      <c r="AI541" s="334"/>
      <c r="AJ541" s="200"/>
      <c r="AK541" s="200"/>
      <c r="AL541" s="200"/>
      <c r="AM541" s="334"/>
      <c r="AN541" s="200"/>
      <c r="AO541" s="200"/>
      <c r="AP541" s="335"/>
      <c r="AQ541" s="334"/>
      <c r="AR541" s="200"/>
      <c r="AS541" s="200"/>
      <c r="AT541" s="335"/>
      <c r="AU541" s="200"/>
      <c r="AV541" s="200"/>
      <c r="AW541" s="200"/>
      <c r="AX541" s="201"/>
    </row>
    <row r="542" spans="1:50" ht="23.25" hidden="1" customHeight="1" x14ac:dyDescent="0.15">
      <c r="A542" s="182"/>
      <c r="B542" s="179"/>
      <c r="C542" s="173"/>
      <c r="D542" s="179"/>
      <c r="E542" s="336"/>
      <c r="F542" s="337"/>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4"/>
      <c r="AF542" s="200"/>
      <c r="AG542" s="200"/>
      <c r="AH542" s="335"/>
      <c r="AI542" s="334"/>
      <c r="AJ542" s="200"/>
      <c r="AK542" s="200"/>
      <c r="AL542" s="200"/>
      <c r="AM542" s="334"/>
      <c r="AN542" s="200"/>
      <c r="AO542" s="200"/>
      <c r="AP542" s="335"/>
      <c r="AQ542" s="334"/>
      <c r="AR542" s="200"/>
      <c r="AS542" s="200"/>
      <c r="AT542" s="335"/>
      <c r="AU542" s="200"/>
      <c r="AV542" s="200"/>
      <c r="AW542" s="200"/>
      <c r="AX542" s="201"/>
    </row>
    <row r="543" spans="1:50" ht="23.25" hidden="1" customHeight="1" x14ac:dyDescent="0.15">
      <c r="A543" s="182"/>
      <c r="B543" s="179"/>
      <c r="C543" s="173"/>
      <c r="D543" s="179"/>
      <c r="E543" s="336"/>
      <c r="F543" s="337"/>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6" t="s">
        <v>301</v>
      </c>
      <c r="AC543" s="576"/>
      <c r="AD543" s="576"/>
      <c r="AE543" s="334"/>
      <c r="AF543" s="200"/>
      <c r="AG543" s="200"/>
      <c r="AH543" s="335"/>
      <c r="AI543" s="334"/>
      <c r="AJ543" s="200"/>
      <c r="AK543" s="200"/>
      <c r="AL543" s="200"/>
      <c r="AM543" s="334"/>
      <c r="AN543" s="200"/>
      <c r="AO543" s="200"/>
      <c r="AP543" s="335"/>
      <c r="AQ543" s="334"/>
      <c r="AR543" s="200"/>
      <c r="AS543" s="200"/>
      <c r="AT543" s="335"/>
      <c r="AU543" s="200"/>
      <c r="AV543" s="200"/>
      <c r="AW543" s="200"/>
      <c r="AX543" s="201"/>
    </row>
    <row r="544" spans="1:50" ht="18.75" hidden="1" customHeight="1" x14ac:dyDescent="0.15">
      <c r="A544" s="182"/>
      <c r="B544" s="179"/>
      <c r="C544" s="173"/>
      <c r="D544" s="179"/>
      <c r="E544" s="336" t="s">
        <v>373</v>
      </c>
      <c r="F544" s="337"/>
      <c r="G544" s="338"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1" t="s">
        <v>372</v>
      </c>
      <c r="AF544" s="332"/>
      <c r="AG544" s="332"/>
      <c r="AH544" s="333"/>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6"/>
      <c r="F545" s="337"/>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0"/>
      <c r="AR545" s="193"/>
      <c r="AS545" s="126" t="s">
        <v>356</v>
      </c>
      <c r="AT545" s="127"/>
      <c r="AU545" s="193"/>
      <c r="AV545" s="193"/>
      <c r="AW545" s="126" t="s">
        <v>300</v>
      </c>
      <c r="AX545" s="188"/>
    </row>
    <row r="546" spans="1:50" ht="23.25" hidden="1" customHeight="1" x14ac:dyDescent="0.15">
      <c r="A546" s="182"/>
      <c r="B546" s="179"/>
      <c r="C546" s="173"/>
      <c r="D546" s="179"/>
      <c r="E546" s="336"/>
      <c r="F546" s="337"/>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4"/>
      <c r="AF546" s="200"/>
      <c r="AG546" s="200"/>
      <c r="AH546" s="200"/>
      <c r="AI546" s="334"/>
      <c r="AJ546" s="200"/>
      <c r="AK546" s="200"/>
      <c r="AL546" s="200"/>
      <c r="AM546" s="334"/>
      <c r="AN546" s="200"/>
      <c r="AO546" s="200"/>
      <c r="AP546" s="335"/>
      <c r="AQ546" s="334"/>
      <c r="AR546" s="200"/>
      <c r="AS546" s="200"/>
      <c r="AT546" s="335"/>
      <c r="AU546" s="200"/>
      <c r="AV546" s="200"/>
      <c r="AW546" s="200"/>
      <c r="AX546" s="201"/>
    </row>
    <row r="547" spans="1:50" ht="23.25" hidden="1" customHeight="1" x14ac:dyDescent="0.15">
      <c r="A547" s="182"/>
      <c r="B547" s="179"/>
      <c r="C547" s="173"/>
      <c r="D547" s="179"/>
      <c r="E547" s="336"/>
      <c r="F547" s="337"/>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4"/>
      <c r="AF547" s="200"/>
      <c r="AG547" s="200"/>
      <c r="AH547" s="335"/>
      <c r="AI547" s="334"/>
      <c r="AJ547" s="200"/>
      <c r="AK547" s="200"/>
      <c r="AL547" s="200"/>
      <c r="AM547" s="334"/>
      <c r="AN547" s="200"/>
      <c r="AO547" s="200"/>
      <c r="AP547" s="335"/>
      <c r="AQ547" s="334"/>
      <c r="AR547" s="200"/>
      <c r="AS547" s="200"/>
      <c r="AT547" s="335"/>
      <c r="AU547" s="200"/>
      <c r="AV547" s="200"/>
      <c r="AW547" s="200"/>
      <c r="AX547" s="201"/>
    </row>
    <row r="548" spans="1:50" ht="23.25" hidden="1" customHeight="1" x14ac:dyDescent="0.15">
      <c r="A548" s="182"/>
      <c r="B548" s="179"/>
      <c r="C548" s="173"/>
      <c r="D548" s="179"/>
      <c r="E548" s="336"/>
      <c r="F548" s="337"/>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6" t="s">
        <v>301</v>
      </c>
      <c r="AC548" s="576"/>
      <c r="AD548" s="576"/>
      <c r="AE548" s="334"/>
      <c r="AF548" s="200"/>
      <c r="AG548" s="200"/>
      <c r="AH548" s="335"/>
      <c r="AI548" s="334"/>
      <c r="AJ548" s="200"/>
      <c r="AK548" s="200"/>
      <c r="AL548" s="200"/>
      <c r="AM548" s="334"/>
      <c r="AN548" s="200"/>
      <c r="AO548" s="200"/>
      <c r="AP548" s="335"/>
      <c r="AQ548" s="334"/>
      <c r="AR548" s="200"/>
      <c r="AS548" s="200"/>
      <c r="AT548" s="335"/>
      <c r="AU548" s="200"/>
      <c r="AV548" s="200"/>
      <c r="AW548" s="200"/>
      <c r="AX548" s="201"/>
    </row>
    <row r="549" spans="1:50" ht="18.75" hidden="1" customHeight="1" x14ac:dyDescent="0.15">
      <c r="A549" s="182"/>
      <c r="B549" s="179"/>
      <c r="C549" s="173"/>
      <c r="D549" s="179"/>
      <c r="E549" s="336" t="s">
        <v>373</v>
      </c>
      <c r="F549" s="337"/>
      <c r="G549" s="338"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1" t="s">
        <v>372</v>
      </c>
      <c r="AF549" s="332"/>
      <c r="AG549" s="332"/>
      <c r="AH549" s="333"/>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6"/>
      <c r="F550" s="337"/>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0"/>
      <c r="AR550" s="193"/>
      <c r="AS550" s="126" t="s">
        <v>356</v>
      </c>
      <c r="AT550" s="127"/>
      <c r="AU550" s="193"/>
      <c r="AV550" s="193"/>
      <c r="AW550" s="126" t="s">
        <v>300</v>
      </c>
      <c r="AX550" s="188"/>
    </row>
    <row r="551" spans="1:50" ht="23.25" hidden="1" customHeight="1" x14ac:dyDescent="0.15">
      <c r="A551" s="182"/>
      <c r="B551" s="179"/>
      <c r="C551" s="173"/>
      <c r="D551" s="179"/>
      <c r="E551" s="336"/>
      <c r="F551" s="337"/>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4"/>
      <c r="AF551" s="200"/>
      <c r="AG551" s="200"/>
      <c r="AH551" s="200"/>
      <c r="AI551" s="334"/>
      <c r="AJ551" s="200"/>
      <c r="AK551" s="200"/>
      <c r="AL551" s="200"/>
      <c r="AM551" s="334"/>
      <c r="AN551" s="200"/>
      <c r="AO551" s="200"/>
      <c r="AP551" s="335"/>
      <c r="AQ551" s="334"/>
      <c r="AR551" s="200"/>
      <c r="AS551" s="200"/>
      <c r="AT551" s="335"/>
      <c r="AU551" s="200"/>
      <c r="AV551" s="200"/>
      <c r="AW551" s="200"/>
      <c r="AX551" s="201"/>
    </row>
    <row r="552" spans="1:50" ht="23.25" hidden="1" customHeight="1" x14ac:dyDescent="0.15">
      <c r="A552" s="182"/>
      <c r="B552" s="179"/>
      <c r="C552" s="173"/>
      <c r="D552" s="179"/>
      <c r="E552" s="336"/>
      <c r="F552" s="337"/>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4"/>
      <c r="AF552" s="200"/>
      <c r="AG552" s="200"/>
      <c r="AH552" s="335"/>
      <c r="AI552" s="334"/>
      <c r="AJ552" s="200"/>
      <c r="AK552" s="200"/>
      <c r="AL552" s="200"/>
      <c r="AM552" s="334"/>
      <c r="AN552" s="200"/>
      <c r="AO552" s="200"/>
      <c r="AP552" s="335"/>
      <c r="AQ552" s="334"/>
      <c r="AR552" s="200"/>
      <c r="AS552" s="200"/>
      <c r="AT552" s="335"/>
      <c r="AU552" s="200"/>
      <c r="AV552" s="200"/>
      <c r="AW552" s="200"/>
      <c r="AX552" s="201"/>
    </row>
    <row r="553" spans="1:50" ht="23.25" hidden="1" customHeight="1" x14ac:dyDescent="0.15">
      <c r="A553" s="182"/>
      <c r="B553" s="179"/>
      <c r="C553" s="173"/>
      <c r="D553" s="179"/>
      <c r="E553" s="336"/>
      <c r="F553" s="337"/>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6" t="s">
        <v>301</v>
      </c>
      <c r="AC553" s="576"/>
      <c r="AD553" s="576"/>
      <c r="AE553" s="334"/>
      <c r="AF553" s="200"/>
      <c r="AG553" s="200"/>
      <c r="AH553" s="335"/>
      <c r="AI553" s="334"/>
      <c r="AJ553" s="200"/>
      <c r="AK553" s="200"/>
      <c r="AL553" s="200"/>
      <c r="AM553" s="334"/>
      <c r="AN553" s="200"/>
      <c r="AO553" s="200"/>
      <c r="AP553" s="335"/>
      <c r="AQ553" s="334"/>
      <c r="AR553" s="200"/>
      <c r="AS553" s="200"/>
      <c r="AT553" s="335"/>
      <c r="AU553" s="200"/>
      <c r="AV553" s="200"/>
      <c r="AW553" s="200"/>
      <c r="AX553" s="201"/>
    </row>
    <row r="554" spans="1:50" ht="18.75" hidden="1" customHeight="1" x14ac:dyDescent="0.15">
      <c r="A554" s="182"/>
      <c r="B554" s="179"/>
      <c r="C554" s="173"/>
      <c r="D554" s="179"/>
      <c r="E554" s="336" t="s">
        <v>373</v>
      </c>
      <c r="F554" s="337"/>
      <c r="G554" s="338"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1" t="s">
        <v>372</v>
      </c>
      <c r="AF554" s="332"/>
      <c r="AG554" s="332"/>
      <c r="AH554" s="333"/>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6"/>
      <c r="F555" s="337"/>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0"/>
      <c r="AR555" s="193"/>
      <c r="AS555" s="126" t="s">
        <v>356</v>
      </c>
      <c r="AT555" s="127"/>
      <c r="AU555" s="193"/>
      <c r="AV555" s="193"/>
      <c r="AW555" s="126" t="s">
        <v>300</v>
      </c>
      <c r="AX555" s="188"/>
    </row>
    <row r="556" spans="1:50" ht="23.25" hidden="1" customHeight="1" x14ac:dyDescent="0.15">
      <c r="A556" s="182"/>
      <c r="B556" s="179"/>
      <c r="C556" s="173"/>
      <c r="D556" s="179"/>
      <c r="E556" s="336"/>
      <c r="F556" s="337"/>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4"/>
      <c r="AF556" s="200"/>
      <c r="AG556" s="200"/>
      <c r="AH556" s="200"/>
      <c r="AI556" s="334"/>
      <c r="AJ556" s="200"/>
      <c r="AK556" s="200"/>
      <c r="AL556" s="200"/>
      <c r="AM556" s="334"/>
      <c r="AN556" s="200"/>
      <c r="AO556" s="200"/>
      <c r="AP556" s="335"/>
      <c r="AQ556" s="334"/>
      <c r="AR556" s="200"/>
      <c r="AS556" s="200"/>
      <c r="AT556" s="335"/>
      <c r="AU556" s="200"/>
      <c r="AV556" s="200"/>
      <c r="AW556" s="200"/>
      <c r="AX556" s="201"/>
    </row>
    <row r="557" spans="1:50" ht="23.25" hidden="1" customHeight="1" x14ac:dyDescent="0.15">
      <c r="A557" s="182"/>
      <c r="B557" s="179"/>
      <c r="C557" s="173"/>
      <c r="D557" s="179"/>
      <c r="E557" s="336"/>
      <c r="F557" s="337"/>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4"/>
      <c r="AF557" s="200"/>
      <c r="AG557" s="200"/>
      <c r="AH557" s="335"/>
      <c r="AI557" s="334"/>
      <c r="AJ557" s="200"/>
      <c r="AK557" s="200"/>
      <c r="AL557" s="200"/>
      <c r="AM557" s="334"/>
      <c r="AN557" s="200"/>
      <c r="AO557" s="200"/>
      <c r="AP557" s="335"/>
      <c r="AQ557" s="334"/>
      <c r="AR557" s="200"/>
      <c r="AS557" s="200"/>
      <c r="AT557" s="335"/>
      <c r="AU557" s="200"/>
      <c r="AV557" s="200"/>
      <c r="AW557" s="200"/>
      <c r="AX557" s="201"/>
    </row>
    <row r="558" spans="1:50" ht="23.25" hidden="1" customHeight="1" x14ac:dyDescent="0.15">
      <c r="A558" s="182"/>
      <c r="B558" s="179"/>
      <c r="C558" s="173"/>
      <c r="D558" s="179"/>
      <c r="E558" s="336"/>
      <c r="F558" s="337"/>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6" t="s">
        <v>301</v>
      </c>
      <c r="AC558" s="576"/>
      <c r="AD558" s="576"/>
      <c r="AE558" s="334"/>
      <c r="AF558" s="200"/>
      <c r="AG558" s="200"/>
      <c r="AH558" s="335"/>
      <c r="AI558" s="334"/>
      <c r="AJ558" s="200"/>
      <c r="AK558" s="200"/>
      <c r="AL558" s="200"/>
      <c r="AM558" s="334"/>
      <c r="AN558" s="200"/>
      <c r="AO558" s="200"/>
      <c r="AP558" s="335"/>
      <c r="AQ558" s="334"/>
      <c r="AR558" s="200"/>
      <c r="AS558" s="200"/>
      <c r="AT558" s="335"/>
      <c r="AU558" s="200"/>
      <c r="AV558" s="200"/>
      <c r="AW558" s="200"/>
      <c r="AX558" s="201"/>
    </row>
    <row r="559" spans="1:50" ht="18.75" hidden="1" customHeight="1" x14ac:dyDescent="0.15">
      <c r="A559" s="182"/>
      <c r="B559" s="179"/>
      <c r="C559" s="173"/>
      <c r="D559" s="179"/>
      <c r="E559" s="336" t="s">
        <v>373</v>
      </c>
      <c r="F559" s="337"/>
      <c r="G559" s="338"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1" t="s">
        <v>372</v>
      </c>
      <c r="AF559" s="332"/>
      <c r="AG559" s="332"/>
      <c r="AH559" s="333"/>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6"/>
      <c r="F560" s="337"/>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0"/>
      <c r="AR560" s="193"/>
      <c r="AS560" s="126" t="s">
        <v>356</v>
      </c>
      <c r="AT560" s="127"/>
      <c r="AU560" s="193"/>
      <c r="AV560" s="193"/>
      <c r="AW560" s="126" t="s">
        <v>300</v>
      </c>
      <c r="AX560" s="188"/>
    </row>
    <row r="561" spans="1:50" ht="23.25" hidden="1" customHeight="1" x14ac:dyDescent="0.15">
      <c r="A561" s="182"/>
      <c r="B561" s="179"/>
      <c r="C561" s="173"/>
      <c r="D561" s="179"/>
      <c r="E561" s="336"/>
      <c r="F561" s="337"/>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4"/>
      <c r="AF561" s="200"/>
      <c r="AG561" s="200"/>
      <c r="AH561" s="200"/>
      <c r="AI561" s="334"/>
      <c r="AJ561" s="200"/>
      <c r="AK561" s="200"/>
      <c r="AL561" s="200"/>
      <c r="AM561" s="334"/>
      <c r="AN561" s="200"/>
      <c r="AO561" s="200"/>
      <c r="AP561" s="335"/>
      <c r="AQ561" s="334"/>
      <c r="AR561" s="200"/>
      <c r="AS561" s="200"/>
      <c r="AT561" s="335"/>
      <c r="AU561" s="200"/>
      <c r="AV561" s="200"/>
      <c r="AW561" s="200"/>
      <c r="AX561" s="201"/>
    </row>
    <row r="562" spans="1:50" ht="23.25" hidden="1" customHeight="1" x14ac:dyDescent="0.15">
      <c r="A562" s="182"/>
      <c r="B562" s="179"/>
      <c r="C562" s="173"/>
      <c r="D562" s="179"/>
      <c r="E562" s="336"/>
      <c r="F562" s="337"/>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4"/>
      <c r="AF562" s="200"/>
      <c r="AG562" s="200"/>
      <c r="AH562" s="335"/>
      <c r="AI562" s="334"/>
      <c r="AJ562" s="200"/>
      <c r="AK562" s="200"/>
      <c r="AL562" s="200"/>
      <c r="AM562" s="334"/>
      <c r="AN562" s="200"/>
      <c r="AO562" s="200"/>
      <c r="AP562" s="335"/>
      <c r="AQ562" s="334"/>
      <c r="AR562" s="200"/>
      <c r="AS562" s="200"/>
      <c r="AT562" s="335"/>
      <c r="AU562" s="200"/>
      <c r="AV562" s="200"/>
      <c r="AW562" s="200"/>
      <c r="AX562" s="201"/>
    </row>
    <row r="563" spans="1:50" ht="23.25" hidden="1" customHeight="1" x14ac:dyDescent="0.15">
      <c r="A563" s="182"/>
      <c r="B563" s="179"/>
      <c r="C563" s="173"/>
      <c r="D563" s="179"/>
      <c r="E563" s="336"/>
      <c r="F563" s="337"/>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6" t="s">
        <v>301</v>
      </c>
      <c r="AC563" s="576"/>
      <c r="AD563" s="576"/>
      <c r="AE563" s="334"/>
      <c r="AF563" s="200"/>
      <c r="AG563" s="200"/>
      <c r="AH563" s="335"/>
      <c r="AI563" s="334"/>
      <c r="AJ563" s="200"/>
      <c r="AK563" s="200"/>
      <c r="AL563" s="200"/>
      <c r="AM563" s="334"/>
      <c r="AN563" s="200"/>
      <c r="AO563" s="200"/>
      <c r="AP563" s="335"/>
      <c r="AQ563" s="334"/>
      <c r="AR563" s="200"/>
      <c r="AS563" s="200"/>
      <c r="AT563" s="335"/>
      <c r="AU563" s="200"/>
      <c r="AV563" s="200"/>
      <c r="AW563" s="200"/>
      <c r="AX563" s="201"/>
    </row>
    <row r="564" spans="1:50" ht="18.75" hidden="1" customHeight="1" x14ac:dyDescent="0.15">
      <c r="A564" s="182"/>
      <c r="B564" s="179"/>
      <c r="C564" s="173"/>
      <c r="D564" s="179"/>
      <c r="E564" s="336" t="s">
        <v>374</v>
      </c>
      <c r="F564" s="337"/>
      <c r="G564" s="338"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1" t="s">
        <v>372</v>
      </c>
      <c r="AF564" s="332"/>
      <c r="AG564" s="332"/>
      <c r="AH564" s="333"/>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6"/>
      <c r="F565" s="337"/>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0"/>
      <c r="AR565" s="193"/>
      <c r="AS565" s="126" t="s">
        <v>356</v>
      </c>
      <c r="AT565" s="127"/>
      <c r="AU565" s="193"/>
      <c r="AV565" s="193"/>
      <c r="AW565" s="126" t="s">
        <v>300</v>
      </c>
      <c r="AX565" s="188"/>
    </row>
    <row r="566" spans="1:50" ht="23.25" hidden="1" customHeight="1" x14ac:dyDescent="0.15">
      <c r="A566" s="182"/>
      <c r="B566" s="179"/>
      <c r="C566" s="173"/>
      <c r="D566" s="179"/>
      <c r="E566" s="336"/>
      <c r="F566" s="337"/>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4"/>
      <c r="AF566" s="200"/>
      <c r="AG566" s="200"/>
      <c r="AH566" s="200"/>
      <c r="AI566" s="334"/>
      <c r="AJ566" s="200"/>
      <c r="AK566" s="200"/>
      <c r="AL566" s="200"/>
      <c r="AM566" s="334"/>
      <c r="AN566" s="200"/>
      <c r="AO566" s="200"/>
      <c r="AP566" s="335"/>
      <c r="AQ566" s="334"/>
      <c r="AR566" s="200"/>
      <c r="AS566" s="200"/>
      <c r="AT566" s="335"/>
      <c r="AU566" s="200"/>
      <c r="AV566" s="200"/>
      <c r="AW566" s="200"/>
      <c r="AX566" s="201"/>
    </row>
    <row r="567" spans="1:50" ht="23.25" hidden="1" customHeight="1" x14ac:dyDescent="0.15">
      <c r="A567" s="182"/>
      <c r="B567" s="179"/>
      <c r="C567" s="173"/>
      <c r="D567" s="179"/>
      <c r="E567" s="336"/>
      <c r="F567" s="337"/>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4"/>
      <c r="AF567" s="200"/>
      <c r="AG567" s="200"/>
      <c r="AH567" s="335"/>
      <c r="AI567" s="334"/>
      <c r="AJ567" s="200"/>
      <c r="AK567" s="200"/>
      <c r="AL567" s="200"/>
      <c r="AM567" s="334"/>
      <c r="AN567" s="200"/>
      <c r="AO567" s="200"/>
      <c r="AP567" s="335"/>
      <c r="AQ567" s="334"/>
      <c r="AR567" s="200"/>
      <c r="AS567" s="200"/>
      <c r="AT567" s="335"/>
      <c r="AU567" s="200"/>
      <c r="AV567" s="200"/>
      <c r="AW567" s="200"/>
      <c r="AX567" s="201"/>
    </row>
    <row r="568" spans="1:50" ht="23.25" hidden="1" customHeight="1" x14ac:dyDescent="0.15">
      <c r="A568" s="182"/>
      <c r="B568" s="179"/>
      <c r="C568" s="173"/>
      <c r="D568" s="179"/>
      <c r="E568" s="336"/>
      <c r="F568" s="337"/>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6" t="s">
        <v>14</v>
      </c>
      <c r="AC568" s="576"/>
      <c r="AD568" s="576"/>
      <c r="AE568" s="334"/>
      <c r="AF568" s="200"/>
      <c r="AG568" s="200"/>
      <c r="AH568" s="335"/>
      <c r="AI568" s="334"/>
      <c r="AJ568" s="200"/>
      <c r="AK568" s="200"/>
      <c r="AL568" s="200"/>
      <c r="AM568" s="334"/>
      <c r="AN568" s="200"/>
      <c r="AO568" s="200"/>
      <c r="AP568" s="335"/>
      <c r="AQ568" s="334"/>
      <c r="AR568" s="200"/>
      <c r="AS568" s="200"/>
      <c r="AT568" s="335"/>
      <c r="AU568" s="200"/>
      <c r="AV568" s="200"/>
      <c r="AW568" s="200"/>
      <c r="AX568" s="201"/>
    </row>
    <row r="569" spans="1:50" ht="18.75" hidden="1" customHeight="1" x14ac:dyDescent="0.15">
      <c r="A569" s="182"/>
      <c r="B569" s="179"/>
      <c r="C569" s="173"/>
      <c r="D569" s="179"/>
      <c r="E569" s="336" t="s">
        <v>374</v>
      </c>
      <c r="F569" s="337"/>
      <c r="G569" s="338"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1" t="s">
        <v>372</v>
      </c>
      <c r="AF569" s="332"/>
      <c r="AG569" s="332"/>
      <c r="AH569" s="333"/>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6"/>
      <c r="F570" s="337"/>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0"/>
      <c r="AR570" s="193"/>
      <c r="AS570" s="126" t="s">
        <v>356</v>
      </c>
      <c r="AT570" s="127"/>
      <c r="AU570" s="193"/>
      <c r="AV570" s="193"/>
      <c r="AW570" s="126" t="s">
        <v>300</v>
      </c>
      <c r="AX570" s="188"/>
    </row>
    <row r="571" spans="1:50" ht="23.25" hidden="1" customHeight="1" x14ac:dyDescent="0.15">
      <c r="A571" s="182"/>
      <c r="B571" s="179"/>
      <c r="C571" s="173"/>
      <c r="D571" s="179"/>
      <c r="E571" s="336"/>
      <c r="F571" s="337"/>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4"/>
      <c r="AF571" s="200"/>
      <c r="AG571" s="200"/>
      <c r="AH571" s="200"/>
      <c r="AI571" s="334"/>
      <c r="AJ571" s="200"/>
      <c r="AK571" s="200"/>
      <c r="AL571" s="200"/>
      <c r="AM571" s="334"/>
      <c r="AN571" s="200"/>
      <c r="AO571" s="200"/>
      <c r="AP571" s="335"/>
      <c r="AQ571" s="334"/>
      <c r="AR571" s="200"/>
      <c r="AS571" s="200"/>
      <c r="AT571" s="335"/>
      <c r="AU571" s="200"/>
      <c r="AV571" s="200"/>
      <c r="AW571" s="200"/>
      <c r="AX571" s="201"/>
    </row>
    <row r="572" spans="1:50" ht="23.25" hidden="1" customHeight="1" x14ac:dyDescent="0.15">
      <c r="A572" s="182"/>
      <c r="B572" s="179"/>
      <c r="C572" s="173"/>
      <c r="D572" s="179"/>
      <c r="E572" s="336"/>
      <c r="F572" s="337"/>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4"/>
      <c r="AF572" s="200"/>
      <c r="AG572" s="200"/>
      <c r="AH572" s="335"/>
      <c r="AI572" s="334"/>
      <c r="AJ572" s="200"/>
      <c r="AK572" s="200"/>
      <c r="AL572" s="200"/>
      <c r="AM572" s="334"/>
      <c r="AN572" s="200"/>
      <c r="AO572" s="200"/>
      <c r="AP572" s="335"/>
      <c r="AQ572" s="334"/>
      <c r="AR572" s="200"/>
      <c r="AS572" s="200"/>
      <c r="AT572" s="335"/>
      <c r="AU572" s="200"/>
      <c r="AV572" s="200"/>
      <c r="AW572" s="200"/>
      <c r="AX572" s="201"/>
    </row>
    <row r="573" spans="1:50" ht="23.25" hidden="1" customHeight="1" x14ac:dyDescent="0.15">
      <c r="A573" s="182"/>
      <c r="B573" s="179"/>
      <c r="C573" s="173"/>
      <c r="D573" s="179"/>
      <c r="E573" s="336"/>
      <c r="F573" s="337"/>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6" t="s">
        <v>14</v>
      </c>
      <c r="AC573" s="576"/>
      <c r="AD573" s="576"/>
      <c r="AE573" s="334"/>
      <c r="AF573" s="200"/>
      <c r="AG573" s="200"/>
      <c r="AH573" s="335"/>
      <c r="AI573" s="334"/>
      <c r="AJ573" s="200"/>
      <c r="AK573" s="200"/>
      <c r="AL573" s="200"/>
      <c r="AM573" s="334"/>
      <c r="AN573" s="200"/>
      <c r="AO573" s="200"/>
      <c r="AP573" s="335"/>
      <c r="AQ573" s="334"/>
      <c r="AR573" s="200"/>
      <c r="AS573" s="200"/>
      <c r="AT573" s="335"/>
      <c r="AU573" s="200"/>
      <c r="AV573" s="200"/>
      <c r="AW573" s="200"/>
      <c r="AX573" s="201"/>
    </row>
    <row r="574" spans="1:50" ht="18.75" hidden="1" customHeight="1" x14ac:dyDescent="0.15">
      <c r="A574" s="182"/>
      <c r="B574" s="179"/>
      <c r="C574" s="173"/>
      <c r="D574" s="179"/>
      <c r="E574" s="336" t="s">
        <v>374</v>
      </c>
      <c r="F574" s="337"/>
      <c r="G574" s="338"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1" t="s">
        <v>372</v>
      </c>
      <c r="AF574" s="332"/>
      <c r="AG574" s="332"/>
      <c r="AH574" s="333"/>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6"/>
      <c r="F575" s="337"/>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0"/>
      <c r="AR575" s="193"/>
      <c r="AS575" s="126" t="s">
        <v>356</v>
      </c>
      <c r="AT575" s="127"/>
      <c r="AU575" s="193"/>
      <c r="AV575" s="193"/>
      <c r="AW575" s="126" t="s">
        <v>300</v>
      </c>
      <c r="AX575" s="188"/>
    </row>
    <row r="576" spans="1:50" ht="23.25" hidden="1" customHeight="1" x14ac:dyDescent="0.15">
      <c r="A576" s="182"/>
      <c r="B576" s="179"/>
      <c r="C576" s="173"/>
      <c r="D576" s="179"/>
      <c r="E576" s="336"/>
      <c r="F576" s="337"/>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4"/>
      <c r="AF576" s="200"/>
      <c r="AG576" s="200"/>
      <c r="AH576" s="200"/>
      <c r="AI576" s="334"/>
      <c r="AJ576" s="200"/>
      <c r="AK576" s="200"/>
      <c r="AL576" s="200"/>
      <c r="AM576" s="334"/>
      <c r="AN576" s="200"/>
      <c r="AO576" s="200"/>
      <c r="AP576" s="335"/>
      <c r="AQ576" s="334"/>
      <c r="AR576" s="200"/>
      <c r="AS576" s="200"/>
      <c r="AT576" s="335"/>
      <c r="AU576" s="200"/>
      <c r="AV576" s="200"/>
      <c r="AW576" s="200"/>
      <c r="AX576" s="201"/>
    </row>
    <row r="577" spans="1:50" ht="23.25" hidden="1" customHeight="1" x14ac:dyDescent="0.15">
      <c r="A577" s="182"/>
      <c r="B577" s="179"/>
      <c r="C577" s="173"/>
      <c r="D577" s="179"/>
      <c r="E577" s="336"/>
      <c r="F577" s="337"/>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4"/>
      <c r="AF577" s="200"/>
      <c r="AG577" s="200"/>
      <c r="AH577" s="335"/>
      <c r="AI577" s="334"/>
      <c r="AJ577" s="200"/>
      <c r="AK577" s="200"/>
      <c r="AL577" s="200"/>
      <c r="AM577" s="334"/>
      <c r="AN577" s="200"/>
      <c r="AO577" s="200"/>
      <c r="AP577" s="335"/>
      <c r="AQ577" s="334"/>
      <c r="AR577" s="200"/>
      <c r="AS577" s="200"/>
      <c r="AT577" s="335"/>
      <c r="AU577" s="200"/>
      <c r="AV577" s="200"/>
      <c r="AW577" s="200"/>
      <c r="AX577" s="201"/>
    </row>
    <row r="578" spans="1:50" ht="23.25" hidden="1" customHeight="1" x14ac:dyDescent="0.15">
      <c r="A578" s="182"/>
      <c r="B578" s="179"/>
      <c r="C578" s="173"/>
      <c r="D578" s="179"/>
      <c r="E578" s="336"/>
      <c r="F578" s="337"/>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6" t="s">
        <v>14</v>
      </c>
      <c r="AC578" s="576"/>
      <c r="AD578" s="576"/>
      <c r="AE578" s="334"/>
      <c r="AF578" s="200"/>
      <c r="AG578" s="200"/>
      <c r="AH578" s="335"/>
      <c r="AI578" s="334"/>
      <c r="AJ578" s="200"/>
      <c r="AK578" s="200"/>
      <c r="AL578" s="200"/>
      <c r="AM578" s="334"/>
      <c r="AN578" s="200"/>
      <c r="AO578" s="200"/>
      <c r="AP578" s="335"/>
      <c r="AQ578" s="334"/>
      <c r="AR578" s="200"/>
      <c r="AS578" s="200"/>
      <c r="AT578" s="335"/>
      <c r="AU578" s="200"/>
      <c r="AV578" s="200"/>
      <c r="AW578" s="200"/>
      <c r="AX578" s="201"/>
    </row>
    <row r="579" spans="1:50" ht="18.75" hidden="1" customHeight="1" x14ac:dyDescent="0.15">
      <c r="A579" s="182"/>
      <c r="B579" s="179"/>
      <c r="C579" s="173"/>
      <c r="D579" s="179"/>
      <c r="E579" s="336" t="s">
        <v>374</v>
      </c>
      <c r="F579" s="337"/>
      <c r="G579" s="338"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1" t="s">
        <v>372</v>
      </c>
      <c r="AF579" s="332"/>
      <c r="AG579" s="332"/>
      <c r="AH579" s="333"/>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6"/>
      <c r="F580" s="337"/>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0"/>
      <c r="AR580" s="193"/>
      <c r="AS580" s="126" t="s">
        <v>356</v>
      </c>
      <c r="AT580" s="127"/>
      <c r="AU580" s="193"/>
      <c r="AV580" s="193"/>
      <c r="AW580" s="126" t="s">
        <v>300</v>
      </c>
      <c r="AX580" s="188"/>
    </row>
    <row r="581" spans="1:50" ht="23.25" hidden="1" customHeight="1" x14ac:dyDescent="0.15">
      <c r="A581" s="182"/>
      <c r="B581" s="179"/>
      <c r="C581" s="173"/>
      <c r="D581" s="179"/>
      <c r="E581" s="336"/>
      <c r="F581" s="337"/>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4"/>
      <c r="AF581" s="200"/>
      <c r="AG581" s="200"/>
      <c r="AH581" s="200"/>
      <c r="AI581" s="334"/>
      <c r="AJ581" s="200"/>
      <c r="AK581" s="200"/>
      <c r="AL581" s="200"/>
      <c r="AM581" s="334"/>
      <c r="AN581" s="200"/>
      <c r="AO581" s="200"/>
      <c r="AP581" s="335"/>
      <c r="AQ581" s="334"/>
      <c r="AR581" s="200"/>
      <c r="AS581" s="200"/>
      <c r="AT581" s="335"/>
      <c r="AU581" s="200"/>
      <c r="AV581" s="200"/>
      <c r="AW581" s="200"/>
      <c r="AX581" s="201"/>
    </row>
    <row r="582" spans="1:50" ht="23.25" hidden="1" customHeight="1" x14ac:dyDescent="0.15">
      <c r="A582" s="182"/>
      <c r="B582" s="179"/>
      <c r="C582" s="173"/>
      <c r="D582" s="179"/>
      <c r="E582" s="336"/>
      <c r="F582" s="337"/>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4"/>
      <c r="AF582" s="200"/>
      <c r="AG582" s="200"/>
      <c r="AH582" s="335"/>
      <c r="AI582" s="334"/>
      <c r="AJ582" s="200"/>
      <c r="AK582" s="200"/>
      <c r="AL582" s="200"/>
      <c r="AM582" s="334"/>
      <c r="AN582" s="200"/>
      <c r="AO582" s="200"/>
      <c r="AP582" s="335"/>
      <c r="AQ582" s="334"/>
      <c r="AR582" s="200"/>
      <c r="AS582" s="200"/>
      <c r="AT582" s="335"/>
      <c r="AU582" s="200"/>
      <c r="AV582" s="200"/>
      <c r="AW582" s="200"/>
      <c r="AX582" s="201"/>
    </row>
    <row r="583" spans="1:50" ht="23.25" hidden="1" customHeight="1" x14ac:dyDescent="0.15">
      <c r="A583" s="182"/>
      <c r="B583" s="179"/>
      <c r="C583" s="173"/>
      <c r="D583" s="179"/>
      <c r="E583" s="336"/>
      <c r="F583" s="337"/>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6" t="s">
        <v>14</v>
      </c>
      <c r="AC583" s="576"/>
      <c r="AD583" s="576"/>
      <c r="AE583" s="334"/>
      <c r="AF583" s="200"/>
      <c r="AG583" s="200"/>
      <c r="AH583" s="335"/>
      <c r="AI583" s="334"/>
      <c r="AJ583" s="200"/>
      <c r="AK583" s="200"/>
      <c r="AL583" s="200"/>
      <c r="AM583" s="334"/>
      <c r="AN583" s="200"/>
      <c r="AO583" s="200"/>
      <c r="AP583" s="335"/>
      <c r="AQ583" s="334"/>
      <c r="AR583" s="200"/>
      <c r="AS583" s="200"/>
      <c r="AT583" s="335"/>
      <c r="AU583" s="200"/>
      <c r="AV583" s="200"/>
      <c r="AW583" s="200"/>
      <c r="AX583" s="201"/>
    </row>
    <row r="584" spans="1:50" ht="18.75" hidden="1" customHeight="1" x14ac:dyDescent="0.15">
      <c r="A584" s="182"/>
      <c r="B584" s="179"/>
      <c r="C584" s="173"/>
      <c r="D584" s="179"/>
      <c r="E584" s="336" t="s">
        <v>374</v>
      </c>
      <c r="F584" s="337"/>
      <c r="G584" s="338"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1" t="s">
        <v>372</v>
      </c>
      <c r="AF584" s="332"/>
      <c r="AG584" s="332"/>
      <c r="AH584" s="333"/>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6"/>
      <c r="F585" s="337"/>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0"/>
      <c r="AR585" s="193"/>
      <c r="AS585" s="126" t="s">
        <v>356</v>
      </c>
      <c r="AT585" s="127"/>
      <c r="AU585" s="193"/>
      <c r="AV585" s="193"/>
      <c r="AW585" s="126" t="s">
        <v>300</v>
      </c>
      <c r="AX585" s="188"/>
    </row>
    <row r="586" spans="1:50" ht="23.25" hidden="1" customHeight="1" x14ac:dyDescent="0.15">
      <c r="A586" s="182"/>
      <c r="B586" s="179"/>
      <c r="C586" s="173"/>
      <c r="D586" s="179"/>
      <c r="E586" s="336"/>
      <c r="F586" s="337"/>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4"/>
      <c r="AF586" s="200"/>
      <c r="AG586" s="200"/>
      <c r="AH586" s="200"/>
      <c r="AI586" s="334"/>
      <c r="AJ586" s="200"/>
      <c r="AK586" s="200"/>
      <c r="AL586" s="200"/>
      <c r="AM586" s="334"/>
      <c r="AN586" s="200"/>
      <c r="AO586" s="200"/>
      <c r="AP586" s="335"/>
      <c r="AQ586" s="334"/>
      <c r="AR586" s="200"/>
      <c r="AS586" s="200"/>
      <c r="AT586" s="335"/>
      <c r="AU586" s="200"/>
      <c r="AV586" s="200"/>
      <c r="AW586" s="200"/>
      <c r="AX586" s="201"/>
    </row>
    <row r="587" spans="1:50" ht="23.25" hidden="1" customHeight="1" x14ac:dyDescent="0.15">
      <c r="A587" s="182"/>
      <c r="B587" s="179"/>
      <c r="C587" s="173"/>
      <c r="D587" s="179"/>
      <c r="E587" s="336"/>
      <c r="F587" s="337"/>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4"/>
      <c r="AF587" s="200"/>
      <c r="AG587" s="200"/>
      <c r="AH587" s="335"/>
      <c r="AI587" s="334"/>
      <c r="AJ587" s="200"/>
      <c r="AK587" s="200"/>
      <c r="AL587" s="200"/>
      <c r="AM587" s="334"/>
      <c r="AN587" s="200"/>
      <c r="AO587" s="200"/>
      <c r="AP587" s="335"/>
      <c r="AQ587" s="334"/>
      <c r="AR587" s="200"/>
      <c r="AS587" s="200"/>
      <c r="AT587" s="335"/>
      <c r="AU587" s="200"/>
      <c r="AV587" s="200"/>
      <c r="AW587" s="200"/>
      <c r="AX587" s="201"/>
    </row>
    <row r="588" spans="1:50" ht="23.25" hidden="1" customHeight="1" x14ac:dyDescent="0.15">
      <c r="A588" s="182"/>
      <c r="B588" s="179"/>
      <c r="C588" s="173"/>
      <c r="D588" s="179"/>
      <c r="E588" s="336"/>
      <c r="F588" s="337"/>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6" t="s">
        <v>14</v>
      </c>
      <c r="AC588" s="576"/>
      <c r="AD588" s="576"/>
      <c r="AE588" s="334"/>
      <c r="AF588" s="200"/>
      <c r="AG588" s="200"/>
      <c r="AH588" s="335"/>
      <c r="AI588" s="334"/>
      <c r="AJ588" s="200"/>
      <c r="AK588" s="200"/>
      <c r="AL588" s="200"/>
      <c r="AM588" s="334"/>
      <c r="AN588" s="200"/>
      <c r="AO588" s="200"/>
      <c r="AP588" s="335"/>
      <c r="AQ588" s="334"/>
      <c r="AR588" s="200"/>
      <c r="AS588" s="200"/>
      <c r="AT588" s="335"/>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8" t="s">
        <v>384</v>
      </c>
      <c r="H592" s="116"/>
      <c r="I592" s="116"/>
      <c r="J592" s="899"/>
      <c r="K592" s="900"/>
      <c r="L592" s="900"/>
      <c r="M592" s="900"/>
      <c r="N592" s="900"/>
      <c r="O592" s="900"/>
      <c r="P592" s="900"/>
      <c r="Q592" s="900"/>
      <c r="R592" s="900"/>
      <c r="S592" s="900"/>
      <c r="T592" s="901"/>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2"/>
    </row>
    <row r="593" spans="1:50" ht="18.75" hidden="1" customHeight="1" x14ac:dyDescent="0.15">
      <c r="A593" s="182"/>
      <c r="B593" s="179"/>
      <c r="C593" s="173"/>
      <c r="D593" s="179"/>
      <c r="E593" s="336" t="s">
        <v>373</v>
      </c>
      <c r="F593" s="337"/>
      <c r="G593" s="338"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1" t="s">
        <v>372</v>
      </c>
      <c r="AF593" s="332"/>
      <c r="AG593" s="332"/>
      <c r="AH593" s="333"/>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6"/>
      <c r="F594" s="337"/>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0"/>
      <c r="AR594" s="193"/>
      <c r="AS594" s="126" t="s">
        <v>356</v>
      </c>
      <c r="AT594" s="127"/>
      <c r="AU594" s="193"/>
      <c r="AV594" s="193"/>
      <c r="AW594" s="126" t="s">
        <v>300</v>
      </c>
      <c r="AX594" s="188"/>
    </row>
    <row r="595" spans="1:50" ht="23.25" hidden="1" customHeight="1" x14ac:dyDescent="0.15">
      <c r="A595" s="182"/>
      <c r="B595" s="179"/>
      <c r="C595" s="173"/>
      <c r="D595" s="179"/>
      <c r="E595" s="336"/>
      <c r="F595" s="337"/>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4"/>
      <c r="AF595" s="200"/>
      <c r="AG595" s="200"/>
      <c r="AH595" s="200"/>
      <c r="AI595" s="334"/>
      <c r="AJ595" s="200"/>
      <c r="AK595" s="200"/>
      <c r="AL595" s="200"/>
      <c r="AM595" s="334"/>
      <c r="AN595" s="200"/>
      <c r="AO595" s="200"/>
      <c r="AP595" s="335"/>
      <c r="AQ595" s="334"/>
      <c r="AR595" s="200"/>
      <c r="AS595" s="200"/>
      <c r="AT595" s="335"/>
      <c r="AU595" s="200"/>
      <c r="AV595" s="200"/>
      <c r="AW595" s="200"/>
      <c r="AX595" s="201"/>
    </row>
    <row r="596" spans="1:50" ht="23.25" hidden="1" customHeight="1" x14ac:dyDescent="0.15">
      <c r="A596" s="182"/>
      <c r="B596" s="179"/>
      <c r="C596" s="173"/>
      <c r="D596" s="179"/>
      <c r="E596" s="336"/>
      <c r="F596" s="337"/>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4"/>
      <c r="AF596" s="200"/>
      <c r="AG596" s="200"/>
      <c r="AH596" s="335"/>
      <c r="AI596" s="334"/>
      <c r="AJ596" s="200"/>
      <c r="AK596" s="200"/>
      <c r="AL596" s="200"/>
      <c r="AM596" s="334"/>
      <c r="AN596" s="200"/>
      <c r="AO596" s="200"/>
      <c r="AP596" s="335"/>
      <c r="AQ596" s="334"/>
      <c r="AR596" s="200"/>
      <c r="AS596" s="200"/>
      <c r="AT596" s="335"/>
      <c r="AU596" s="200"/>
      <c r="AV596" s="200"/>
      <c r="AW596" s="200"/>
      <c r="AX596" s="201"/>
    </row>
    <row r="597" spans="1:50" ht="23.25" hidden="1" customHeight="1" x14ac:dyDescent="0.15">
      <c r="A597" s="182"/>
      <c r="B597" s="179"/>
      <c r="C597" s="173"/>
      <c r="D597" s="179"/>
      <c r="E597" s="336"/>
      <c r="F597" s="337"/>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6" t="s">
        <v>301</v>
      </c>
      <c r="AC597" s="576"/>
      <c r="AD597" s="576"/>
      <c r="AE597" s="334"/>
      <c r="AF597" s="200"/>
      <c r="AG597" s="200"/>
      <c r="AH597" s="335"/>
      <c r="AI597" s="334"/>
      <c r="AJ597" s="200"/>
      <c r="AK597" s="200"/>
      <c r="AL597" s="200"/>
      <c r="AM597" s="334"/>
      <c r="AN597" s="200"/>
      <c r="AO597" s="200"/>
      <c r="AP597" s="335"/>
      <c r="AQ597" s="334"/>
      <c r="AR597" s="200"/>
      <c r="AS597" s="200"/>
      <c r="AT597" s="335"/>
      <c r="AU597" s="200"/>
      <c r="AV597" s="200"/>
      <c r="AW597" s="200"/>
      <c r="AX597" s="201"/>
    </row>
    <row r="598" spans="1:50" ht="18.75" hidden="1" customHeight="1" x14ac:dyDescent="0.15">
      <c r="A598" s="182"/>
      <c r="B598" s="179"/>
      <c r="C598" s="173"/>
      <c r="D598" s="179"/>
      <c r="E598" s="336" t="s">
        <v>373</v>
      </c>
      <c r="F598" s="337"/>
      <c r="G598" s="338"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1" t="s">
        <v>372</v>
      </c>
      <c r="AF598" s="332"/>
      <c r="AG598" s="332"/>
      <c r="AH598" s="333"/>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6"/>
      <c r="F599" s="337"/>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0"/>
      <c r="AR599" s="193"/>
      <c r="AS599" s="126" t="s">
        <v>356</v>
      </c>
      <c r="AT599" s="127"/>
      <c r="AU599" s="193"/>
      <c r="AV599" s="193"/>
      <c r="AW599" s="126" t="s">
        <v>300</v>
      </c>
      <c r="AX599" s="188"/>
    </row>
    <row r="600" spans="1:50" ht="23.25" hidden="1" customHeight="1" x14ac:dyDescent="0.15">
      <c r="A600" s="182"/>
      <c r="B600" s="179"/>
      <c r="C600" s="173"/>
      <c r="D600" s="179"/>
      <c r="E600" s="336"/>
      <c r="F600" s="337"/>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4"/>
      <c r="AF600" s="200"/>
      <c r="AG600" s="200"/>
      <c r="AH600" s="200"/>
      <c r="AI600" s="334"/>
      <c r="AJ600" s="200"/>
      <c r="AK600" s="200"/>
      <c r="AL600" s="200"/>
      <c r="AM600" s="334"/>
      <c r="AN600" s="200"/>
      <c r="AO600" s="200"/>
      <c r="AP600" s="335"/>
      <c r="AQ600" s="334"/>
      <c r="AR600" s="200"/>
      <c r="AS600" s="200"/>
      <c r="AT600" s="335"/>
      <c r="AU600" s="200"/>
      <c r="AV600" s="200"/>
      <c r="AW600" s="200"/>
      <c r="AX600" s="201"/>
    </row>
    <row r="601" spans="1:50" ht="23.25" hidden="1" customHeight="1" x14ac:dyDescent="0.15">
      <c r="A601" s="182"/>
      <c r="B601" s="179"/>
      <c r="C601" s="173"/>
      <c r="D601" s="179"/>
      <c r="E601" s="336"/>
      <c r="F601" s="337"/>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4"/>
      <c r="AF601" s="200"/>
      <c r="AG601" s="200"/>
      <c r="AH601" s="335"/>
      <c r="AI601" s="334"/>
      <c r="AJ601" s="200"/>
      <c r="AK601" s="200"/>
      <c r="AL601" s="200"/>
      <c r="AM601" s="334"/>
      <c r="AN601" s="200"/>
      <c r="AO601" s="200"/>
      <c r="AP601" s="335"/>
      <c r="AQ601" s="334"/>
      <c r="AR601" s="200"/>
      <c r="AS601" s="200"/>
      <c r="AT601" s="335"/>
      <c r="AU601" s="200"/>
      <c r="AV601" s="200"/>
      <c r="AW601" s="200"/>
      <c r="AX601" s="201"/>
    </row>
    <row r="602" spans="1:50" ht="23.25" hidden="1" customHeight="1" x14ac:dyDescent="0.15">
      <c r="A602" s="182"/>
      <c r="B602" s="179"/>
      <c r="C602" s="173"/>
      <c r="D602" s="179"/>
      <c r="E602" s="336"/>
      <c r="F602" s="337"/>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6" t="s">
        <v>301</v>
      </c>
      <c r="AC602" s="576"/>
      <c r="AD602" s="576"/>
      <c r="AE602" s="334"/>
      <c r="AF602" s="200"/>
      <c r="AG602" s="200"/>
      <c r="AH602" s="335"/>
      <c r="AI602" s="334"/>
      <c r="AJ602" s="200"/>
      <c r="AK602" s="200"/>
      <c r="AL602" s="200"/>
      <c r="AM602" s="334"/>
      <c r="AN602" s="200"/>
      <c r="AO602" s="200"/>
      <c r="AP602" s="335"/>
      <c r="AQ602" s="334"/>
      <c r="AR602" s="200"/>
      <c r="AS602" s="200"/>
      <c r="AT602" s="335"/>
      <c r="AU602" s="200"/>
      <c r="AV602" s="200"/>
      <c r="AW602" s="200"/>
      <c r="AX602" s="201"/>
    </row>
    <row r="603" spans="1:50" ht="18.75" hidden="1" customHeight="1" x14ac:dyDescent="0.15">
      <c r="A603" s="182"/>
      <c r="B603" s="179"/>
      <c r="C603" s="173"/>
      <c r="D603" s="179"/>
      <c r="E603" s="336" t="s">
        <v>373</v>
      </c>
      <c r="F603" s="337"/>
      <c r="G603" s="338"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1" t="s">
        <v>372</v>
      </c>
      <c r="AF603" s="332"/>
      <c r="AG603" s="332"/>
      <c r="AH603" s="333"/>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6"/>
      <c r="F604" s="337"/>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0"/>
      <c r="AR604" s="193"/>
      <c r="AS604" s="126" t="s">
        <v>356</v>
      </c>
      <c r="AT604" s="127"/>
      <c r="AU604" s="193"/>
      <c r="AV604" s="193"/>
      <c r="AW604" s="126" t="s">
        <v>300</v>
      </c>
      <c r="AX604" s="188"/>
    </row>
    <row r="605" spans="1:50" ht="23.25" hidden="1" customHeight="1" x14ac:dyDescent="0.15">
      <c r="A605" s="182"/>
      <c r="B605" s="179"/>
      <c r="C605" s="173"/>
      <c r="D605" s="179"/>
      <c r="E605" s="336"/>
      <c r="F605" s="337"/>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4"/>
      <c r="AF605" s="200"/>
      <c r="AG605" s="200"/>
      <c r="AH605" s="200"/>
      <c r="AI605" s="334"/>
      <c r="AJ605" s="200"/>
      <c r="AK605" s="200"/>
      <c r="AL605" s="200"/>
      <c r="AM605" s="334"/>
      <c r="AN605" s="200"/>
      <c r="AO605" s="200"/>
      <c r="AP605" s="335"/>
      <c r="AQ605" s="334"/>
      <c r="AR605" s="200"/>
      <c r="AS605" s="200"/>
      <c r="AT605" s="335"/>
      <c r="AU605" s="200"/>
      <c r="AV605" s="200"/>
      <c r="AW605" s="200"/>
      <c r="AX605" s="201"/>
    </row>
    <row r="606" spans="1:50" ht="23.25" hidden="1" customHeight="1" x14ac:dyDescent="0.15">
      <c r="A606" s="182"/>
      <c r="B606" s="179"/>
      <c r="C606" s="173"/>
      <c r="D606" s="179"/>
      <c r="E606" s="336"/>
      <c r="F606" s="337"/>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4"/>
      <c r="AF606" s="200"/>
      <c r="AG606" s="200"/>
      <c r="AH606" s="335"/>
      <c r="AI606" s="334"/>
      <c r="AJ606" s="200"/>
      <c r="AK606" s="200"/>
      <c r="AL606" s="200"/>
      <c r="AM606" s="334"/>
      <c r="AN606" s="200"/>
      <c r="AO606" s="200"/>
      <c r="AP606" s="335"/>
      <c r="AQ606" s="334"/>
      <c r="AR606" s="200"/>
      <c r="AS606" s="200"/>
      <c r="AT606" s="335"/>
      <c r="AU606" s="200"/>
      <c r="AV606" s="200"/>
      <c r="AW606" s="200"/>
      <c r="AX606" s="201"/>
    </row>
    <row r="607" spans="1:50" ht="23.25" hidden="1" customHeight="1" x14ac:dyDescent="0.15">
      <c r="A607" s="182"/>
      <c r="B607" s="179"/>
      <c r="C607" s="173"/>
      <c r="D607" s="179"/>
      <c r="E607" s="336"/>
      <c r="F607" s="337"/>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6" t="s">
        <v>301</v>
      </c>
      <c r="AC607" s="576"/>
      <c r="AD607" s="576"/>
      <c r="AE607" s="334"/>
      <c r="AF607" s="200"/>
      <c r="AG607" s="200"/>
      <c r="AH607" s="335"/>
      <c r="AI607" s="334"/>
      <c r="AJ607" s="200"/>
      <c r="AK607" s="200"/>
      <c r="AL607" s="200"/>
      <c r="AM607" s="334"/>
      <c r="AN607" s="200"/>
      <c r="AO607" s="200"/>
      <c r="AP607" s="335"/>
      <c r="AQ607" s="334"/>
      <c r="AR607" s="200"/>
      <c r="AS607" s="200"/>
      <c r="AT607" s="335"/>
      <c r="AU607" s="200"/>
      <c r="AV607" s="200"/>
      <c r="AW607" s="200"/>
      <c r="AX607" s="201"/>
    </row>
    <row r="608" spans="1:50" ht="18.75" hidden="1" customHeight="1" x14ac:dyDescent="0.15">
      <c r="A608" s="182"/>
      <c r="B608" s="179"/>
      <c r="C608" s="173"/>
      <c r="D608" s="179"/>
      <c r="E608" s="336" t="s">
        <v>373</v>
      </c>
      <c r="F608" s="337"/>
      <c r="G608" s="338"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1" t="s">
        <v>372</v>
      </c>
      <c r="AF608" s="332"/>
      <c r="AG608" s="332"/>
      <c r="AH608" s="333"/>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6"/>
      <c r="F609" s="337"/>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0"/>
      <c r="AR609" s="193"/>
      <c r="AS609" s="126" t="s">
        <v>356</v>
      </c>
      <c r="AT609" s="127"/>
      <c r="AU609" s="193"/>
      <c r="AV609" s="193"/>
      <c r="AW609" s="126" t="s">
        <v>300</v>
      </c>
      <c r="AX609" s="188"/>
    </row>
    <row r="610" spans="1:50" ht="23.25" hidden="1" customHeight="1" x14ac:dyDescent="0.15">
      <c r="A610" s="182"/>
      <c r="B610" s="179"/>
      <c r="C610" s="173"/>
      <c r="D610" s="179"/>
      <c r="E610" s="336"/>
      <c r="F610" s="337"/>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4"/>
      <c r="AF610" s="200"/>
      <c r="AG610" s="200"/>
      <c r="AH610" s="200"/>
      <c r="AI610" s="334"/>
      <c r="AJ610" s="200"/>
      <c r="AK610" s="200"/>
      <c r="AL610" s="200"/>
      <c r="AM610" s="334"/>
      <c r="AN610" s="200"/>
      <c r="AO610" s="200"/>
      <c r="AP610" s="335"/>
      <c r="AQ610" s="334"/>
      <c r="AR610" s="200"/>
      <c r="AS610" s="200"/>
      <c r="AT610" s="335"/>
      <c r="AU610" s="200"/>
      <c r="AV610" s="200"/>
      <c r="AW610" s="200"/>
      <c r="AX610" s="201"/>
    </row>
    <row r="611" spans="1:50" ht="23.25" hidden="1" customHeight="1" x14ac:dyDescent="0.15">
      <c r="A611" s="182"/>
      <c r="B611" s="179"/>
      <c r="C611" s="173"/>
      <c r="D611" s="179"/>
      <c r="E611" s="336"/>
      <c r="F611" s="337"/>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4"/>
      <c r="AF611" s="200"/>
      <c r="AG611" s="200"/>
      <c r="AH611" s="335"/>
      <c r="AI611" s="334"/>
      <c r="AJ611" s="200"/>
      <c r="AK611" s="200"/>
      <c r="AL611" s="200"/>
      <c r="AM611" s="334"/>
      <c r="AN611" s="200"/>
      <c r="AO611" s="200"/>
      <c r="AP611" s="335"/>
      <c r="AQ611" s="334"/>
      <c r="AR611" s="200"/>
      <c r="AS611" s="200"/>
      <c r="AT611" s="335"/>
      <c r="AU611" s="200"/>
      <c r="AV611" s="200"/>
      <c r="AW611" s="200"/>
      <c r="AX611" s="201"/>
    </row>
    <row r="612" spans="1:50" ht="23.25" hidden="1" customHeight="1" x14ac:dyDescent="0.15">
      <c r="A612" s="182"/>
      <c r="B612" s="179"/>
      <c r="C612" s="173"/>
      <c r="D612" s="179"/>
      <c r="E612" s="336"/>
      <c r="F612" s="337"/>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6" t="s">
        <v>301</v>
      </c>
      <c r="AC612" s="576"/>
      <c r="AD612" s="576"/>
      <c r="AE612" s="334"/>
      <c r="AF612" s="200"/>
      <c r="AG612" s="200"/>
      <c r="AH612" s="335"/>
      <c r="AI612" s="334"/>
      <c r="AJ612" s="200"/>
      <c r="AK612" s="200"/>
      <c r="AL612" s="200"/>
      <c r="AM612" s="334"/>
      <c r="AN612" s="200"/>
      <c r="AO612" s="200"/>
      <c r="AP612" s="335"/>
      <c r="AQ612" s="334"/>
      <c r="AR612" s="200"/>
      <c r="AS612" s="200"/>
      <c r="AT612" s="335"/>
      <c r="AU612" s="200"/>
      <c r="AV612" s="200"/>
      <c r="AW612" s="200"/>
      <c r="AX612" s="201"/>
    </row>
    <row r="613" spans="1:50" ht="18.75" hidden="1" customHeight="1" x14ac:dyDescent="0.15">
      <c r="A613" s="182"/>
      <c r="B613" s="179"/>
      <c r="C613" s="173"/>
      <c r="D613" s="179"/>
      <c r="E613" s="336" t="s">
        <v>373</v>
      </c>
      <c r="F613" s="337"/>
      <c r="G613" s="338"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1" t="s">
        <v>372</v>
      </c>
      <c r="AF613" s="332"/>
      <c r="AG613" s="332"/>
      <c r="AH613" s="333"/>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6"/>
      <c r="F614" s="337"/>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0"/>
      <c r="AR614" s="193"/>
      <c r="AS614" s="126" t="s">
        <v>356</v>
      </c>
      <c r="AT614" s="127"/>
      <c r="AU614" s="193"/>
      <c r="AV614" s="193"/>
      <c r="AW614" s="126" t="s">
        <v>300</v>
      </c>
      <c r="AX614" s="188"/>
    </row>
    <row r="615" spans="1:50" ht="23.25" hidden="1" customHeight="1" x14ac:dyDescent="0.15">
      <c r="A615" s="182"/>
      <c r="B615" s="179"/>
      <c r="C615" s="173"/>
      <c r="D615" s="179"/>
      <c r="E615" s="336"/>
      <c r="F615" s="337"/>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4"/>
      <c r="AF615" s="200"/>
      <c r="AG615" s="200"/>
      <c r="AH615" s="200"/>
      <c r="AI615" s="334"/>
      <c r="AJ615" s="200"/>
      <c r="AK615" s="200"/>
      <c r="AL615" s="200"/>
      <c r="AM615" s="334"/>
      <c r="AN615" s="200"/>
      <c r="AO615" s="200"/>
      <c r="AP615" s="335"/>
      <c r="AQ615" s="334"/>
      <c r="AR615" s="200"/>
      <c r="AS615" s="200"/>
      <c r="AT615" s="335"/>
      <c r="AU615" s="200"/>
      <c r="AV615" s="200"/>
      <c r="AW615" s="200"/>
      <c r="AX615" s="201"/>
    </row>
    <row r="616" spans="1:50" ht="23.25" hidden="1" customHeight="1" x14ac:dyDescent="0.15">
      <c r="A616" s="182"/>
      <c r="B616" s="179"/>
      <c r="C616" s="173"/>
      <c r="D616" s="179"/>
      <c r="E616" s="336"/>
      <c r="F616" s="337"/>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4"/>
      <c r="AF616" s="200"/>
      <c r="AG616" s="200"/>
      <c r="AH616" s="335"/>
      <c r="AI616" s="334"/>
      <c r="AJ616" s="200"/>
      <c r="AK616" s="200"/>
      <c r="AL616" s="200"/>
      <c r="AM616" s="334"/>
      <c r="AN616" s="200"/>
      <c r="AO616" s="200"/>
      <c r="AP616" s="335"/>
      <c r="AQ616" s="334"/>
      <c r="AR616" s="200"/>
      <c r="AS616" s="200"/>
      <c r="AT616" s="335"/>
      <c r="AU616" s="200"/>
      <c r="AV616" s="200"/>
      <c r="AW616" s="200"/>
      <c r="AX616" s="201"/>
    </row>
    <row r="617" spans="1:50" ht="23.25" hidden="1" customHeight="1" x14ac:dyDescent="0.15">
      <c r="A617" s="182"/>
      <c r="B617" s="179"/>
      <c r="C617" s="173"/>
      <c r="D617" s="179"/>
      <c r="E617" s="336"/>
      <c r="F617" s="337"/>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6" t="s">
        <v>301</v>
      </c>
      <c r="AC617" s="576"/>
      <c r="AD617" s="576"/>
      <c r="AE617" s="334"/>
      <c r="AF617" s="200"/>
      <c r="AG617" s="200"/>
      <c r="AH617" s="335"/>
      <c r="AI617" s="334"/>
      <c r="AJ617" s="200"/>
      <c r="AK617" s="200"/>
      <c r="AL617" s="200"/>
      <c r="AM617" s="334"/>
      <c r="AN617" s="200"/>
      <c r="AO617" s="200"/>
      <c r="AP617" s="335"/>
      <c r="AQ617" s="334"/>
      <c r="AR617" s="200"/>
      <c r="AS617" s="200"/>
      <c r="AT617" s="335"/>
      <c r="AU617" s="200"/>
      <c r="AV617" s="200"/>
      <c r="AW617" s="200"/>
      <c r="AX617" s="201"/>
    </row>
    <row r="618" spans="1:50" ht="18.75" hidden="1" customHeight="1" x14ac:dyDescent="0.15">
      <c r="A618" s="182"/>
      <c r="B618" s="179"/>
      <c r="C618" s="173"/>
      <c r="D618" s="179"/>
      <c r="E618" s="336" t="s">
        <v>374</v>
      </c>
      <c r="F618" s="337"/>
      <c r="G618" s="338"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1" t="s">
        <v>372</v>
      </c>
      <c r="AF618" s="332"/>
      <c r="AG618" s="332"/>
      <c r="AH618" s="333"/>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6"/>
      <c r="F619" s="337"/>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0"/>
      <c r="AR619" s="193"/>
      <c r="AS619" s="126" t="s">
        <v>356</v>
      </c>
      <c r="AT619" s="127"/>
      <c r="AU619" s="193"/>
      <c r="AV619" s="193"/>
      <c r="AW619" s="126" t="s">
        <v>300</v>
      </c>
      <c r="AX619" s="188"/>
    </row>
    <row r="620" spans="1:50" ht="23.25" hidden="1" customHeight="1" x14ac:dyDescent="0.15">
      <c r="A620" s="182"/>
      <c r="B620" s="179"/>
      <c r="C620" s="173"/>
      <c r="D620" s="179"/>
      <c r="E620" s="336"/>
      <c r="F620" s="337"/>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4"/>
      <c r="AF620" s="200"/>
      <c r="AG620" s="200"/>
      <c r="AH620" s="200"/>
      <c r="AI620" s="334"/>
      <c r="AJ620" s="200"/>
      <c r="AK620" s="200"/>
      <c r="AL620" s="200"/>
      <c r="AM620" s="334"/>
      <c r="AN620" s="200"/>
      <c r="AO620" s="200"/>
      <c r="AP620" s="335"/>
      <c r="AQ620" s="334"/>
      <c r="AR620" s="200"/>
      <c r="AS620" s="200"/>
      <c r="AT620" s="335"/>
      <c r="AU620" s="200"/>
      <c r="AV620" s="200"/>
      <c r="AW620" s="200"/>
      <c r="AX620" s="201"/>
    </row>
    <row r="621" spans="1:50" ht="23.25" hidden="1" customHeight="1" x14ac:dyDescent="0.15">
      <c r="A621" s="182"/>
      <c r="B621" s="179"/>
      <c r="C621" s="173"/>
      <c r="D621" s="179"/>
      <c r="E621" s="336"/>
      <c r="F621" s="337"/>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4"/>
      <c r="AF621" s="200"/>
      <c r="AG621" s="200"/>
      <c r="AH621" s="335"/>
      <c r="AI621" s="334"/>
      <c r="AJ621" s="200"/>
      <c r="AK621" s="200"/>
      <c r="AL621" s="200"/>
      <c r="AM621" s="334"/>
      <c r="AN621" s="200"/>
      <c r="AO621" s="200"/>
      <c r="AP621" s="335"/>
      <c r="AQ621" s="334"/>
      <c r="AR621" s="200"/>
      <c r="AS621" s="200"/>
      <c r="AT621" s="335"/>
      <c r="AU621" s="200"/>
      <c r="AV621" s="200"/>
      <c r="AW621" s="200"/>
      <c r="AX621" s="201"/>
    </row>
    <row r="622" spans="1:50" ht="23.25" hidden="1" customHeight="1" x14ac:dyDescent="0.15">
      <c r="A622" s="182"/>
      <c r="B622" s="179"/>
      <c r="C622" s="173"/>
      <c r="D622" s="179"/>
      <c r="E622" s="336"/>
      <c r="F622" s="337"/>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6" t="s">
        <v>14</v>
      </c>
      <c r="AC622" s="576"/>
      <c r="AD622" s="576"/>
      <c r="AE622" s="334"/>
      <c r="AF622" s="200"/>
      <c r="AG622" s="200"/>
      <c r="AH622" s="335"/>
      <c r="AI622" s="334"/>
      <c r="AJ622" s="200"/>
      <c r="AK622" s="200"/>
      <c r="AL622" s="200"/>
      <c r="AM622" s="334"/>
      <c r="AN622" s="200"/>
      <c r="AO622" s="200"/>
      <c r="AP622" s="335"/>
      <c r="AQ622" s="334"/>
      <c r="AR622" s="200"/>
      <c r="AS622" s="200"/>
      <c r="AT622" s="335"/>
      <c r="AU622" s="200"/>
      <c r="AV622" s="200"/>
      <c r="AW622" s="200"/>
      <c r="AX622" s="201"/>
    </row>
    <row r="623" spans="1:50" ht="18.75" hidden="1" customHeight="1" x14ac:dyDescent="0.15">
      <c r="A623" s="182"/>
      <c r="B623" s="179"/>
      <c r="C623" s="173"/>
      <c r="D623" s="179"/>
      <c r="E623" s="336" t="s">
        <v>374</v>
      </c>
      <c r="F623" s="337"/>
      <c r="G623" s="338"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1" t="s">
        <v>372</v>
      </c>
      <c r="AF623" s="332"/>
      <c r="AG623" s="332"/>
      <c r="AH623" s="333"/>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6"/>
      <c r="F624" s="337"/>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0"/>
      <c r="AR624" s="193"/>
      <c r="AS624" s="126" t="s">
        <v>356</v>
      </c>
      <c r="AT624" s="127"/>
      <c r="AU624" s="193"/>
      <c r="AV624" s="193"/>
      <c r="AW624" s="126" t="s">
        <v>300</v>
      </c>
      <c r="AX624" s="188"/>
    </row>
    <row r="625" spans="1:50" ht="23.25" hidden="1" customHeight="1" x14ac:dyDescent="0.15">
      <c r="A625" s="182"/>
      <c r="B625" s="179"/>
      <c r="C625" s="173"/>
      <c r="D625" s="179"/>
      <c r="E625" s="336"/>
      <c r="F625" s="337"/>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4"/>
      <c r="AF625" s="200"/>
      <c r="AG625" s="200"/>
      <c r="AH625" s="200"/>
      <c r="AI625" s="334"/>
      <c r="AJ625" s="200"/>
      <c r="AK625" s="200"/>
      <c r="AL625" s="200"/>
      <c r="AM625" s="334"/>
      <c r="AN625" s="200"/>
      <c r="AO625" s="200"/>
      <c r="AP625" s="335"/>
      <c r="AQ625" s="334"/>
      <c r="AR625" s="200"/>
      <c r="AS625" s="200"/>
      <c r="AT625" s="335"/>
      <c r="AU625" s="200"/>
      <c r="AV625" s="200"/>
      <c r="AW625" s="200"/>
      <c r="AX625" s="201"/>
    </row>
    <row r="626" spans="1:50" ht="23.25" hidden="1" customHeight="1" x14ac:dyDescent="0.15">
      <c r="A626" s="182"/>
      <c r="B626" s="179"/>
      <c r="C626" s="173"/>
      <c r="D626" s="179"/>
      <c r="E626" s="336"/>
      <c r="F626" s="337"/>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4"/>
      <c r="AF626" s="200"/>
      <c r="AG626" s="200"/>
      <c r="AH626" s="335"/>
      <c r="AI626" s="334"/>
      <c r="AJ626" s="200"/>
      <c r="AK626" s="200"/>
      <c r="AL626" s="200"/>
      <c r="AM626" s="334"/>
      <c r="AN626" s="200"/>
      <c r="AO626" s="200"/>
      <c r="AP626" s="335"/>
      <c r="AQ626" s="334"/>
      <c r="AR626" s="200"/>
      <c r="AS626" s="200"/>
      <c r="AT626" s="335"/>
      <c r="AU626" s="200"/>
      <c r="AV626" s="200"/>
      <c r="AW626" s="200"/>
      <c r="AX626" s="201"/>
    </row>
    <row r="627" spans="1:50" ht="23.25" hidden="1" customHeight="1" x14ac:dyDescent="0.15">
      <c r="A627" s="182"/>
      <c r="B627" s="179"/>
      <c r="C627" s="173"/>
      <c r="D627" s="179"/>
      <c r="E627" s="336"/>
      <c r="F627" s="337"/>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6" t="s">
        <v>14</v>
      </c>
      <c r="AC627" s="576"/>
      <c r="AD627" s="576"/>
      <c r="AE627" s="334"/>
      <c r="AF627" s="200"/>
      <c r="AG627" s="200"/>
      <c r="AH627" s="335"/>
      <c r="AI627" s="334"/>
      <c r="AJ627" s="200"/>
      <c r="AK627" s="200"/>
      <c r="AL627" s="200"/>
      <c r="AM627" s="334"/>
      <c r="AN627" s="200"/>
      <c r="AO627" s="200"/>
      <c r="AP627" s="335"/>
      <c r="AQ627" s="334"/>
      <c r="AR627" s="200"/>
      <c r="AS627" s="200"/>
      <c r="AT627" s="335"/>
      <c r="AU627" s="200"/>
      <c r="AV627" s="200"/>
      <c r="AW627" s="200"/>
      <c r="AX627" s="201"/>
    </row>
    <row r="628" spans="1:50" ht="18.75" hidden="1" customHeight="1" x14ac:dyDescent="0.15">
      <c r="A628" s="182"/>
      <c r="B628" s="179"/>
      <c r="C628" s="173"/>
      <c r="D628" s="179"/>
      <c r="E628" s="336" t="s">
        <v>374</v>
      </c>
      <c r="F628" s="337"/>
      <c r="G628" s="338"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1" t="s">
        <v>372</v>
      </c>
      <c r="AF628" s="332"/>
      <c r="AG628" s="332"/>
      <c r="AH628" s="333"/>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6"/>
      <c r="F629" s="337"/>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0"/>
      <c r="AR629" s="193"/>
      <c r="AS629" s="126" t="s">
        <v>356</v>
      </c>
      <c r="AT629" s="127"/>
      <c r="AU629" s="193"/>
      <c r="AV629" s="193"/>
      <c r="AW629" s="126" t="s">
        <v>300</v>
      </c>
      <c r="AX629" s="188"/>
    </row>
    <row r="630" spans="1:50" ht="23.25" hidden="1" customHeight="1" x14ac:dyDescent="0.15">
      <c r="A630" s="182"/>
      <c r="B630" s="179"/>
      <c r="C630" s="173"/>
      <c r="D630" s="179"/>
      <c r="E630" s="336"/>
      <c r="F630" s="337"/>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4"/>
      <c r="AF630" s="200"/>
      <c r="AG630" s="200"/>
      <c r="AH630" s="200"/>
      <c r="AI630" s="334"/>
      <c r="AJ630" s="200"/>
      <c r="AK630" s="200"/>
      <c r="AL630" s="200"/>
      <c r="AM630" s="334"/>
      <c r="AN630" s="200"/>
      <c r="AO630" s="200"/>
      <c r="AP630" s="335"/>
      <c r="AQ630" s="334"/>
      <c r="AR630" s="200"/>
      <c r="AS630" s="200"/>
      <c r="AT630" s="335"/>
      <c r="AU630" s="200"/>
      <c r="AV630" s="200"/>
      <c r="AW630" s="200"/>
      <c r="AX630" s="201"/>
    </row>
    <row r="631" spans="1:50" ht="23.25" hidden="1" customHeight="1" x14ac:dyDescent="0.15">
      <c r="A631" s="182"/>
      <c r="B631" s="179"/>
      <c r="C631" s="173"/>
      <c r="D631" s="179"/>
      <c r="E631" s="336"/>
      <c r="F631" s="337"/>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4"/>
      <c r="AF631" s="200"/>
      <c r="AG631" s="200"/>
      <c r="AH631" s="335"/>
      <c r="AI631" s="334"/>
      <c r="AJ631" s="200"/>
      <c r="AK631" s="200"/>
      <c r="AL631" s="200"/>
      <c r="AM631" s="334"/>
      <c r="AN631" s="200"/>
      <c r="AO631" s="200"/>
      <c r="AP631" s="335"/>
      <c r="AQ631" s="334"/>
      <c r="AR631" s="200"/>
      <c r="AS631" s="200"/>
      <c r="AT631" s="335"/>
      <c r="AU631" s="200"/>
      <c r="AV631" s="200"/>
      <c r="AW631" s="200"/>
      <c r="AX631" s="201"/>
    </row>
    <row r="632" spans="1:50" ht="23.25" hidden="1" customHeight="1" x14ac:dyDescent="0.15">
      <c r="A632" s="182"/>
      <c r="B632" s="179"/>
      <c r="C632" s="173"/>
      <c r="D632" s="179"/>
      <c r="E632" s="336"/>
      <c r="F632" s="337"/>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6" t="s">
        <v>14</v>
      </c>
      <c r="AC632" s="576"/>
      <c r="AD632" s="576"/>
      <c r="AE632" s="334"/>
      <c r="AF632" s="200"/>
      <c r="AG632" s="200"/>
      <c r="AH632" s="335"/>
      <c r="AI632" s="334"/>
      <c r="AJ632" s="200"/>
      <c r="AK632" s="200"/>
      <c r="AL632" s="200"/>
      <c r="AM632" s="334"/>
      <c r="AN632" s="200"/>
      <c r="AO632" s="200"/>
      <c r="AP632" s="335"/>
      <c r="AQ632" s="334"/>
      <c r="AR632" s="200"/>
      <c r="AS632" s="200"/>
      <c r="AT632" s="335"/>
      <c r="AU632" s="200"/>
      <c r="AV632" s="200"/>
      <c r="AW632" s="200"/>
      <c r="AX632" s="201"/>
    </row>
    <row r="633" spans="1:50" ht="18.75" hidden="1" customHeight="1" x14ac:dyDescent="0.15">
      <c r="A633" s="182"/>
      <c r="B633" s="179"/>
      <c r="C633" s="173"/>
      <c r="D633" s="179"/>
      <c r="E633" s="336" t="s">
        <v>374</v>
      </c>
      <c r="F633" s="337"/>
      <c r="G633" s="338"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1" t="s">
        <v>372</v>
      </c>
      <c r="AF633" s="332"/>
      <c r="AG633" s="332"/>
      <c r="AH633" s="333"/>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6"/>
      <c r="F634" s="337"/>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0"/>
      <c r="AR634" s="193"/>
      <c r="AS634" s="126" t="s">
        <v>356</v>
      </c>
      <c r="AT634" s="127"/>
      <c r="AU634" s="193"/>
      <c r="AV634" s="193"/>
      <c r="AW634" s="126" t="s">
        <v>300</v>
      </c>
      <c r="AX634" s="188"/>
    </row>
    <row r="635" spans="1:50" ht="23.25" hidden="1" customHeight="1" x14ac:dyDescent="0.15">
      <c r="A635" s="182"/>
      <c r="B635" s="179"/>
      <c r="C635" s="173"/>
      <c r="D635" s="179"/>
      <c r="E635" s="336"/>
      <c r="F635" s="337"/>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4"/>
      <c r="AF635" s="200"/>
      <c r="AG635" s="200"/>
      <c r="AH635" s="200"/>
      <c r="AI635" s="334"/>
      <c r="AJ635" s="200"/>
      <c r="AK635" s="200"/>
      <c r="AL635" s="200"/>
      <c r="AM635" s="334"/>
      <c r="AN635" s="200"/>
      <c r="AO635" s="200"/>
      <c r="AP635" s="335"/>
      <c r="AQ635" s="334"/>
      <c r="AR635" s="200"/>
      <c r="AS635" s="200"/>
      <c r="AT635" s="335"/>
      <c r="AU635" s="200"/>
      <c r="AV635" s="200"/>
      <c r="AW635" s="200"/>
      <c r="AX635" s="201"/>
    </row>
    <row r="636" spans="1:50" ht="23.25" hidden="1" customHeight="1" x14ac:dyDescent="0.15">
      <c r="A636" s="182"/>
      <c r="B636" s="179"/>
      <c r="C636" s="173"/>
      <c r="D636" s="179"/>
      <c r="E636" s="336"/>
      <c r="F636" s="337"/>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4"/>
      <c r="AF636" s="200"/>
      <c r="AG636" s="200"/>
      <c r="AH636" s="335"/>
      <c r="AI636" s="334"/>
      <c r="AJ636" s="200"/>
      <c r="AK636" s="200"/>
      <c r="AL636" s="200"/>
      <c r="AM636" s="334"/>
      <c r="AN636" s="200"/>
      <c r="AO636" s="200"/>
      <c r="AP636" s="335"/>
      <c r="AQ636" s="334"/>
      <c r="AR636" s="200"/>
      <c r="AS636" s="200"/>
      <c r="AT636" s="335"/>
      <c r="AU636" s="200"/>
      <c r="AV636" s="200"/>
      <c r="AW636" s="200"/>
      <c r="AX636" s="201"/>
    </row>
    <row r="637" spans="1:50" ht="23.25" hidden="1" customHeight="1" x14ac:dyDescent="0.15">
      <c r="A637" s="182"/>
      <c r="B637" s="179"/>
      <c r="C637" s="173"/>
      <c r="D637" s="179"/>
      <c r="E637" s="336"/>
      <c r="F637" s="337"/>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6" t="s">
        <v>14</v>
      </c>
      <c r="AC637" s="576"/>
      <c r="AD637" s="576"/>
      <c r="AE637" s="334"/>
      <c r="AF637" s="200"/>
      <c r="AG637" s="200"/>
      <c r="AH637" s="335"/>
      <c r="AI637" s="334"/>
      <c r="AJ637" s="200"/>
      <c r="AK637" s="200"/>
      <c r="AL637" s="200"/>
      <c r="AM637" s="334"/>
      <c r="AN637" s="200"/>
      <c r="AO637" s="200"/>
      <c r="AP637" s="335"/>
      <c r="AQ637" s="334"/>
      <c r="AR637" s="200"/>
      <c r="AS637" s="200"/>
      <c r="AT637" s="335"/>
      <c r="AU637" s="200"/>
      <c r="AV637" s="200"/>
      <c r="AW637" s="200"/>
      <c r="AX637" s="201"/>
    </row>
    <row r="638" spans="1:50" ht="18.75" hidden="1" customHeight="1" x14ac:dyDescent="0.15">
      <c r="A638" s="182"/>
      <c r="B638" s="179"/>
      <c r="C638" s="173"/>
      <c r="D638" s="179"/>
      <c r="E638" s="336" t="s">
        <v>374</v>
      </c>
      <c r="F638" s="337"/>
      <c r="G638" s="338"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1" t="s">
        <v>372</v>
      </c>
      <c r="AF638" s="332"/>
      <c r="AG638" s="332"/>
      <c r="AH638" s="333"/>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6"/>
      <c r="F639" s="337"/>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0"/>
      <c r="AR639" s="193"/>
      <c r="AS639" s="126" t="s">
        <v>356</v>
      </c>
      <c r="AT639" s="127"/>
      <c r="AU639" s="193"/>
      <c r="AV639" s="193"/>
      <c r="AW639" s="126" t="s">
        <v>300</v>
      </c>
      <c r="AX639" s="188"/>
    </row>
    <row r="640" spans="1:50" ht="23.25" hidden="1" customHeight="1" x14ac:dyDescent="0.15">
      <c r="A640" s="182"/>
      <c r="B640" s="179"/>
      <c r="C640" s="173"/>
      <c r="D640" s="179"/>
      <c r="E640" s="336"/>
      <c r="F640" s="337"/>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4"/>
      <c r="AF640" s="200"/>
      <c r="AG640" s="200"/>
      <c r="AH640" s="200"/>
      <c r="AI640" s="334"/>
      <c r="AJ640" s="200"/>
      <c r="AK640" s="200"/>
      <c r="AL640" s="200"/>
      <c r="AM640" s="334"/>
      <c r="AN640" s="200"/>
      <c r="AO640" s="200"/>
      <c r="AP640" s="335"/>
      <c r="AQ640" s="334"/>
      <c r="AR640" s="200"/>
      <c r="AS640" s="200"/>
      <c r="AT640" s="335"/>
      <c r="AU640" s="200"/>
      <c r="AV640" s="200"/>
      <c r="AW640" s="200"/>
      <c r="AX640" s="201"/>
    </row>
    <row r="641" spans="1:50" ht="23.25" hidden="1" customHeight="1" x14ac:dyDescent="0.15">
      <c r="A641" s="182"/>
      <c r="B641" s="179"/>
      <c r="C641" s="173"/>
      <c r="D641" s="179"/>
      <c r="E641" s="336"/>
      <c r="F641" s="337"/>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4"/>
      <c r="AF641" s="200"/>
      <c r="AG641" s="200"/>
      <c r="AH641" s="335"/>
      <c r="AI641" s="334"/>
      <c r="AJ641" s="200"/>
      <c r="AK641" s="200"/>
      <c r="AL641" s="200"/>
      <c r="AM641" s="334"/>
      <c r="AN641" s="200"/>
      <c r="AO641" s="200"/>
      <c r="AP641" s="335"/>
      <c r="AQ641" s="334"/>
      <c r="AR641" s="200"/>
      <c r="AS641" s="200"/>
      <c r="AT641" s="335"/>
      <c r="AU641" s="200"/>
      <c r="AV641" s="200"/>
      <c r="AW641" s="200"/>
      <c r="AX641" s="201"/>
    </row>
    <row r="642" spans="1:50" ht="23.25" hidden="1" customHeight="1" x14ac:dyDescent="0.15">
      <c r="A642" s="182"/>
      <c r="B642" s="179"/>
      <c r="C642" s="173"/>
      <c r="D642" s="179"/>
      <c r="E642" s="336"/>
      <c r="F642" s="337"/>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6" t="s">
        <v>14</v>
      </c>
      <c r="AC642" s="576"/>
      <c r="AD642" s="576"/>
      <c r="AE642" s="334"/>
      <c r="AF642" s="200"/>
      <c r="AG642" s="200"/>
      <c r="AH642" s="335"/>
      <c r="AI642" s="334"/>
      <c r="AJ642" s="200"/>
      <c r="AK642" s="200"/>
      <c r="AL642" s="200"/>
      <c r="AM642" s="334"/>
      <c r="AN642" s="200"/>
      <c r="AO642" s="200"/>
      <c r="AP642" s="335"/>
      <c r="AQ642" s="334"/>
      <c r="AR642" s="200"/>
      <c r="AS642" s="200"/>
      <c r="AT642" s="335"/>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8" t="s">
        <v>384</v>
      </c>
      <c r="H646" s="116"/>
      <c r="I646" s="116"/>
      <c r="J646" s="899"/>
      <c r="K646" s="900"/>
      <c r="L646" s="900"/>
      <c r="M646" s="900"/>
      <c r="N646" s="900"/>
      <c r="O646" s="900"/>
      <c r="P646" s="900"/>
      <c r="Q646" s="900"/>
      <c r="R646" s="900"/>
      <c r="S646" s="900"/>
      <c r="T646" s="901"/>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2"/>
    </row>
    <row r="647" spans="1:50" ht="18.75" hidden="1" customHeight="1" x14ac:dyDescent="0.15">
      <c r="A647" s="182"/>
      <c r="B647" s="179"/>
      <c r="C647" s="173"/>
      <c r="D647" s="179"/>
      <c r="E647" s="336" t="s">
        <v>373</v>
      </c>
      <c r="F647" s="337"/>
      <c r="G647" s="338"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1" t="s">
        <v>372</v>
      </c>
      <c r="AF647" s="332"/>
      <c r="AG647" s="332"/>
      <c r="AH647" s="333"/>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6"/>
      <c r="F648" s="337"/>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0"/>
      <c r="AR648" s="193"/>
      <c r="AS648" s="126" t="s">
        <v>356</v>
      </c>
      <c r="AT648" s="127"/>
      <c r="AU648" s="193"/>
      <c r="AV648" s="193"/>
      <c r="AW648" s="126" t="s">
        <v>300</v>
      </c>
      <c r="AX648" s="188"/>
    </row>
    <row r="649" spans="1:50" ht="23.25" hidden="1" customHeight="1" x14ac:dyDescent="0.15">
      <c r="A649" s="182"/>
      <c r="B649" s="179"/>
      <c r="C649" s="173"/>
      <c r="D649" s="179"/>
      <c r="E649" s="336"/>
      <c r="F649" s="337"/>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4"/>
      <c r="AF649" s="200"/>
      <c r="AG649" s="200"/>
      <c r="AH649" s="200"/>
      <c r="AI649" s="334"/>
      <c r="AJ649" s="200"/>
      <c r="AK649" s="200"/>
      <c r="AL649" s="200"/>
      <c r="AM649" s="334"/>
      <c r="AN649" s="200"/>
      <c r="AO649" s="200"/>
      <c r="AP649" s="335"/>
      <c r="AQ649" s="334"/>
      <c r="AR649" s="200"/>
      <c r="AS649" s="200"/>
      <c r="AT649" s="335"/>
      <c r="AU649" s="200"/>
      <c r="AV649" s="200"/>
      <c r="AW649" s="200"/>
      <c r="AX649" s="201"/>
    </row>
    <row r="650" spans="1:50" ht="23.25" hidden="1" customHeight="1" x14ac:dyDescent="0.15">
      <c r="A650" s="182"/>
      <c r="B650" s="179"/>
      <c r="C650" s="173"/>
      <c r="D650" s="179"/>
      <c r="E650" s="336"/>
      <c r="F650" s="337"/>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4"/>
      <c r="AF650" s="200"/>
      <c r="AG650" s="200"/>
      <c r="AH650" s="335"/>
      <c r="AI650" s="334"/>
      <c r="AJ650" s="200"/>
      <c r="AK650" s="200"/>
      <c r="AL650" s="200"/>
      <c r="AM650" s="334"/>
      <c r="AN650" s="200"/>
      <c r="AO650" s="200"/>
      <c r="AP650" s="335"/>
      <c r="AQ650" s="334"/>
      <c r="AR650" s="200"/>
      <c r="AS650" s="200"/>
      <c r="AT650" s="335"/>
      <c r="AU650" s="200"/>
      <c r="AV650" s="200"/>
      <c r="AW650" s="200"/>
      <c r="AX650" s="201"/>
    </row>
    <row r="651" spans="1:50" ht="23.25" hidden="1" customHeight="1" x14ac:dyDescent="0.15">
      <c r="A651" s="182"/>
      <c r="B651" s="179"/>
      <c r="C651" s="173"/>
      <c r="D651" s="179"/>
      <c r="E651" s="336"/>
      <c r="F651" s="337"/>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6" t="s">
        <v>301</v>
      </c>
      <c r="AC651" s="576"/>
      <c r="AD651" s="576"/>
      <c r="AE651" s="334"/>
      <c r="AF651" s="200"/>
      <c r="AG651" s="200"/>
      <c r="AH651" s="335"/>
      <c r="AI651" s="334"/>
      <c r="AJ651" s="200"/>
      <c r="AK651" s="200"/>
      <c r="AL651" s="200"/>
      <c r="AM651" s="334"/>
      <c r="AN651" s="200"/>
      <c r="AO651" s="200"/>
      <c r="AP651" s="335"/>
      <c r="AQ651" s="334"/>
      <c r="AR651" s="200"/>
      <c r="AS651" s="200"/>
      <c r="AT651" s="335"/>
      <c r="AU651" s="200"/>
      <c r="AV651" s="200"/>
      <c r="AW651" s="200"/>
      <c r="AX651" s="201"/>
    </row>
    <row r="652" spans="1:50" ht="18.75" hidden="1" customHeight="1" x14ac:dyDescent="0.15">
      <c r="A652" s="182"/>
      <c r="B652" s="179"/>
      <c r="C652" s="173"/>
      <c r="D652" s="179"/>
      <c r="E652" s="336" t="s">
        <v>373</v>
      </c>
      <c r="F652" s="337"/>
      <c r="G652" s="338"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1" t="s">
        <v>372</v>
      </c>
      <c r="AF652" s="332"/>
      <c r="AG652" s="332"/>
      <c r="AH652" s="333"/>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6"/>
      <c r="F653" s="337"/>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0"/>
      <c r="AR653" s="193"/>
      <c r="AS653" s="126" t="s">
        <v>356</v>
      </c>
      <c r="AT653" s="127"/>
      <c r="AU653" s="193"/>
      <c r="AV653" s="193"/>
      <c r="AW653" s="126" t="s">
        <v>300</v>
      </c>
      <c r="AX653" s="188"/>
    </row>
    <row r="654" spans="1:50" ht="23.25" hidden="1" customHeight="1" x14ac:dyDescent="0.15">
      <c r="A654" s="182"/>
      <c r="B654" s="179"/>
      <c r="C654" s="173"/>
      <c r="D654" s="179"/>
      <c r="E654" s="336"/>
      <c r="F654" s="337"/>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4"/>
      <c r="AF654" s="200"/>
      <c r="AG654" s="200"/>
      <c r="AH654" s="200"/>
      <c r="AI654" s="334"/>
      <c r="AJ654" s="200"/>
      <c r="AK654" s="200"/>
      <c r="AL654" s="200"/>
      <c r="AM654" s="334"/>
      <c r="AN654" s="200"/>
      <c r="AO654" s="200"/>
      <c r="AP654" s="335"/>
      <c r="AQ654" s="334"/>
      <c r="AR654" s="200"/>
      <c r="AS654" s="200"/>
      <c r="AT654" s="335"/>
      <c r="AU654" s="200"/>
      <c r="AV654" s="200"/>
      <c r="AW654" s="200"/>
      <c r="AX654" s="201"/>
    </row>
    <row r="655" spans="1:50" ht="23.25" hidden="1" customHeight="1" x14ac:dyDescent="0.15">
      <c r="A655" s="182"/>
      <c r="B655" s="179"/>
      <c r="C655" s="173"/>
      <c r="D655" s="179"/>
      <c r="E655" s="336"/>
      <c r="F655" s="337"/>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4"/>
      <c r="AF655" s="200"/>
      <c r="AG655" s="200"/>
      <c r="AH655" s="335"/>
      <c r="AI655" s="334"/>
      <c r="AJ655" s="200"/>
      <c r="AK655" s="200"/>
      <c r="AL655" s="200"/>
      <c r="AM655" s="334"/>
      <c r="AN655" s="200"/>
      <c r="AO655" s="200"/>
      <c r="AP655" s="335"/>
      <c r="AQ655" s="334"/>
      <c r="AR655" s="200"/>
      <c r="AS655" s="200"/>
      <c r="AT655" s="335"/>
      <c r="AU655" s="200"/>
      <c r="AV655" s="200"/>
      <c r="AW655" s="200"/>
      <c r="AX655" s="201"/>
    </row>
    <row r="656" spans="1:50" ht="23.25" hidden="1" customHeight="1" x14ac:dyDescent="0.15">
      <c r="A656" s="182"/>
      <c r="B656" s="179"/>
      <c r="C656" s="173"/>
      <c r="D656" s="179"/>
      <c r="E656" s="336"/>
      <c r="F656" s="337"/>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6" t="s">
        <v>301</v>
      </c>
      <c r="AC656" s="576"/>
      <c r="AD656" s="576"/>
      <c r="AE656" s="334"/>
      <c r="AF656" s="200"/>
      <c r="AG656" s="200"/>
      <c r="AH656" s="335"/>
      <c r="AI656" s="334"/>
      <c r="AJ656" s="200"/>
      <c r="AK656" s="200"/>
      <c r="AL656" s="200"/>
      <c r="AM656" s="334"/>
      <c r="AN656" s="200"/>
      <c r="AO656" s="200"/>
      <c r="AP656" s="335"/>
      <c r="AQ656" s="334"/>
      <c r="AR656" s="200"/>
      <c r="AS656" s="200"/>
      <c r="AT656" s="335"/>
      <c r="AU656" s="200"/>
      <c r="AV656" s="200"/>
      <c r="AW656" s="200"/>
      <c r="AX656" s="201"/>
    </row>
    <row r="657" spans="1:50" ht="18.75" hidden="1" customHeight="1" x14ac:dyDescent="0.15">
      <c r="A657" s="182"/>
      <c r="B657" s="179"/>
      <c r="C657" s="173"/>
      <c r="D657" s="179"/>
      <c r="E657" s="336" t="s">
        <v>373</v>
      </c>
      <c r="F657" s="337"/>
      <c r="G657" s="338"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1" t="s">
        <v>372</v>
      </c>
      <c r="AF657" s="332"/>
      <c r="AG657" s="332"/>
      <c r="AH657" s="333"/>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6"/>
      <c r="F658" s="337"/>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0"/>
      <c r="AR658" s="193"/>
      <c r="AS658" s="126" t="s">
        <v>356</v>
      </c>
      <c r="AT658" s="127"/>
      <c r="AU658" s="193"/>
      <c r="AV658" s="193"/>
      <c r="AW658" s="126" t="s">
        <v>300</v>
      </c>
      <c r="AX658" s="188"/>
    </row>
    <row r="659" spans="1:50" ht="23.25" hidden="1" customHeight="1" x14ac:dyDescent="0.15">
      <c r="A659" s="182"/>
      <c r="B659" s="179"/>
      <c r="C659" s="173"/>
      <c r="D659" s="179"/>
      <c r="E659" s="336"/>
      <c r="F659" s="337"/>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4"/>
      <c r="AF659" s="200"/>
      <c r="AG659" s="200"/>
      <c r="AH659" s="200"/>
      <c r="AI659" s="334"/>
      <c r="AJ659" s="200"/>
      <c r="AK659" s="200"/>
      <c r="AL659" s="200"/>
      <c r="AM659" s="334"/>
      <c r="AN659" s="200"/>
      <c r="AO659" s="200"/>
      <c r="AP659" s="335"/>
      <c r="AQ659" s="334"/>
      <c r="AR659" s="200"/>
      <c r="AS659" s="200"/>
      <c r="AT659" s="335"/>
      <c r="AU659" s="200"/>
      <c r="AV659" s="200"/>
      <c r="AW659" s="200"/>
      <c r="AX659" s="201"/>
    </row>
    <row r="660" spans="1:50" ht="23.25" hidden="1" customHeight="1" x14ac:dyDescent="0.15">
      <c r="A660" s="182"/>
      <c r="B660" s="179"/>
      <c r="C660" s="173"/>
      <c r="D660" s="179"/>
      <c r="E660" s="336"/>
      <c r="F660" s="337"/>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4"/>
      <c r="AF660" s="200"/>
      <c r="AG660" s="200"/>
      <c r="AH660" s="335"/>
      <c r="AI660" s="334"/>
      <c r="AJ660" s="200"/>
      <c r="AK660" s="200"/>
      <c r="AL660" s="200"/>
      <c r="AM660" s="334"/>
      <c r="AN660" s="200"/>
      <c r="AO660" s="200"/>
      <c r="AP660" s="335"/>
      <c r="AQ660" s="334"/>
      <c r="AR660" s="200"/>
      <c r="AS660" s="200"/>
      <c r="AT660" s="335"/>
      <c r="AU660" s="200"/>
      <c r="AV660" s="200"/>
      <c r="AW660" s="200"/>
      <c r="AX660" s="201"/>
    </row>
    <row r="661" spans="1:50" ht="23.25" hidden="1" customHeight="1" x14ac:dyDescent="0.15">
      <c r="A661" s="182"/>
      <c r="B661" s="179"/>
      <c r="C661" s="173"/>
      <c r="D661" s="179"/>
      <c r="E661" s="336"/>
      <c r="F661" s="337"/>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6" t="s">
        <v>301</v>
      </c>
      <c r="AC661" s="576"/>
      <c r="AD661" s="576"/>
      <c r="AE661" s="334"/>
      <c r="AF661" s="200"/>
      <c r="AG661" s="200"/>
      <c r="AH661" s="335"/>
      <c r="AI661" s="334"/>
      <c r="AJ661" s="200"/>
      <c r="AK661" s="200"/>
      <c r="AL661" s="200"/>
      <c r="AM661" s="334"/>
      <c r="AN661" s="200"/>
      <c r="AO661" s="200"/>
      <c r="AP661" s="335"/>
      <c r="AQ661" s="334"/>
      <c r="AR661" s="200"/>
      <c r="AS661" s="200"/>
      <c r="AT661" s="335"/>
      <c r="AU661" s="200"/>
      <c r="AV661" s="200"/>
      <c r="AW661" s="200"/>
      <c r="AX661" s="201"/>
    </row>
    <row r="662" spans="1:50" ht="18.75" hidden="1" customHeight="1" x14ac:dyDescent="0.15">
      <c r="A662" s="182"/>
      <c r="B662" s="179"/>
      <c r="C662" s="173"/>
      <c r="D662" s="179"/>
      <c r="E662" s="336" t="s">
        <v>373</v>
      </c>
      <c r="F662" s="337"/>
      <c r="G662" s="338"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1" t="s">
        <v>372</v>
      </c>
      <c r="AF662" s="332"/>
      <c r="AG662" s="332"/>
      <c r="AH662" s="333"/>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6"/>
      <c r="F663" s="337"/>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0"/>
      <c r="AR663" s="193"/>
      <c r="AS663" s="126" t="s">
        <v>356</v>
      </c>
      <c r="AT663" s="127"/>
      <c r="AU663" s="193"/>
      <c r="AV663" s="193"/>
      <c r="AW663" s="126" t="s">
        <v>300</v>
      </c>
      <c r="AX663" s="188"/>
    </row>
    <row r="664" spans="1:50" ht="23.25" hidden="1" customHeight="1" x14ac:dyDescent="0.15">
      <c r="A664" s="182"/>
      <c r="B664" s="179"/>
      <c r="C664" s="173"/>
      <c r="D664" s="179"/>
      <c r="E664" s="336"/>
      <c r="F664" s="337"/>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4"/>
      <c r="AF664" s="200"/>
      <c r="AG664" s="200"/>
      <c r="AH664" s="200"/>
      <c r="AI664" s="334"/>
      <c r="AJ664" s="200"/>
      <c r="AK664" s="200"/>
      <c r="AL664" s="200"/>
      <c r="AM664" s="334"/>
      <c r="AN664" s="200"/>
      <c r="AO664" s="200"/>
      <c r="AP664" s="335"/>
      <c r="AQ664" s="334"/>
      <c r="AR664" s="200"/>
      <c r="AS664" s="200"/>
      <c r="AT664" s="335"/>
      <c r="AU664" s="200"/>
      <c r="AV664" s="200"/>
      <c r="AW664" s="200"/>
      <c r="AX664" s="201"/>
    </row>
    <row r="665" spans="1:50" ht="23.25" hidden="1" customHeight="1" x14ac:dyDescent="0.15">
      <c r="A665" s="182"/>
      <c r="B665" s="179"/>
      <c r="C665" s="173"/>
      <c r="D665" s="179"/>
      <c r="E665" s="336"/>
      <c r="F665" s="337"/>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4"/>
      <c r="AF665" s="200"/>
      <c r="AG665" s="200"/>
      <c r="AH665" s="335"/>
      <c r="AI665" s="334"/>
      <c r="AJ665" s="200"/>
      <c r="AK665" s="200"/>
      <c r="AL665" s="200"/>
      <c r="AM665" s="334"/>
      <c r="AN665" s="200"/>
      <c r="AO665" s="200"/>
      <c r="AP665" s="335"/>
      <c r="AQ665" s="334"/>
      <c r="AR665" s="200"/>
      <c r="AS665" s="200"/>
      <c r="AT665" s="335"/>
      <c r="AU665" s="200"/>
      <c r="AV665" s="200"/>
      <c r="AW665" s="200"/>
      <c r="AX665" s="201"/>
    </row>
    <row r="666" spans="1:50" ht="23.25" hidden="1" customHeight="1" x14ac:dyDescent="0.15">
      <c r="A666" s="182"/>
      <c r="B666" s="179"/>
      <c r="C666" s="173"/>
      <c r="D666" s="179"/>
      <c r="E666" s="336"/>
      <c r="F666" s="337"/>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6" t="s">
        <v>301</v>
      </c>
      <c r="AC666" s="576"/>
      <c r="AD666" s="576"/>
      <c r="AE666" s="334"/>
      <c r="AF666" s="200"/>
      <c r="AG666" s="200"/>
      <c r="AH666" s="335"/>
      <c r="AI666" s="334"/>
      <c r="AJ666" s="200"/>
      <c r="AK666" s="200"/>
      <c r="AL666" s="200"/>
      <c r="AM666" s="334"/>
      <c r="AN666" s="200"/>
      <c r="AO666" s="200"/>
      <c r="AP666" s="335"/>
      <c r="AQ666" s="334"/>
      <c r="AR666" s="200"/>
      <c r="AS666" s="200"/>
      <c r="AT666" s="335"/>
      <c r="AU666" s="200"/>
      <c r="AV666" s="200"/>
      <c r="AW666" s="200"/>
      <c r="AX666" s="201"/>
    </row>
    <row r="667" spans="1:50" ht="18.75" hidden="1" customHeight="1" x14ac:dyDescent="0.15">
      <c r="A667" s="182"/>
      <c r="B667" s="179"/>
      <c r="C667" s="173"/>
      <c r="D667" s="179"/>
      <c r="E667" s="336" t="s">
        <v>373</v>
      </c>
      <c r="F667" s="337"/>
      <c r="G667" s="338"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1" t="s">
        <v>372</v>
      </c>
      <c r="AF667" s="332"/>
      <c r="AG667" s="332"/>
      <c r="AH667" s="333"/>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6"/>
      <c r="F668" s="337"/>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0"/>
      <c r="AR668" s="193"/>
      <c r="AS668" s="126" t="s">
        <v>356</v>
      </c>
      <c r="AT668" s="127"/>
      <c r="AU668" s="193"/>
      <c r="AV668" s="193"/>
      <c r="AW668" s="126" t="s">
        <v>300</v>
      </c>
      <c r="AX668" s="188"/>
    </row>
    <row r="669" spans="1:50" ht="23.25" hidden="1" customHeight="1" x14ac:dyDescent="0.15">
      <c r="A669" s="182"/>
      <c r="B669" s="179"/>
      <c r="C669" s="173"/>
      <c r="D669" s="179"/>
      <c r="E669" s="336"/>
      <c r="F669" s="337"/>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4"/>
      <c r="AF669" s="200"/>
      <c r="AG669" s="200"/>
      <c r="AH669" s="200"/>
      <c r="AI669" s="334"/>
      <c r="AJ669" s="200"/>
      <c r="AK669" s="200"/>
      <c r="AL669" s="200"/>
      <c r="AM669" s="334"/>
      <c r="AN669" s="200"/>
      <c r="AO669" s="200"/>
      <c r="AP669" s="335"/>
      <c r="AQ669" s="334"/>
      <c r="AR669" s="200"/>
      <c r="AS669" s="200"/>
      <c r="AT669" s="335"/>
      <c r="AU669" s="200"/>
      <c r="AV669" s="200"/>
      <c r="AW669" s="200"/>
      <c r="AX669" s="201"/>
    </row>
    <row r="670" spans="1:50" ht="23.25" hidden="1" customHeight="1" x14ac:dyDescent="0.15">
      <c r="A670" s="182"/>
      <c r="B670" s="179"/>
      <c r="C670" s="173"/>
      <c r="D670" s="179"/>
      <c r="E670" s="336"/>
      <c r="F670" s="337"/>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4"/>
      <c r="AF670" s="200"/>
      <c r="AG670" s="200"/>
      <c r="AH670" s="335"/>
      <c r="AI670" s="334"/>
      <c r="AJ670" s="200"/>
      <c r="AK670" s="200"/>
      <c r="AL670" s="200"/>
      <c r="AM670" s="334"/>
      <c r="AN670" s="200"/>
      <c r="AO670" s="200"/>
      <c r="AP670" s="335"/>
      <c r="AQ670" s="334"/>
      <c r="AR670" s="200"/>
      <c r="AS670" s="200"/>
      <c r="AT670" s="335"/>
      <c r="AU670" s="200"/>
      <c r="AV670" s="200"/>
      <c r="AW670" s="200"/>
      <c r="AX670" s="201"/>
    </row>
    <row r="671" spans="1:50" ht="23.25" hidden="1" customHeight="1" x14ac:dyDescent="0.15">
      <c r="A671" s="182"/>
      <c r="B671" s="179"/>
      <c r="C671" s="173"/>
      <c r="D671" s="179"/>
      <c r="E671" s="336"/>
      <c r="F671" s="337"/>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6" t="s">
        <v>301</v>
      </c>
      <c r="AC671" s="576"/>
      <c r="AD671" s="576"/>
      <c r="AE671" s="334"/>
      <c r="AF671" s="200"/>
      <c r="AG671" s="200"/>
      <c r="AH671" s="335"/>
      <c r="AI671" s="334"/>
      <c r="AJ671" s="200"/>
      <c r="AK671" s="200"/>
      <c r="AL671" s="200"/>
      <c r="AM671" s="334"/>
      <c r="AN671" s="200"/>
      <c r="AO671" s="200"/>
      <c r="AP671" s="335"/>
      <c r="AQ671" s="334"/>
      <c r="AR671" s="200"/>
      <c r="AS671" s="200"/>
      <c r="AT671" s="335"/>
      <c r="AU671" s="200"/>
      <c r="AV671" s="200"/>
      <c r="AW671" s="200"/>
      <c r="AX671" s="201"/>
    </row>
    <row r="672" spans="1:50" ht="18.75" hidden="1" customHeight="1" x14ac:dyDescent="0.15">
      <c r="A672" s="182"/>
      <c r="B672" s="179"/>
      <c r="C672" s="173"/>
      <c r="D672" s="179"/>
      <c r="E672" s="336" t="s">
        <v>374</v>
      </c>
      <c r="F672" s="337"/>
      <c r="G672" s="338"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1" t="s">
        <v>372</v>
      </c>
      <c r="AF672" s="332"/>
      <c r="AG672" s="332"/>
      <c r="AH672" s="333"/>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6"/>
      <c r="F673" s="337"/>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0"/>
      <c r="AR673" s="193"/>
      <c r="AS673" s="126" t="s">
        <v>356</v>
      </c>
      <c r="AT673" s="127"/>
      <c r="AU673" s="193"/>
      <c r="AV673" s="193"/>
      <c r="AW673" s="126" t="s">
        <v>300</v>
      </c>
      <c r="AX673" s="188"/>
    </row>
    <row r="674" spans="1:50" ht="23.25" hidden="1" customHeight="1" x14ac:dyDescent="0.15">
      <c r="A674" s="182"/>
      <c r="B674" s="179"/>
      <c r="C674" s="173"/>
      <c r="D674" s="179"/>
      <c r="E674" s="336"/>
      <c r="F674" s="337"/>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4"/>
      <c r="AF674" s="200"/>
      <c r="AG674" s="200"/>
      <c r="AH674" s="200"/>
      <c r="AI674" s="334"/>
      <c r="AJ674" s="200"/>
      <c r="AK674" s="200"/>
      <c r="AL674" s="200"/>
      <c r="AM674" s="334"/>
      <c r="AN674" s="200"/>
      <c r="AO674" s="200"/>
      <c r="AP674" s="335"/>
      <c r="AQ674" s="334"/>
      <c r="AR674" s="200"/>
      <c r="AS674" s="200"/>
      <c r="AT674" s="335"/>
      <c r="AU674" s="200"/>
      <c r="AV674" s="200"/>
      <c r="AW674" s="200"/>
      <c r="AX674" s="201"/>
    </row>
    <row r="675" spans="1:50" ht="23.25" hidden="1" customHeight="1" x14ac:dyDescent="0.15">
      <c r="A675" s="182"/>
      <c r="B675" s="179"/>
      <c r="C675" s="173"/>
      <c r="D675" s="179"/>
      <c r="E675" s="336"/>
      <c r="F675" s="337"/>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4"/>
      <c r="AF675" s="200"/>
      <c r="AG675" s="200"/>
      <c r="AH675" s="335"/>
      <c r="AI675" s="334"/>
      <c r="AJ675" s="200"/>
      <c r="AK675" s="200"/>
      <c r="AL675" s="200"/>
      <c r="AM675" s="334"/>
      <c r="AN675" s="200"/>
      <c r="AO675" s="200"/>
      <c r="AP675" s="335"/>
      <c r="AQ675" s="334"/>
      <c r="AR675" s="200"/>
      <c r="AS675" s="200"/>
      <c r="AT675" s="335"/>
      <c r="AU675" s="200"/>
      <c r="AV675" s="200"/>
      <c r="AW675" s="200"/>
      <c r="AX675" s="201"/>
    </row>
    <row r="676" spans="1:50" ht="23.25" hidden="1" customHeight="1" x14ac:dyDescent="0.15">
      <c r="A676" s="182"/>
      <c r="B676" s="179"/>
      <c r="C676" s="173"/>
      <c r="D676" s="179"/>
      <c r="E676" s="336"/>
      <c r="F676" s="337"/>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6" t="s">
        <v>14</v>
      </c>
      <c r="AC676" s="576"/>
      <c r="AD676" s="576"/>
      <c r="AE676" s="334"/>
      <c r="AF676" s="200"/>
      <c r="AG676" s="200"/>
      <c r="AH676" s="335"/>
      <c r="AI676" s="334"/>
      <c r="AJ676" s="200"/>
      <c r="AK676" s="200"/>
      <c r="AL676" s="200"/>
      <c r="AM676" s="334"/>
      <c r="AN676" s="200"/>
      <c r="AO676" s="200"/>
      <c r="AP676" s="335"/>
      <c r="AQ676" s="334"/>
      <c r="AR676" s="200"/>
      <c r="AS676" s="200"/>
      <c r="AT676" s="335"/>
      <c r="AU676" s="200"/>
      <c r="AV676" s="200"/>
      <c r="AW676" s="200"/>
      <c r="AX676" s="201"/>
    </row>
    <row r="677" spans="1:50" ht="18.75" hidden="1" customHeight="1" x14ac:dyDescent="0.15">
      <c r="A677" s="182"/>
      <c r="B677" s="179"/>
      <c r="C677" s="173"/>
      <c r="D677" s="179"/>
      <c r="E677" s="336" t="s">
        <v>374</v>
      </c>
      <c r="F677" s="337"/>
      <c r="G677" s="338"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1" t="s">
        <v>372</v>
      </c>
      <c r="AF677" s="332"/>
      <c r="AG677" s="332"/>
      <c r="AH677" s="333"/>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6"/>
      <c r="F678" s="337"/>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0"/>
      <c r="AR678" s="193"/>
      <c r="AS678" s="126" t="s">
        <v>356</v>
      </c>
      <c r="AT678" s="127"/>
      <c r="AU678" s="193"/>
      <c r="AV678" s="193"/>
      <c r="AW678" s="126" t="s">
        <v>300</v>
      </c>
      <c r="AX678" s="188"/>
    </row>
    <row r="679" spans="1:50" ht="23.25" hidden="1" customHeight="1" x14ac:dyDescent="0.15">
      <c r="A679" s="182"/>
      <c r="B679" s="179"/>
      <c r="C679" s="173"/>
      <c r="D679" s="179"/>
      <c r="E679" s="336"/>
      <c r="F679" s="337"/>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4"/>
      <c r="AF679" s="200"/>
      <c r="AG679" s="200"/>
      <c r="AH679" s="200"/>
      <c r="AI679" s="334"/>
      <c r="AJ679" s="200"/>
      <c r="AK679" s="200"/>
      <c r="AL679" s="200"/>
      <c r="AM679" s="334"/>
      <c r="AN679" s="200"/>
      <c r="AO679" s="200"/>
      <c r="AP679" s="335"/>
      <c r="AQ679" s="334"/>
      <c r="AR679" s="200"/>
      <c r="AS679" s="200"/>
      <c r="AT679" s="335"/>
      <c r="AU679" s="200"/>
      <c r="AV679" s="200"/>
      <c r="AW679" s="200"/>
      <c r="AX679" s="201"/>
    </row>
    <row r="680" spans="1:50" ht="23.25" hidden="1" customHeight="1" x14ac:dyDescent="0.15">
      <c r="A680" s="182"/>
      <c r="B680" s="179"/>
      <c r="C680" s="173"/>
      <c r="D680" s="179"/>
      <c r="E680" s="336"/>
      <c r="F680" s="337"/>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4"/>
      <c r="AF680" s="200"/>
      <c r="AG680" s="200"/>
      <c r="AH680" s="335"/>
      <c r="AI680" s="334"/>
      <c r="AJ680" s="200"/>
      <c r="AK680" s="200"/>
      <c r="AL680" s="200"/>
      <c r="AM680" s="334"/>
      <c r="AN680" s="200"/>
      <c r="AO680" s="200"/>
      <c r="AP680" s="335"/>
      <c r="AQ680" s="334"/>
      <c r="AR680" s="200"/>
      <c r="AS680" s="200"/>
      <c r="AT680" s="335"/>
      <c r="AU680" s="200"/>
      <c r="AV680" s="200"/>
      <c r="AW680" s="200"/>
      <c r="AX680" s="201"/>
    </row>
    <row r="681" spans="1:50" ht="23.25" hidden="1" customHeight="1" x14ac:dyDescent="0.15">
      <c r="A681" s="182"/>
      <c r="B681" s="179"/>
      <c r="C681" s="173"/>
      <c r="D681" s="179"/>
      <c r="E681" s="336"/>
      <c r="F681" s="337"/>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6" t="s">
        <v>14</v>
      </c>
      <c r="AC681" s="576"/>
      <c r="AD681" s="576"/>
      <c r="AE681" s="334"/>
      <c r="AF681" s="200"/>
      <c r="AG681" s="200"/>
      <c r="AH681" s="335"/>
      <c r="AI681" s="334"/>
      <c r="AJ681" s="200"/>
      <c r="AK681" s="200"/>
      <c r="AL681" s="200"/>
      <c r="AM681" s="334"/>
      <c r="AN681" s="200"/>
      <c r="AO681" s="200"/>
      <c r="AP681" s="335"/>
      <c r="AQ681" s="334"/>
      <c r="AR681" s="200"/>
      <c r="AS681" s="200"/>
      <c r="AT681" s="335"/>
      <c r="AU681" s="200"/>
      <c r="AV681" s="200"/>
      <c r="AW681" s="200"/>
      <c r="AX681" s="201"/>
    </row>
    <row r="682" spans="1:50" ht="18.75" hidden="1" customHeight="1" x14ac:dyDescent="0.15">
      <c r="A682" s="182"/>
      <c r="B682" s="179"/>
      <c r="C682" s="173"/>
      <c r="D682" s="179"/>
      <c r="E682" s="336" t="s">
        <v>374</v>
      </c>
      <c r="F682" s="337"/>
      <c r="G682" s="338"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1" t="s">
        <v>372</v>
      </c>
      <c r="AF682" s="332"/>
      <c r="AG682" s="332"/>
      <c r="AH682" s="333"/>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6"/>
      <c r="F683" s="337"/>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0"/>
      <c r="AR683" s="193"/>
      <c r="AS683" s="126" t="s">
        <v>356</v>
      </c>
      <c r="AT683" s="127"/>
      <c r="AU683" s="193"/>
      <c r="AV683" s="193"/>
      <c r="AW683" s="126" t="s">
        <v>300</v>
      </c>
      <c r="AX683" s="188"/>
    </row>
    <row r="684" spans="1:50" ht="23.25" hidden="1" customHeight="1" x14ac:dyDescent="0.15">
      <c r="A684" s="182"/>
      <c r="B684" s="179"/>
      <c r="C684" s="173"/>
      <c r="D684" s="179"/>
      <c r="E684" s="336"/>
      <c r="F684" s="337"/>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4"/>
      <c r="AF684" s="200"/>
      <c r="AG684" s="200"/>
      <c r="AH684" s="200"/>
      <c r="AI684" s="334"/>
      <c r="AJ684" s="200"/>
      <c r="AK684" s="200"/>
      <c r="AL684" s="200"/>
      <c r="AM684" s="334"/>
      <c r="AN684" s="200"/>
      <c r="AO684" s="200"/>
      <c r="AP684" s="335"/>
      <c r="AQ684" s="334"/>
      <c r="AR684" s="200"/>
      <c r="AS684" s="200"/>
      <c r="AT684" s="335"/>
      <c r="AU684" s="200"/>
      <c r="AV684" s="200"/>
      <c r="AW684" s="200"/>
      <c r="AX684" s="201"/>
    </row>
    <row r="685" spans="1:50" ht="23.25" hidden="1" customHeight="1" x14ac:dyDescent="0.15">
      <c r="A685" s="182"/>
      <c r="B685" s="179"/>
      <c r="C685" s="173"/>
      <c r="D685" s="179"/>
      <c r="E685" s="336"/>
      <c r="F685" s="337"/>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4"/>
      <c r="AF685" s="200"/>
      <c r="AG685" s="200"/>
      <c r="AH685" s="335"/>
      <c r="AI685" s="334"/>
      <c r="AJ685" s="200"/>
      <c r="AK685" s="200"/>
      <c r="AL685" s="200"/>
      <c r="AM685" s="334"/>
      <c r="AN685" s="200"/>
      <c r="AO685" s="200"/>
      <c r="AP685" s="335"/>
      <c r="AQ685" s="334"/>
      <c r="AR685" s="200"/>
      <c r="AS685" s="200"/>
      <c r="AT685" s="335"/>
      <c r="AU685" s="200"/>
      <c r="AV685" s="200"/>
      <c r="AW685" s="200"/>
      <c r="AX685" s="201"/>
    </row>
    <row r="686" spans="1:50" ht="23.25" hidden="1" customHeight="1" x14ac:dyDescent="0.15">
      <c r="A686" s="182"/>
      <c r="B686" s="179"/>
      <c r="C686" s="173"/>
      <c r="D686" s="179"/>
      <c r="E686" s="336"/>
      <c r="F686" s="337"/>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6" t="s">
        <v>14</v>
      </c>
      <c r="AC686" s="576"/>
      <c r="AD686" s="576"/>
      <c r="AE686" s="334"/>
      <c r="AF686" s="200"/>
      <c r="AG686" s="200"/>
      <c r="AH686" s="335"/>
      <c r="AI686" s="334"/>
      <c r="AJ686" s="200"/>
      <c r="AK686" s="200"/>
      <c r="AL686" s="200"/>
      <c r="AM686" s="334"/>
      <c r="AN686" s="200"/>
      <c r="AO686" s="200"/>
      <c r="AP686" s="335"/>
      <c r="AQ686" s="334"/>
      <c r="AR686" s="200"/>
      <c r="AS686" s="200"/>
      <c r="AT686" s="335"/>
      <c r="AU686" s="200"/>
      <c r="AV686" s="200"/>
      <c r="AW686" s="200"/>
      <c r="AX686" s="201"/>
    </row>
    <row r="687" spans="1:50" ht="18.75" hidden="1" customHeight="1" x14ac:dyDescent="0.15">
      <c r="A687" s="182"/>
      <c r="B687" s="179"/>
      <c r="C687" s="173"/>
      <c r="D687" s="179"/>
      <c r="E687" s="336" t="s">
        <v>374</v>
      </c>
      <c r="F687" s="337"/>
      <c r="G687" s="338"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1" t="s">
        <v>372</v>
      </c>
      <c r="AF687" s="332"/>
      <c r="AG687" s="332"/>
      <c r="AH687" s="333"/>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6"/>
      <c r="F688" s="337"/>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0"/>
      <c r="AR688" s="193"/>
      <c r="AS688" s="126" t="s">
        <v>356</v>
      </c>
      <c r="AT688" s="127"/>
      <c r="AU688" s="193"/>
      <c r="AV688" s="193"/>
      <c r="AW688" s="126" t="s">
        <v>300</v>
      </c>
      <c r="AX688" s="188"/>
    </row>
    <row r="689" spans="1:50" ht="23.25" hidden="1" customHeight="1" x14ac:dyDescent="0.15">
      <c r="A689" s="182"/>
      <c r="B689" s="179"/>
      <c r="C689" s="173"/>
      <c r="D689" s="179"/>
      <c r="E689" s="336"/>
      <c r="F689" s="337"/>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4"/>
      <c r="AF689" s="200"/>
      <c r="AG689" s="200"/>
      <c r="AH689" s="200"/>
      <c r="AI689" s="334"/>
      <c r="AJ689" s="200"/>
      <c r="AK689" s="200"/>
      <c r="AL689" s="200"/>
      <c r="AM689" s="334"/>
      <c r="AN689" s="200"/>
      <c r="AO689" s="200"/>
      <c r="AP689" s="335"/>
      <c r="AQ689" s="334"/>
      <c r="AR689" s="200"/>
      <c r="AS689" s="200"/>
      <c r="AT689" s="335"/>
      <c r="AU689" s="200"/>
      <c r="AV689" s="200"/>
      <c r="AW689" s="200"/>
      <c r="AX689" s="201"/>
    </row>
    <row r="690" spans="1:50" ht="23.25" hidden="1" customHeight="1" x14ac:dyDescent="0.15">
      <c r="A690" s="182"/>
      <c r="B690" s="179"/>
      <c r="C690" s="173"/>
      <c r="D690" s="179"/>
      <c r="E690" s="336"/>
      <c r="F690" s="337"/>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4"/>
      <c r="AF690" s="200"/>
      <c r="AG690" s="200"/>
      <c r="AH690" s="335"/>
      <c r="AI690" s="334"/>
      <c r="AJ690" s="200"/>
      <c r="AK690" s="200"/>
      <c r="AL690" s="200"/>
      <c r="AM690" s="334"/>
      <c r="AN690" s="200"/>
      <c r="AO690" s="200"/>
      <c r="AP690" s="335"/>
      <c r="AQ690" s="334"/>
      <c r="AR690" s="200"/>
      <c r="AS690" s="200"/>
      <c r="AT690" s="335"/>
      <c r="AU690" s="200"/>
      <c r="AV690" s="200"/>
      <c r="AW690" s="200"/>
      <c r="AX690" s="201"/>
    </row>
    <row r="691" spans="1:50" ht="23.25" hidden="1" customHeight="1" x14ac:dyDescent="0.15">
      <c r="A691" s="182"/>
      <c r="B691" s="179"/>
      <c r="C691" s="173"/>
      <c r="D691" s="179"/>
      <c r="E691" s="336"/>
      <c r="F691" s="337"/>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6" t="s">
        <v>14</v>
      </c>
      <c r="AC691" s="576"/>
      <c r="AD691" s="576"/>
      <c r="AE691" s="334"/>
      <c r="AF691" s="200"/>
      <c r="AG691" s="200"/>
      <c r="AH691" s="335"/>
      <c r="AI691" s="334"/>
      <c r="AJ691" s="200"/>
      <c r="AK691" s="200"/>
      <c r="AL691" s="200"/>
      <c r="AM691" s="334"/>
      <c r="AN691" s="200"/>
      <c r="AO691" s="200"/>
      <c r="AP691" s="335"/>
      <c r="AQ691" s="334"/>
      <c r="AR691" s="200"/>
      <c r="AS691" s="200"/>
      <c r="AT691" s="335"/>
      <c r="AU691" s="200"/>
      <c r="AV691" s="200"/>
      <c r="AW691" s="200"/>
      <c r="AX691" s="201"/>
    </row>
    <row r="692" spans="1:50" ht="18.75" hidden="1" customHeight="1" x14ac:dyDescent="0.15">
      <c r="A692" s="182"/>
      <c r="B692" s="179"/>
      <c r="C692" s="173"/>
      <c r="D692" s="179"/>
      <c r="E692" s="336" t="s">
        <v>374</v>
      </c>
      <c r="F692" s="337"/>
      <c r="G692" s="338"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1" t="s">
        <v>372</v>
      </c>
      <c r="AF692" s="332"/>
      <c r="AG692" s="332"/>
      <c r="AH692" s="333"/>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6"/>
      <c r="F693" s="337"/>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0"/>
      <c r="AR693" s="193"/>
      <c r="AS693" s="126" t="s">
        <v>356</v>
      </c>
      <c r="AT693" s="127"/>
      <c r="AU693" s="193"/>
      <c r="AV693" s="193"/>
      <c r="AW693" s="126" t="s">
        <v>300</v>
      </c>
      <c r="AX693" s="188"/>
    </row>
    <row r="694" spans="1:50" ht="23.25" hidden="1" customHeight="1" x14ac:dyDescent="0.15">
      <c r="A694" s="182"/>
      <c r="B694" s="179"/>
      <c r="C694" s="173"/>
      <c r="D694" s="179"/>
      <c r="E694" s="336"/>
      <c r="F694" s="337"/>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4"/>
      <c r="AF694" s="200"/>
      <c r="AG694" s="200"/>
      <c r="AH694" s="200"/>
      <c r="AI694" s="334"/>
      <c r="AJ694" s="200"/>
      <c r="AK694" s="200"/>
      <c r="AL694" s="200"/>
      <c r="AM694" s="334"/>
      <c r="AN694" s="200"/>
      <c r="AO694" s="200"/>
      <c r="AP694" s="335"/>
      <c r="AQ694" s="334"/>
      <c r="AR694" s="200"/>
      <c r="AS694" s="200"/>
      <c r="AT694" s="335"/>
      <c r="AU694" s="200"/>
      <c r="AV694" s="200"/>
      <c r="AW694" s="200"/>
      <c r="AX694" s="201"/>
    </row>
    <row r="695" spans="1:50" ht="23.25" hidden="1" customHeight="1" x14ac:dyDescent="0.15">
      <c r="A695" s="182"/>
      <c r="B695" s="179"/>
      <c r="C695" s="173"/>
      <c r="D695" s="179"/>
      <c r="E695" s="336"/>
      <c r="F695" s="337"/>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4"/>
      <c r="AF695" s="200"/>
      <c r="AG695" s="200"/>
      <c r="AH695" s="335"/>
      <c r="AI695" s="334"/>
      <c r="AJ695" s="200"/>
      <c r="AK695" s="200"/>
      <c r="AL695" s="200"/>
      <c r="AM695" s="334"/>
      <c r="AN695" s="200"/>
      <c r="AO695" s="200"/>
      <c r="AP695" s="335"/>
      <c r="AQ695" s="334"/>
      <c r="AR695" s="200"/>
      <c r="AS695" s="200"/>
      <c r="AT695" s="335"/>
      <c r="AU695" s="200"/>
      <c r="AV695" s="200"/>
      <c r="AW695" s="200"/>
      <c r="AX695" s="201"/>
    </row>
    <row r="696" spans="1:50" ht="23.25" hidden="1" customHeight="1" x14ac:dyDescent="0.15">
      <c r="A696" s="182"/>
      <c r="B696" s="179"/>
      <c r="C696" s="173"/>
      <c r="D696" s="179"/>
      <c r="E696" s="336"/>
      <c r="F696" s="337"/>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6" t="s">
        <v>14</v>
      </c>
      <c r="AC696" s="576"/>
      <c r="AD696" s="576"/>
      <c r="AE696" s="334"/>
      <c r="AF696" s="200"/>
      <c r="AG696" s="200"/>
      <c r="AH696" s="335"/>
      <c r="AI696" s="334"/>
      <c r="AJ696" s="200"/>
      <c r="AK696" s="200"/>
      <c r="AL696" s="200"/>
      <c r="AM696" s="334"/>
      <c r="AN696" s="200"/>
      <c r="AO696" s="200"/>
      <c r="AP696" s="335"/>
      <c r="AQ696" s="334"/>
      <c r="AR696" s="200"/>
      <c r="AS696" s="200"/>
      <c r="AT696" s="335"/>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hidden="1"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1" t="s">
        <v>31</v>
      </c>
      <c r="AH701" s="379"/>
      <c r="AI701" s="379"/>
      <c r="AJ701" s="379"/>
      <c r="AK701" s="379"/>
      <c r="AL701" s="379"/>
      <c r="AM701" s="379"/>
      <c r="AN701" s="379"/>
      <c r="AO701" s="379"/>
      <c r="AP701" s="379"/>
      <c r="AQ701" s="379"/>
      <c r="AR701" s="379"/>
      <c r="AS701" s="379"/>
      <c r="AT701" s="379"/>
      <c r="AU701" s="379"/>
      <c r="AV701" s="379"/>
      <c r="AW701" s="379"/>
      <c r="AX701" s="822"/>
    </row>
    <row r="702" spans="1:50" ht="46.5" customHeight="1" x14ac:dyDescent="0.15">
      <c r="A702" s="870" t="s">
        <v>259</v>
      </c>
      <c r="B702" s="871"/>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9" t="s">
        <v>553</v>
      </c>
      <c r="AE702" s="340"/>
      <c r="AF702" s="340"/>
      <c r="AG702" s="382" t="s">
        <v>591</v>
      </c>
      <c r="AH702" s="383"/>
      <c r="AI702" s="383"/>
      <c r="AJ702" s="383"/>
      <c r="AK702" s="383"/>
      <c r="AL702" s="383"/>
      <c r="AM702" s="383"/>
      <c r="AN702" s="383"/>
      <c r="AO702" s="383"/>
      <c r="AP702" s="383"/>
      <c r="AQ702" s="383"/>
      <c r="AR702" s="383"/>
      <c r="AS702" s="383"/>
      <c r="AT702" s="383"/>
      <c r="AU702" s="383"/>
      <c r="AV702" s="383"/>
      <c r="AW702" s="383"/>
      <c r="AX702" s="384"/>
    </row>
    <row r="703" spans="1:50" ht="54.75" customHeight="1" x14ac:dyDescent="0.15">
      <c r="A703" s="872"/>
      <c r="B703" s="873"/>
      <c r="C703" s="813" t="s">
        <v>37</v>
      </c>
      <c r="D703" s="814"/>
      <c r="E703" s="814"/>
      <c r="F703" s="814"/>
      <c r="G703" s="814"/>
      <c r="H703" s="814"/>
      <c r="I703" s="814"/>
      <c r="J703" s="814"/>
      <c r="K703" s="814"/>
      <c r="L703" s="814"/>
      <c r="M703" s="814"/>
      <c r="N703" s="814"/>
      <c r="O703" s="814"/>
      <c r="P703" s="814"/>
      <c r="Q703" s="814"/>
      <c r="R703" s="814"/>
      <c r="S703" s="814"/>
      <c r="T703" s="814"/>
      <c r="U703" s="814"/>
      <c r="V703" s="814"/>
      <c r="W703" s="814"/>
      <c r="X703" s="814"/>
      <c r="Y703" s="814"/>
      <c r="Z703" s="814"/>
      <c r="AA703" s="814"/>
      <c r="AB703" s="814"/>
      <c r="AC703" s="389"/>
      <c r="AD703" s="321" t="s">
        <v>553</v>
      </c>
      <c r="AE703" s="322"/>
      <c r="AF703" s="322"/>
      <c r="AG703" s="94" t="s">
        <v>605</v>
      </c>
      <c r="AH703" s="95"/>
      <c r="AI703" s="95"/>
      <c r="AJ703" s="95"/>
      <c r="AK703" s="95"/>
      <c r="AL703" s="95"/>
      <c r="AM703" s="95"/>
      <c r="AN703" s="95"/>
      <c r="AO703" s="95"/>
      <c r="AP703" s="95"/>
      <c r="AQ703" s="95"/>
      <c r="AR703" s="95"/>
      <c r="AS703" s="95"/>
      <c r="AT703" s="95"/>
      <c r="AU703" s="95"/>
      <c r="AV703" s="95"/>
      <c r="AW703" s="95"/>
      <c r="AX703" s="96"/>
    </row>
    <row r="704" spans="1:50" ht="71.25" customHeight="1" x14ac:dyDescent="0.15">
      <c r="A704" s="874"/>
      <c r="B704" s="875"/>
      <c r="C704" s="815" t="s">
        <v>261</v>
      </c>
      <c r="D704" s="816"/>
      <c r="E704" s="816"/>
      <c r="F704" s="816"/>
      <c r="G704" s="816"/>
      <c r="H704" s="816"/>
      <c r="I704" s="816"/>
      <c r="J704" s="816"/>
      <c r="K704" s="816"/>
      <c r="L704" s="816"/>
      <c r="M704" s="816"/>
      <c r="N704" s="816"/>
      <c r="O704" s="816"/>
      <c r="P704" s="816"/>
      <c r="Q704" s="816"/>
      <c r="R704" s="816"/>
      <c r="S704" s="816"/>
      <c r="T704" s="816"/>
      <c r="U704" s="816"/>
      <c r="V704" s="816"/>
      <c r="W704" s="816"/>
      <c r="X704" s="816"/>
      <c r="Y704" s="816"/>
      <c r="Z704" s="816"/>
      <c r="AA704" s="816"/>
      <c r="AB704" s="816"/>
      <c r="AC704" s="817"/>
      <c r="AD704" s="834" t="s">
        <v>553</v>
      </c>
      <c r="AE704" s="835"/>
      <c r="AF704" s="835"/>
      <c r="AG704" s="160" t="s">
        <v>604</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0" t="s">
        <v>39</v>
      </c>
      <c r="B705" s="641"/>
      <c r="C705" s="818" t="s">
        <v>41</v>
      </c>
      <c r="D705" s="819"/>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0"/>
      <c r="AD705" s="713" t="s">
        <v>592</v>
      </c>
      <c r="AE705" s="714"/>
      <c r="AF705" s="714"/>
      <c r="AG705" s="118" t="s">
        <v>561</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2"/>
      <c r="B706" s="643"/>
      <c r="C706" s="791"/>
      <c r="D706" s="792"/>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c r="AE706" s="322"/>
      <c r="AF706" s="32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2"/>
      <c r="B707" s="643"/>
      <c r="C707" s="793"/>
      <c r="D707" s="794"/>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2"/>
      <c r="AE707" s="833"/>
      <c r="AF707" s="833"/>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2"/>
      <c r="B708" s="644"/>
      <c r="C708" s="810" t="s">
        <v>42</v>
      </c>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604" t="s">
        <v>592</v>
      </c>
      <c r="AE708" s="605"/>
      <c r="AF708" s="605"/>
      <c r="AG708" s="741" t="s">
        <v>555</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2"/>
      <c r="B709" s="644"/>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1" t="s">
        <v>592</v>
      </c>
      <c r="AE709" s="322"/>
      <c r="AF709" s="323"/>
      <c r="AG709" s="94" t="s">
        <v>564</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2"/>
      <c r="B710" s="644"/>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1" t="s">
        <v>592</v>
      </c>
      <c r="AE710" s="322"/>
      <c r="AF710" s="323"/>
      <c r="AG710" s="94" t="s">
        <v>564</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2"/>
      <c r="B711" s="644"/>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3"/>
      <c r="AD711" s="321" t="s">
        <v>592</v>
      </c>
      <c r="AE711" s="322"/>
      <c r="AF711" s="323"/>
      <c r="AG711" s="94" t="s">
        <v>566</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2"/>
      <c r="B712" s="644"/>
      <c r="C712" s="388" t="s">
        <v>488</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3"/>
      <c r="AD712" s="321" t="s">
        <v>592</v>
      </c>
      <c r="AE712" s="322"/>
      <c r="AF712" s="323"/>
      <c r="AG712" s="807" t="s">
        <v>555</v>
      </c>
      <c r="AH712" s="808"/>
      <c r="AI712" s="808"/>
      <c r="AJ712" s="808"/>
      <c r="AK712" s="808"/>
      <c r="AL712" s="808"/>
      <c r="AM712" s="808"/>
      <c r="AN712" s="808"/>
      <c r="AO712" s="808"/>
      <c r="AP712" s="808"/>
      <c r="AQ712" s="808"/>
      <c r="AR712" s="808"/>
      <c r="AS712" s="808"/>
      <c r="AT712" s="808"/>
      <c r="AU712" s="808"/>
      <c r="AV712" s="808"/>
      <c r="AW712" s="808"/>
      <c r="AX712" s="809"/>
    </row>
    <row r="713" spans="1:50" ht="26.25" customHeight="1" x14ac:dyDescent="0.15">
      <c r="A713" s="642"/>
      <c r="B713" s="644"/>
      <c r="C713" s="947" t="s">
        <v>489</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1" t="s">
        <v>592</v>
      </c>
      <c r="AE713" s="322"/>
      <c r="AF713" s="323"/>
      <c r="AG713" s="94" t="s">
        <v>555</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5"/>
      <c r="B714" s="646"/>
      <c r="C714" s="647" t="s">
        <v>461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4" t="s">
        <v>592</v>
      </c>
      <c r="AE714" s="805"/>
      <c r="AF714" s="806"/>
      <c r="AG714" s="735" t="s">
        <v>564</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40" t="s">
        <v>40</v>
      </c>
      <c r="B715" s="781"/>
      <c r="C715" s="782" t="s">
        <v>462</v>
      </c>
      <c r="D715" s="783"/>
      <c r="E715" s="783"/>
      <c r="F715" s="783"/>
      <c r="G715" s="783"/>
      <c r="H715" s="783"/>
      <c r="I715" s="783"/>
      <c r="J715" s="783"/>
      <c r="K715" s="783"/>
      <c r="L715" s="783"/>
      <c r="M715" s="783"/>
      <c r="N715" s="783"/>
      <c r="O715" s="783"/>
      <c r="P715" s="783"/>
      <c r="Q715" s="783"/>
      <c r="R715" s="783"/>
      <c r="S715" s="783"/>
      <c r="T715" s="783"/>
      <c r="U715" s="783"/>
      <c r="V715" s="783"/>
      <c r="W715" s="783"/>
      <c r="X715" s="783"/>
      <c r="Y715" s="783"/>
      <c r="Z715" s="783"/>
      <c r="AA715" s="783"/>
      <c r="AB715" s="783"/>
      <c r="AC715" s="784"/>
      <c r="AD715" s="604" t="s">
        <v>592</v>
      </c>
      <c r="AE715" s="605"/>
      <c r="AF715" s="656"/>
      <c r="AG715" s="741" t="s">
        <v>564</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592</v>
      </c>
      <c r="AE716" s="627"/>
      <c r="AF716" s="627"/>
      <c r="AG716" s="94" t="s">
        <v>564</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2"/>
      <c r="B717" s="644"/>
      <c r="C717" s="388" t="s">
        <v>375</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1" t="s">
        <v>592</v>
      </c>
      <c r="AE717" s="322"/>
      <c r="AF717" s="322"/>
      <c r="AG717" s="94" t="s">
        <v>564</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5"/>
      <c r="B718" s="646"/>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1" t="s">
        <v>592</v>
      </c>
      <c r="AE718" s="322"/>
      <c r="AF718" s="322"/>
      <c r="AG718" s="120" t="s">
        <v>561</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592</v>
      </c>
      <c r="AE719" s="605"/>
      <c r="AF719" s="605"/>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t="s">
        <v>557</v>
      </c>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0" t="s">
        <v>48</v>
      </c>
      <c r="B726" s="799"/>
      <c r="C726" s="812" t="s">
        <v>53</v>
      </c>
      <c r="D726" s="836"/>
      <c r="E726" s="836"/>
      <c r="F726" s="837"/>
      <c r="G726" s="574" t="s">
        <v>555</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thickBot="1" x14ac:dyDescent="0.2">
      <c r="A727" s="800"/>
      <c r="B727" s="801"/>
      <c r="C727" s="747" t="s">
        <v>57</v>
      </c>
      <c r="D727" s="748"/>
      <c r="E727" s="748"/>
      <c r="F727" s="749"/>
      <c r="G727" s="572" t="s">
        <v>555</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6"/>
      <c r="B731" s="797"/>
      <c r="C731" s="797"/>
      <c r="D731" s="797"/>
      <c r="E731" s="798"/>
      <c r="F731" s="728"/>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7"/>
      <c r="B735" s="788"/>
      <c r="C735" s="788"/>
      <c r="D735" s="788"/>
      <c r="E735" s="788"/>
      <c r="F735" s="788"/>
      <c r="G735" s="788"/>
      <c r="H735" s="788"/>
      <c r="I735" s="788"/>
      <c r="J735" s="788"/>
      <c r="K735" s="788"/>
      <c r="L735" s="788"/>
      <c r="M735" s="788"/>
      <c r="N735" s="788"/>
      <c r="O735" s="788"/>
      <c r="P735" s="788"/>
      <c r="Q735" s="788"/>
      <c r="R735" s="788"/>
      <c r="S735" s="788"/>
      <c r="T735" s="788"/>
      <c r="U735" s="788"/>
      <c r="V735" s="788"/>
      <c r="W735" s="788"/>
      <c r="X735" s="788"/>
      <c r="Y735" s="788"/>
      <c r="Z735" s="788"/>
      <c r="AA735" s="788"/>
      <c r="AB735" s="788"/>
      <c r="AC735" s="788"/>
      <c r="AD735" s="788"/>
      <c r="AE735" s="788"/>
      <c r="AF735" s="788"/>
      <c r="AG735" s="788"/>
      <c r="AH735" s="788"/>
      <c r="AI735" s="788"/>
      <c r="AJ735" s="788"/>
      <c r="AK735" s="788"/>
      <c r="AL735" s="788"/>
      <c r="AM735" s="788"/>
      <c r="AN735" s="788"/>
      <c r="AO735" s="788"/>
      <c r="AP735" s="788"/>
      <c r="AQ735" s="788"/>
      <c r="AR735" s="788"/>
      <c r="AS735" s="788"/>
      <c r="AT735" s="788"/>
      <c r="AU735" s="788"/>
      <c r="AV735" s="788"/>
      <c r="AW735" s="788"/>
      <c r="AX735" s="789"/>
    </row>
    <row r="736" spans="1:50" ht="24.75" customHeight="1" x14ac:dyDescent="0.15">
      <c r="A736" s="650" t="s">
        <v>495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431</v>
      </c>
      <c r="B737" s="203"/>
      <c r="C737" s="203"/>
      <c r="D737" s="204"/>
      <c r="E737" s="987"/>
      <c r="F737" s="987"/>
      <c r="G737" s="987"/>
      <c r="H737" s="987"/>
      <c r="I737" s="987"/>
      <c r="J737" s="987"/>
      <c r="K737" s="987"/>
      <c r="L737" s="987"/>
      <c r="M737" s="987"/>
      <c r="N737" s="359" t="s">
        <v>358</v>
      </c>
      <c r="O737" s="359"/>
      <c r="P737" s="359"/>
      <c r="Q737" s="359"/>
      <c r="R737" s="987"/>
      <c r="S737" s="987"/>
      <c r="T737" s="987"/>
      <c r="U737" s="987"/>
      <c r="V737" s="987"/>
      <c r="W737" s="987"/>
      <c r="X737" s="987"/>
      <c r="Y737" s="987"/>
      <c r="Z737" s="987"/>
      <c r="AA737" s="359" t="s">
        <v>359</v>
      </c>
      <c r="AB737" s="359"/>
      <c r="AC737" s="359"/>
      <c r="AD737" s="359"/>
      <c r="AE737" s="987"/>
      <c r="AF737" s="987"/>
      <c r="AG737" s="987"/>
      <c r="AH737" s="987"/>
      <c r="AI737" s="987"/>
      <c r="AJ737" s="987"/>
      <c r="AK737" s="987"/>
      <c r="AL737" s="987"/>
      <c r="AM737" s="987"/>
      <c r="AN737" s="359" t="s">
        <v>360</v>
      </c>
      <c r="AO737" s="359"/>
      <c r="AP737" s="359"/>
      <c r="AQ737" s="359"/>
      <c r="AR737" s="988"/>
      <c r="AS737" s="989"/>
      <c r="AT737" s="989"/>
      <c r="AU737" s="989"/>
      <c r="AV737" s="989"/>
      <c r="AW737" s="989"/>
      <c r="AX737" s="990"/>
      <c r="AY737" s="89"/>
      <c r="AZ737" s="89"/>
    </row>
    <row r="738" spans="1:52" ht="24.75" customHeight="1" x14ac:dyDescent="0.15">
      <c r="A738" s="991" t="s">
        <v>361</v>
      </c>
      <c r="B738" s="203"/>
      <c r="C738" s="203"/>
      <c r="D738" s="204"/>
      <c r="E738" s="987"/>
      <c r="F738" s="987"/>
      <c r="G738" s="987"/>
      <c r="H738" s="987"/>
      <c r="I738" s="987"/>
      <c r="J738" s="987"/>
      <c r="K738" s="987"/>
      <c r="L738" s="987"/>
      <c r="M738" s="987"/>
      <c r="N738" s="359" t="s">
        <v>362</v>
      </c>
      <c r="O738" s="359"/>
      <c r="P738" s="359"/>
      <c r="Q738" s="359"/>
      <c r="R738" s="987"/>
      <c r="S738" s="987"/>
      <c r="T738" s="987"/>
      <c r="U738" s="987"/>
      <c r="V738" s="987"/>
      <c r="W738" s="987"/>
      <c r="X738" s="987"/>
      <c r="Y738" s="987"/>
      <c r="Z738" s="987"/>
      <c r="AA738" s="359" t="s">
        <v>482</v>
      </c>
      <c r="AB738" s="359"/>
      <c r="AC738" s="359"/>
      <c r="AD738" s="359"/>
      <c r="AE738" s="987"/>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543</v>
      </c>
      <c r="B739" s="996"/>
      <c r="C739" s="996"/>
      <c r="D739" s="997"/>
      <c r="E739" s="998"/>
      <c r="F739" s="999"/>
      <c r="G739" s="999"/>
      <c r="H739" s="91" t="str">
        <f>IF(E739="", "", "(")</f>
        <v/>
      </c>
      <c r="I739" s="982"/>
      <c r="J739" s="982"/>
      <c r="K739" s="91" t="str">
        <f>IF(OR(I739="　", I739=""), "", "-")</f>
        <v/>
      </c>
      <c r="L739" s="983"/>
      <c r="M739" s="983"/>
      <c r="N739" s="92" t="str">
        <f>IF(O739="", "", "-")</f>
        <v/>
      </c>
      <c r="O739" s="93"/>
      <c r="P739" s="92" t="str">
        <f>IF(E739="", "", ")")</f>
        <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4" t="s">
        <v>532</v>
      </c>
      <c r="B740" s="615"/>
      <c r="C740" s="615"/>
      <c r="D740" s="615"/>
      <c r="E740" s="615"/>
      <c r="F740" s="616"/>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thickBot="1" x14ac:dyDescent="0.2">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534</v>
      </c>
      <c r="B779" s="629"/>
      <c r="C779" s="629"/>
      <c r="D779" s="629"/>
      <c r="E779" s="629"/>
      <c r="F779" s="630"/>
      <c r="G779" s="595" t="s">
        <v>508</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509</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0"/>
    </row>
    <row r="780" spans="1:50" ht="24.75" customHeight="1" x14ac:dyDescent="0.15">
      <c r="A780" s="631"/>
      <c r="B780" s="632"/>
      <c r="C780" s="632"/>
      <c r="D780" s="632"/>
      <c r="E780" s="632"/>
      <c r="F780" s="633"/>
      <c r="G780" s="812" t="s">
        <v>17</v>
      </c>
      <c r="H780" s="667"/>
      <c r="I780" s="667"/>
      <c r="J780" s="667"/>
      <c r="K780" s="667"/>
      <c r="L780" s="666" t="s">
        <v>18</v>
      </c>
      <c r="M780" s="667"/>
      <c r="N780" s="667"/>
      <c r="O780" s="667"/>
      <c r="P780" s="667"/>
      <c r="Q780" s="667"/>
      <c r="R780" s="667"/>
      <c r="S780" s="667"/>
      <c r="T780" s="667"/>
      <c r="U780" s="667"/>
      <c r="V780" s="667"/>
      <c r="W780" s="667"/>
      <c r="X780" s="668"/>
      <c r="Y780" s="653" t="s">
        <v>19</v>
      </c>
      <c r="Z780" s="654"/>
      <c r="AA780" s="654"/>
      <c r="AB780" s="795"/>
      <c r="AC780" s="812" t="s">
        <v>17</v>
      </c>
      <c r="AD780" s="667"/>
      <c r="AE780" s="667"/>
      <c r="AF780" s="667"/>
      <c r="AG780" s="667"/>
      <c r="AH780" s="666" t="s">
        <v>18</v>
      </c>
      <c r="AI780" s="667"/>
      <c r="AJ780" s="667"/>
      <c r="AK780" s="667"/>
      <c r="AL780" s="667"/>
      <c r="AM780" s="667"/>
      <c r="AN780" s="667"/>
      <c r="AO780" s="667"/>
      <c r="AP780" s="667"/>
      <c r="AQ780" s="667"/>
      <c r="AR780" s="667"/>
      <c r="AS780" s="667"/>
      <c r="AT780" s="668"/>
      <c r="AU780" s="653" t="s">
        <v>19</v>
      </c>
      <c r="AV780" s="654"/>
      <c r="AW780" s="654"/>
      <c r="AX780" s="655"/>
    </row>
    <row r="781" spans="1:50" ht="24.75" customHeight="1" x14ac:dyDescent="0.15">
      <c r="A781" s="631"/>
      <c r="B781" s="632"/>
      <c r="C781" s="632"/>
      <c r="D781" s="632"/>
      <c r="E781" s="632"/>
      <c r="F781" s="633"/>
      <c r="G781" s="669" t="s">
        <v>555</v>
      </c>
      <c r="H781" s="670"/>
      <c r="I781" s="670"/>
      <c r="J781" s="670"/>
      <c r="K781" s="671"/>
      <c r="L781" s="663" t="s">
        <v>555</v>
      </c>
      <c r="M781" s="664"/>
      <c r="N781" s="664"/>
      <c r="O781" s="664"/>
      <c r="P781" s="664"/>
      <c r="Q781" s="664"/>
      <c r="R781" s="664"/>
      <c r="S781" s="664"/>
      <c r="T781" s="664"/>
      <c r="U781" s="664"/>
      <c r="V781" s="664"/>
      <c r="W781" s="664"/>
      <c r="X781" s="665"/>
      <c r="Y781" s="385" t="s">
        <v>593</v>
      </c>
      <c r="Z781" s="386"/>
      <c r="AA781" s="386"/>
      <c r="AB781" s="802"/>
      <c r="AC781" s="669" t="s">
        <v>571</v>
      </c>
      <c r="AD781" s="670"/>
      <c r="AE781" s="670"/>
      <c r="AF781" s="670"/>
      <c r="AG781" s="671"/>
      <c r="AH781" s="663" t="s">
        <v>586</v>
      </c>
      <c r="AI781" s="664"/>
      <c r="AJ781" s="664"/>
      <c r="AK781" s="664"/>
      <c r="AL781" s="664"/>
      <c r="AM781" s="664"/>
      <c r="AN781" s="664"/>
      <c r="AO781" s="664"/>
      <c r="AP781" s="664"/>
      <c r="AQ781" s="664"/>
      <c r="AR781" s="664"/>
      <c r="AS781" s="664"/>
      <c r="AT781" s="665"/>
      <c r="AU781" s="385" t="s">
        <v>555</v>
      </c>
      <c r="AV781" s="386"/>
      <c r="AW781" s="386"/>
      <c r="AX781" s="387"/>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hidden="1" customHeight="1" thickBot="1" x14ac:dyDescent="0.2">
      <c r="A791" s="631"/>
      <c r="B791" s="632"/>
      <c r="C791" s="632"/>
      <c r="D791" s="632"/>
      <c r="E791" s="632"/>
      <c r="F791" s="633"/>
      <c r="G791" s="823" t="s">
        <v>20</v>
      </c>
      <c r="H791" s="824"/>
      <c r="I791" s="824"/>
      <c r="J791" s="824"/>
      <c r="K791" s="824"/>
      <c r="L791" s="825"/>
      <c r="M791" s="826"/>
      <c r="N791" s="826"/>
      <c r="O791" s="826"/>
      <c r="P791" s="826"/>
      <c r="Q791" s="826"/>
      <c r="R791" s="826"/>
      <c r="S791" s="826"/>
      <c r="T791" s="826"/>
      <c r="U791" s="826"/>
      <c r="V791" s="826"/>
      <c r="W791" s="826"/>
      <c r="X791" s="827"/>
      <c r="Y791" s="828">
        <f>SUM(Y781:AB790)</f>
        <v>0</v>
      </c>
      <c r="Z791" s="829"/>
      <c r="AA791" s="829"/>
      <c r="AB791" s="830"/>
      <c r="AC791" s="823" t="s">
        <v>20</v>
      </c>
      <c r="AD791" s="824"/>
      <c r="AE791" s="824"/>
      <c r="AF791" s="824"/>
      <c r="AG791" s="824"/>
      <c r="AH791" s="825"/>
      <c r="AI791" s="826"/>
      <c r="AJ791" s="826"/>
      <c r="AK791" s="826"/>
      <c r="AL791" s="826"/>
      <c r="AM791" s="826"/>
      <c r="AN791" s="826"/>
      <c r="AO791" s="826"/>
      <c r="AP791" s="826"/>
      <c r="AQ791" s="826"/>
      <c r="AR791" s="826"/>
      <c r="AS791" s="826"/>
      <c r="AT791" s="827"/>
      <c r="AU791" s="828">
        <f>SUM(AU781:AX790)</f>
        <v>0</v>
      </c>
      <c r="AV791" s="829"/>
      <c r="AW791" s="829"/>
      <c r="AX791" s="831"/>
    </row>
    <row r="792" spans="1:50" ht="24.75" hidden="1" customHeight="1" x14ac:dyDescent="0.15">
      <c r="A792" s="631"/>
      <c r="B792" s="632"/>
      <c r="C792" s="632"/>
      <c r="D792" s="632"/>
      <c r="E792" s="632"/>
      <c r="F792" s="633"/>
      <c r="G792" s="595" t="s">
        <v>455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0"/>
    </row>
    <row r="793" spans="1:50" ht="24.75" hidden="1" customHeight="1" x14ac:dyDescent="0.15">
      <c r="A793" s="631"/>
      <c r="B793" s="632"/>
      <c r="C793" s="632"/>
      <c r="D793" s="632"/>
      <c r="E793" s="632"/>
      <c r="F793" s="633"/>
      <c r="G793" s="812" t="s">
        <v>17</v>
      </c>
      <c r="H793" s="667"/>
      <c r="I793" s="667"/>
      <c r="J793" s="667"/>
      <c r="K793" s="667"/>
      <c r="L793" s="666" t="s">
        <v>18</v>
      </c>
      <c r="M793" s="667"/>
      <c r="N793" s="667"/>
      <c r="O793" s="667"/>
      <c r="P793" s="667"/>
      <c r="Q793" s="667"/>
      <c r="R793" s="667"/>
      <c r="S793" s="667"/>
      <c r="T793" s="667"/>
      <c r="U793" s="667"/>
      <c r="V793" s="667"/>
      <c r="W793" s="667"/>
      <c r="X793" s="668"/>
      <c r="Y793" s="653" t="s">
        <v>19</v>
      </c>
      <c r="Z793" s="654"/>
      <c r="AA793" s="654"/>
      <c r="AB793" s="795"/>
      <c r="AC793" s="812" t="s">
        <v>17</v>
      </c>
      <c r="AD793" s="667"/>
      <c r="AE793" s="667"/>
      <c r="AF793" s="667"/>
      <c r="AG793" s="667"/>
      <c r="AH793" s="666" t="s">
        <v>18</v>
      </c>
      <c r="AI793" s="667"/>
      <c r="AJ793" s="667"/>
      <c r="AK793" s="667"/>
      <c r="AL793" s="667"/>
      <c r="AM793" s="667"/>
      <c r="AN793" s="667"/>
      <c r="AO793" s="667"/>
      <c r="AP793" s="667"/>
      <c r="AQ793" s="667"/>
      <c r="AR793" s="667"/>
      <c r="AS793" s="667"/>
      <c r="AT793" s="668"/>
      <c r="AU793" s="653" t="s">
        <v>19</v>
      </c>
      <c r="AV793" s="654"/>
      <c r="AW793" s="654"/>
      <c r="AX793" s="655"/>
    </row>
    <row r="794" spans="1:50" ht="24.75" hidden="1" customHeight="1" x14ac:dyDescent="0.15">
      <c r="A794" s="631"/>
      <c r="B794" s="632"/>
      <c r="C794" s="632"/>
      <c r="D794" s="632"/>
      <c r="E794" s="632"/>
      <c r="F794" s="633"/>
      <c r="G794" s="669"/>
      <c r="H794" s="670"/>
      <c r="I794" s="670"/>
      <c r="J794" s="670"/>
      <c r="K794" s="671"/>
      <c r="L794" s="663"/>
      <c r="M794" s="664"/>
      <c r="N794" s="664"/>
      <c r="O794" s="664"/>
      <c r="P794" s="664"/>
      <c r="Q794" s="664"/>
      <c r="R794" s="664"/>
      <c r="S794" s="664"/>
      <c r="T794" s="664"/>
      <c r="U794" s="664"/>
      <c r="V794" s="664"/>
      <c r="W794" s="664"/>
      <c r="X794" s="665"/>
      <c r="Y794" s="385"/>
      <c r="Z794" s="386"/>
      <c r="AA794" s="386"/>
      <c r="AB794" s="802"/>
      <c r="AC794" s="669"/>
      <c r="AD794" s="670"/>
      <c r="AE794" s="670"/>
      <c r="AF794" s="670"/>
      <c r="AG794" s="671"/>
      <c r="AH794" s="663"/>
      <c r="AI794" s="664"/>
      <c r="AJ794" s="664"/>
      <c r="AK794" s="664"/>
      <c r="AL794" s="664"/>
      <c r="AM794" s="664"/>
      <c r="AN794" s="664"/>
      <c r="AO794" s="664"/>
      <c r="AP794" s="664"/>
      <c r="AQ794" s="664"/>
      <c r="AR794" s="664"/>
      <c r="AS794" s="664"/>
      <c r="AT794" s="665"/>
      <c r="AU794" s="385"/>
      <c r="AV794" s="386"/>
      <c r="AW794" s="386"/>
      <c r="AX794" s="387"/>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3" t="s">
        <v>20</v>
      </c>
      <c r="H804" s="824"/>
      <c r="I804" s="824"/>
      <c r="J804" s="824"/>
      <c r="K804" s="824"/>
      <c r="L804" s="825"/>
      <c r="M804" s="826"/>
      <c r="N804" s="826"/>
      <c r="O804" s="826"/>
      <c r="P804" s="826"/>
      <c r="Q804" s="826"/>
      <c r="R804" s="826"/>
      <c r="S804" s="826"/>
      <c r="T804" s="826"/>
      <c r="U804" s="826"/>
      <c r="V804" s="826"/>
      <c r="W804" s="826"/>
      <c r="X804" s="827"/>
      <c r="Y804" s="828">
        <f>SUM(Y794:AB803)</f>
        <v>0</v>
      </c>
      <c r="Z804" s="829"/>
      <c r="AA804" s="829"/>
      <c r="AB804" s="830"/>
      <c r="AC804" s="823" t="s">
        <v>20</v>
      </c>
      <c r="AD804" s="824"/>
      <c r="AE804" s="824"/>
      <c r="AF804" s="824"/>
      <c r="AG804" s="824"/>
      <c r="AH804" s="825"/>
      <c r="AI804" s="826"/>
      <c r="AJ804" s="826"/>
      <c r="AK804" s="826"/>
      <c r="AL804" s="826"/>
      <c r="AM804" s="826"/>
      <c r="AN804" s="826"/>
      <c r="AO804" s="826"/>
      <c r="AP804" s="826"/>
      <c r="AQ804" s="826"/>
      <c r="AR804" s="826"/>
      <c r="AS804" s="826"/>
      <c r="AT804" s="827"/>
      <c r="AU804" s="828">
        <f>SUM(AU794:AX803)</f>
        <v>0</v>
      </c>
      <c r="AV804" s="829"/>
      <c r="AW804" s="829"/>
      <c r="AX804" s="831"/>
    </row>
    <row r="805" spans="1:50" ht="24.75" hidden="1" customHeight="1" x14ac:dyDescent="0.15">
      <c r="A805" s="631"/>
      <c r="B805" s="632"/>
      <c r="C805" s="632"/>
      <c r="D805" s="632"/>
      <c r="E805" s="632"/>
      <c r="F805" s="633"/>
      <c r="G805" s="595" t="s">
        <v>456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0"/>
    </row>
    <row r="806" spans="1:50" ht="24.75" hidden="1" customHeight="1" x14ac:dyDescent="0.15">
      <c r="A806" s="631"/>
      <c r="B806" s="632"/>
      <c r="C806" s="632"/>
      <c r="D806" s="632"/>
      <c r="E806" s="632"/>
      <c r="F806" s="633"/>
      <c r="G806" s="812" t="s">
        <v>17</v>
      </c>
      <c r="H806" s="667"/>
      <c r="I806" s="667"/>
      <c r="J806" s="667"/>
      <c r="K806" s="667"/>
      <c r="L806" s="666" t="s">
        <v>18</v>
      </c>
      <c r="M806" s="667"/>
      <c r="N806" s="667"/>
      <c r="O806" s="667"/>
      <c r="P806" s="667"/>
      <c r="Q806" s="667"/>
      <c r="R806" s="667"/>
      <c r="S806" s="667"/>
      <c r="T806" s="667"/>
      <c r="U806" s="667"/>
      <c r="V806" s="667"/>
      <c r="W806" s="667"/>
      <c r="X806" s="668"/>
      <c r="Y806" s="653" t="s">
        <v>19</v>
      </c>
      <c r="Z806" s="654"/>
      <c r="AA806" s="654"/>
      <c r="AB806" s="795"/>
      <c r="AC806" s="812" t="s">
        <v>17</v>
      </c>
      <c r="AD806" s="667"/>
      <c r="AE806" s="667"/>
      <c r="AF806" s="667"/>
      <c r="AG806" s="667"/>
      <c r="AH806" s="666" t="s">
        <v>18</v>
      </c>
      <c r="AI806" s="667"/>
      <c r="AJ806" s="667"/>
      <c r="AK806" s="667"/>
      <c r="AL806" s="667"/>
      <c r="AM806" s="667"/>
      <c r="AN806" s="667"/>
      <c r="AO806" s="667"/>
      <c r="AP806" s="667"/>
      <c r="AQ806" s="667"/>
      <c r="AR806" s="667"/>
      <c r="AS806" s="667"/>
      <c r="AT806" s="668"/>
      <c r="AU806" s="653" t="s">
        <v>19</v>
      </c>
      <c r="AV806" s="654"/>
      <c r="AW806" s="654"/>
      <c r="AX806" s="655"/>
    </row>
    <row r="807" spans="1:50" ht="24.75" hidden="1" customHeight="1" x14ac:dyDescent="0.15">
      <c r="A807" s="631"/>
      <c r="B807" s="632"/>
      <c r="C807" s="632"/>
      <c r="D807" s="632"/>
      <c r="E807" s="632"/>
      <c r="F807" s="633"/>
      <c r="G807" s="669"/>
      <c r="H807" s="670"/>
      <c r="I807" s="670"/>
      <c r="J807" s="670"/>
      <c r="K807" s="671"/>
      <c r="L807" s="663"/>
      <c r="M807" s="664"/>
      <c r="N807" s="664"/>
      <c r="O807" s="664"/>
      <c r="P807" s="664"/>
      <c r="Q807" s="664"/>
      <c r="R807" s="664"/>
      <c r="S807" s="664"/>
      <c r="T807" s="664"/>
      <c r="U807" s="664"/>
      <c r="V807" s="664"/>
      <c r="W807" s="664"/>
      <c r="X807" s="665"/>
      <c r="Y807" s="385"/>
      <c r="Z807" s="386"/>
      <c r="AA807" s="386"/>
      <c r="AB807" s="802"/>
      <c r="AC807" s="669"/>
      <c r="AD807" s="670"/>
      <c r="AE807" s="670"/>
      <c r="AF807" s="670"/>
      <c r="AG807" s="671"/>
      <c r="AH807" s="663"/>
      <c r="AI807" s="664"/>
      <c r="AJ807" s="664"/>
      <c r="AK807" s="664"/>
      <c r="AL807" s="664"/>
      <c r="AM807" s="664"/>
      <c r="AN807" s="664"/>
      <c r="AO807" s="664"/>
      <c r="AP807" s="664"/>
      <c r="AQ807" s="664"/>
      <c r="AR807" s="664"/>
      <c r="AS807" s="664"/>
      <c r="AT807" s="665"/>
      <c r="AU807" s="385"/>
      <c r="AV807" s="386"/>
      <c r="AW807" s="386"/>
      <c r="AX807" s="387"/>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3" t="s">
        <v>20</v>
      </c>
      <c r="H817" s="824"/>
      <c r="I817" s="824"/>
      <c r="J817" s="824"/>
      <c r="K817" s="824"/>
      <c r="L817" s="825"/>
      <c r="M817" s="826"/>
      <c r="N817" s="826"/>
      <c r="O817" s="826"/>
      <c r="P817" s="826"/>
      <c r="Q817" s="826"/>
      <c r="R817" s="826"/>
      <c r="S817" s="826"/>
      <c r="T817" s="826"/>
      <c r="U817" s="826"/>
      <c r="V817" s="826"/>
      <c r="W817" s="826"/>
      <c r="X817" s="827"/>
      <c r="Y817" s="828">
        <f>SUM(Y807:AB816)</f>
        <v>0</v>
      </c>
      <c r="Z817" s="829"/>
      <c r="AA817" s="829"/>
      <c r="AB817" s="830"/>
      <c r="AC817" s="823" t="s">
        <v>20</v>
      </c>
      <c r="AD817" s="824"/>
      <c r="AE817" s="824"/>
      <c r="AF817" s="824"/>
      <c r="AG817" s="824"/>
      <c r="AH817" s="825"/>
      <c r="AI817" s="826"/>
      <c r="AJ817" s="826"/>
      <c r="AK817" s="826"/>
      <c r="AL817" s="826"/>
      <c r="AM817" s="826"/>
      <c r="AN817" s="826"/>
      <c r="AO817" s="826"/>
      <c r="AP817" s="826"/>
      <c r="AQ817" s="826"/>
      <c r="AR817" s="826"/>
      <c r="AS817" s="826"/>
      <c r="AT817" s="827"/>
      <c r="AU817" s="828">
        <f>SUM(AU807:AX816)</f>
        <v>0</v>
      </c>
      <c r="AV817" s="829"/>
      <c r="AW817" s="829"/>
      <c r="AX817" s="831"/>
    </row>
    <row r="818" spans="1:50" ht="24.75" hidden="1" customHeight="1" x14ac:dyDescent="0.15">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0"/>
    </row>
    <row r="819" spans="1:50" ht="24.75" hidden="1" customHeight="1" x14ac:dyDescent="0.15">
      <c r="A819" s="631"/>
      <c r="B819" s="632"/>
      <c r="C819" s="632"/>
      <c r="D819" s="632"/>
      <c r="E819" s="632"/>
      <c r="F819" s="633"/>
      <c r="G819" s="812" t="s">
        <v>17</v>
      </c>
      <c r="H819" s="667"/>
      <c r="I819" s="667"/>
      <c r="J819" s="667"/>
      <c r="K819" s="667"/>
      <c r="L819" s="666" t="s">
        <v>18</v>
      </c>
      <c r="M819" s="667"/>
      <c r="N819" s="667"/>
      <c r="O819" s="667"/>
      <c r="P819" s="667"/>
      <c r="Q819" s="667"/>
      <c r="R819" s="667"/>
      <c r="S819" s="667"/>
      <c r="T819" s="667"/>
      <c r="U819" s="667"/>
      <c r="V819" s="667"/>
      <c r="W819" s="667"/>
      <c r="X819" s="668"/>
      <c r="Y819" s="653" t="s">
        <v>19</v>
      </c>
      <c r="Z819" s="654"/>
      <c r="AA819" s="654"/>
      <c r="AB819" s="795"/>
      <c r="AC819" s="812" t="s">
        <v>17</v>
      </c>
      <c r="AD819" s="667"/>
      <c r="AE819" s="667"/>
      <c r="AF819" s="667"/>
      <c r="AG819" s="667"/>
      <c r="AH819" s="666" t="s">
        <v>18</v>
      </c>
      <c r="AI819" s="667"/>
      <c r="AJ819" s="667"/>
      <c r="AK819" s="667"/>
      <c r="AL819" s="667"/>
      <c r="AM819" s="667"/>
      <c r="AN819" s="667"/>
      <c r="AO819" s="667"/>
      <c r="AP819" s="667"/>
      <c r="AQ819" s="667"/>
      <c r="AR819" s="667"/>
      <c r="AS819" s="667"/>
      <c r="AT819" s="668"/>
      <c r="AU819" s="653" t="s">
        <v>19</v>
      </c>
      <c r="AV819" s="654"/>
      <c r="AW819" s="654"/>
      <c r="AX819" s="655"/>
    </row>
    <row r="820" spans="1:50" s="16" customFormat="1" ht="24.75" hidden="1" customHeight="1" x14ac:dyDescent="0.15">
      <c r="A820" s="631"/>
      <c r="B820" s="632"/>
      <c r="C820" s="632"/>
      <c r="D820" s="632"/>
      <c r="E820" s="632"/>
      <c r="F820" s="633"/>
      <c r="G820" s="669"/>
      <c r="H820" s="670"/>
      <c r="I820" s="670"/>
      <c r="J820" s="670"/>
      <c r="K820" s="671"/>
      <c r="L820" s="663"/>
      <c r="M820" s="664"/>
      <c r="N820" s="664"/>
      <c r="O820" s="664"/>
      <c r="P820" s="664"/>
      <c r="Q820" s="664"/>
      <c r="R820" s="664"/>
      <c r="S820" s="664"/>
      <c r="T820" s="664"/>
      <c r="U820" s="664"/>
      <c r="V820" s="664"/>
      <c r="W820" s="664"/>
      <c r="X820" s="665"/>
      <c r="Y820" s="385"/>
      <c r="Z820" s="386"/>
      <c r="AA820" s="386"/>
      <c r="AB820" s="802"/>
      <c r="AC820" s="669"/>
      <c r="AD820" s="670"/>
      <c r="AE820" s="670"/>
      <c r="AF820" s="670"/>
      <c r="AG820" s="671"/>
      <c r="AH820" s="663"/>
      <c r="AI820" s="664"/>
      <c r="AJ820" s="664"/>
      <c r="AK820" s="664"/>
      <c r="AL820" s="664"/>
      <c r="AM820" s="664"/>
      <c r="AN820" s="664"/>
      <c r="AO820" s="664"/>
      <c r="AP820" s="664"/>
      <c r="AQ820" s="664"/>
      <c r="AR820" s="664"/>
      <c r="AS820" s="664"/>
      <c r="AT820" s="665"/>
      <c r="AU820" s="385"/>
      <c r="AV820" s="386"/>
      <c r="AW820" s="386"/>
      <c r="AX820" s="387"/>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3" t="s">
        <v>20</v>
      </c>
      <c r="H830" s="824"/>
      <c r="I830" s="824"/>
      <c r="J830" s="824"/>
      <c r="K830" s="824"/>
      <c r="L830" s="825"/>
      <c r="M830" s="826"/>
      <c r="N830" s="826"/>
      <c r="O830" s="826"/>
      <c r="P830" s="826"/>
      <c r="Q830" s="826"/>
      <c r="R830" s="826"/>
      <c r="S830" s="826"/>
      <c r="T830" s="826"/>
      <c r="U830" s="826"/>
      <c r="V830" s="826"/>
      <c r="W830" s="826"/>
      <c r="X830" s="827"/>
      <c r="Y830" s="828">
        <f>SUM(Y820:AB829)</f>
        <v>0</v>
      </c>
      <c r="Z830" s="829"/>
      <c r="AA830" s="829"/>
      <c r="AB830" s="830"/>
      <c r="AC830" s="823" t="s">
        <v>20</v>
      </c>
      <c r="AD830" s="824"/>
      <c r="AE830" s="824"/>
      <c r="AF830" s="824"/>
      <c r="AG830" s="824"/>
      <c r="AH830" s="825"/>
      <c r="AI830" s="826"/>
      <c r="AJ830" s="826"/>
      <c r="AK830" s="826"/>
      <c r="AL830" s="826"/>
      <c r="AM830" s="826"/>
      <c r="AN830" s="826"/>
      <c r="AO830" s="826"/>
      <c r="AP830" s="826"/>
      <c r="AQ830" s="826"/>
      <c r="AR830" s="826"/>
      <c r="AS830" s="826"/>
      <c r="AT830" s="827"/>
      <c r="AU830" s="828">
        <f>SUM(AU820:AX829)</f>
        <v>0</v>
      </c>
      <c r="AV830" s="829"/>
      <c r="AW830" s="829"/>
      <c r="AX830" s="831"/>
    </row>
    <row r="831" spans="1:50" ht="24.75" hidden="1"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2"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2" t="s">
        <v>479</v>
      </c>
      <c r="AD836" s="142"/>
      <c r="AE836" s="142"/>
      <c r="AF836" s="142"/>
      <c r="AG836" s="142"/>
      <c r="AH836" s="361" t="s">
        <v>515</v>
      </c>
      <c r="AI836" s="358"/>
      <c r="AJ836" s="358"/>
      <c r="AK836" s="358"/>
      <c r="AL836" s="358" t="s">
        <v>21</v>
      </c>
      <c r="AM836" s="358"/>
      <c r="AN836" s="358"/>
      <c r="AO836" s="363"/>
      <c r="AP836" s="364" t="s">
        <v>433</v>
      </c>
      <c r="AQ836" s="364"/>
      <c r="AR836" s="364"/>
      <c r="AS836" s="364"/>
      <c r="AT836" s="364"/>
      <c r="AU836" s="364"/>
      <c r="AV836" s="364"/>
      <c r="AW836" s="364"/>
      <c r="AX836" s="364"/>
    </row>
    <row r="837" spans="1:50" ht="30" customHeight="1" x14ac:dyDescent="0.15">
      <c r="A837" s="373">
        <v>1</v>
      </c>
      <c r="B837" s="373">
        <v>1</v>
      </c>
      <c r="C837" s="355" t="s">
        <v>594</v>
      </c>
      <c r="D837" s="341"/>
      <c r="E837" s="341"/>
      <c r="F837" s="341"/>
      <c r="G837" s="341"/>
      <c r="H837" s="341"/>
      <c r="I837" s="341"/>
      <c r="J837" s="342" t="s">
        <v>571</v>
      </c>
      <c r="K837" s="343"/>
      <c r="L837" s="343"/>
      <c r="M837" s="343"/>
      <c r="N837" s="343"/>
      <c r="O837" s="343"/>
      <c r="P837" s="356" t="s">
        <v>586</v>
      </c>
      <c r="Q837" s="344"/>
      <c r="R837" s="344"/>
      <c r="S837" s="344"/>
      <c r="T837" s="344"/>
      <c r="U837" s="344"/>
      <c r="V837" s="344"/>
      <c r="W837" s="344"/>
      <c r="X837" s="344"/>
      <c r="Y837" s="345" t="s">
        <v>555</v>
      </c>
      <c r="Z837" s="346"/>
      <c r="AA837" s="346"/>
      <c r="AB837" s="347"/>
      <c r="AC837" s="357"/>
      <c r="AD837" s="365"/>
      <c r="AE837" s="365"/>
      <c r="AF837" s="365"/>
      <c r="AG837" s="365"/>
      <c r="AH837" s="366" t="s">
        <v>595</v>
      </c>
      <c r="AI837" s="367"/>
      <c r="AJ837" s="367"/>
      <c r="AK837" s="367"/>
      <c r="AL837" s="351" t="s">
        <v>596</v>
      </c>
      <c r="AM837" s="352"/>
      <c r="AN837" s="352"/>
      <c r="AO837" s="353"/>
      <c r="AP837" s="354" t="s">
        <v>562</v>
      </c>
      <c r="AQ837" s="354"/>
      <c r="AR837" s="354"/>
      <c r="AS837" s="354"/>
      <c r="AT837" s="354"/>
      <c r="AU837" s="354"/>
      <c r="AV837" s="354"/>
      <c r="AW837" s="354"/>
      <c r="AX837" s="354"/>
    </row>
    <row r="838" spans="1:50" ht="30" hidden="1" customHeight="1" x14ac:dyDescent="0.15">
      <c r="A838" s="373">
        <v>2</v>
      </c>
      <c r="B838" s="373">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57"/>
      <c r="AD838" s="357"/>
      <c r="AE838" s="357"/>
      <c r="AF838" s="357"/>
      <c r="AG838" s="357"/>
      <c r="AH838" s="366"/>
      <c r="AI838" s="367"/>
      <c r="AJ838" s="367"/>
      <c r="AK838" s="367"/>
      <c r="AL838" s="368"/>
      <c r="AM838" s="369"/>
      <c r="AN838" s="369"/>
      <c r="AO838" s="370"/>
      <c r="AP838" s="354"/>
      <c r="AQ838" s="354"/>
      <c r="AR838" s="354"/>
      <c r="AS838" s="354"/>
      <c r="AT838" s="354"/>
      <c r="AU838" s="354"/>
      <c r="AV838" s="354"/>
      <c r="AW838" s="354"/>
      <c r="AX838" s="354"/>
    </row>
    <row r="839" spans="1:50" ht="30" hidden="1" customHeight="1" x14ac:dyDescent="0.15">
      <c r="A839" s="373">
        <v>3</v>
      </c>
      <c r="B839" s="373">
        <v>1</v>
      </c>
      <c r="C839" s="355"/>
      <c r="D839" s="341"/>
      <c r="E839" s="341"/>
      <c r="F839" s="341"/>
      <c r="G839" s="341"/>
      <c r="H839" s="341"/>
      <c r="I839" s="341"/>
      <c r="J839" s="342"/>
      <c r="K839" s="343"/>
      <c r="L839" s="343"/>
      <c r="M839" s="343"/>
      <c r="N839" s="343"/>
      <c r="O839" s="343"/>
      <c r="P839" s="356"/>
      <c r="Q839" s="344"/>
      <c r="R839" s="344"/>
      <c r="S839" s="344"/>
      <c r="T839" s="344"/>
      <c r="U839" s="344"/>
      <c r="V839" s="344"/>
      <c r="W839" s="344"/>
      <c r="X839" s="344"/>
      <c r="Y839" s="345"/>
      <c r="Z839" s="346"/>
      <c r="AA839" s="346"/>
      <c r="AB839" s="347"/>
      <c r="AC839" s="357"/>
      <c r="AD839" s="357"/>
      <c r="AE839" s="357"/>
      <c r="AF839" s="357"/>
      <c r="AG839" s="357"/>
      <c r="AH839" s="349"/>
      <c r="AI839" s="350"/>
      <c r="AJ839" s="350"/>
      <c r="AK839" s="350"/>
      <c r="AL839" s="351"/>
      <c r="AM839" s="352"/>
      <c r="AN839" s="352"/>
      <c r="AO839" s="353"/>
      <c r="AP839" s="354"/>
      <c r="AQ839" s="354"/>
      <c r="AR839" s="354"/>
      <c r="AS839" s="354"/>
      <c r="AT839" s="354"/>
      <c r="AU839" s="354"/>
      <c r="AV839" s="354"/>
      <c r="AW839" s="354"/>
      <c r="AX839" s="354"/>
    </row>
    <row r="840" spans="1:50" ht="30" hidden="1" customHeight="1" x14ac:dyDescent="0.15">
      <c r="A840" s="373">
        <v>4</v>
      </c>
      <c r="B840" s="373">
        <v>1</v>
      </c>
      <c r="C840" s="355"/>
      <c r="D840" s="341"/>
      <c r="E840" s="341"/>
      <c r="F840" s="341"/>
      <c r="G840" s="341"/>
      <c r="H840" s="341"/>
      <c r="I840" s="341"/>
      <c r="J840" s="342"/>
      <c r="K840" s="343"/>
      <c r="L840" s="343"/>
      <c r="M840" s="343"/>
      <c r="N840" s="343"/>
      <c r="O840" s="343"/>
      <c r="P840" s="356"/>
      <c r="Q840" s="344"/>
      <c r="R840" s="344"/>
      <c r="S840" s="344"/>
      <c r="T840" s="344"/>
      <c r="U840" s="344"/>
      <c r="V840" s="344"/>
      <c r="W840" s="344"/>
      <c r="X840" s="344"/>
      <c r="Y840" s="345"/>
      <c r="Z840" s="346"/>
      <c r="AA840" s="346"/>
      <c r="AB840" s="347"/>
      <c r="AC840" s="357"/>
      <c r="AD840" s="357"/>
      <c r="AE840" s="357"/>
      <c r="AF840" s="357"/>
      <c r="AG840" s="357"/>
      <c r="AH840" s="349"/>
      <c r="AI840" s="350"/>
      <c r="AJ840" s="350"/>
      <c r="AK840" s="350"/>
      <c r="AL840" s="351"/>
      <c r="AM840" s="352"/>
      <c r="AN840" s="352"/>
      <c r="AO840" s="353"/>
      <c r="AP840" s="354"/>
      <c r="AQ840" s="354"/>
      <c r="AR840" s="354"/>
      <c r="AS840" s="354"/>
      <c r="AT840" s="354"/>
      <c r="AU840" s="354"/>
      <c r="AV840" s="354"/>
      <c r="AW840" s="354"/>
      <c r="AX840" s="354"/>
    </row>
    <row r="841" spans="1:50" ht="30" hidden="1" customHeight="1" x14ac:dyDescent="0.15">
      <c r="A841" s="373">
        <v>5</v>
      </c>
      <c r="B841" s="373">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30" hidden="1" customHeight="1" x14ac:dyDescent="0.15">
      <c r="A842" s="373">
        <v>6</v>
      </c>
      <c r="B842" s="373">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30" hidden="1" customHeight="1" x14ac:dyDescent="0.15">
      <c r="A843" s="373">
        <v>7</v>
      </c>
      <c r="B843" s="373">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30" hidden="1" customHeight="1" x14ac:dyDescent="0.15">
      <c r="A844" s="373">
        <v>8</v>
      </c>
      <c r="B844" s="373">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30" hidden="1" customHeight="1" x14ac:dyDescent="0.15">
      <c r="A845" s="373">
        <v>9</v>
      </c>
      <c r="B845" s="373">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30" hidden="1" customHeight="1" x14ac:dyDescent="0.15">
      <c r="A846" s="373">
        <v>10</v>
      </c>
      <c r="B846" s="373">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30" hidden="1" customHeight="1" x14ac:dyDescent="0.15">
      <c r="A847" s="373">
        <v>11</v>
      </c>
      <c r="B847" s="37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15">
      <c r="A848" s="373">
        <v>12</v>
      </c>
      <c r="B848" s="37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73">
        <v>13</v>
      </c>
      <c r="B849" s="37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73">
        <v>14</v>
      </c>
      <c r="B850" s="37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3">
        <v>15</v>
      </c>
      <c r="B851" s="37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3">
        <v>16</v>
      </c>
      <c r="B852" s="37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73">
        <v>17</v>
      </c>
      <c r="B853" s="37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73">
        <v>18</v>
      </c>
      <c r="B854" s="37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73">
        <v>19</v>
      </c>
      <c r="B855" s="3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3">
        <v>20</v>
      </c>
      <c r="B856" s="3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3">
        <v>21</v>
      </c>
      <c r="B857" s="3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3">
        <v>22</v>
      </c>
      <c r="B858" s="3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3">
        <v>23</v>
      </c>
      <c r="B859" s="37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3">
        <v>24</v>
      </c>
      <c r="B860" s="37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3">
        <v>25</v>
      </c>
      <c r="B861" s="37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3">
        <v>26</v>
      </c>
      <c r="B862" s="3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3">
        <v>27</v>
      </c>
      <c r="B863" s="3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3">
        <v>28</v>
      </c>
      <c r="B864" s="3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3">
        <v>29</v>
      </c>
      <c r="B865" s="3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3">
        <v>30</v>
      </c>
      <c r="B866" s="3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8"/>
      <c r="B869" s="358"/>
      <c r="C869" s="358" t="s">
        <v>26</v>
      </c>
      <c r="D869" s="358"/>
      <c r="E869" s="358"/>
      <c r="F869" s="358"/>
      <c r="G869" s="358"/>
      <c r="H869" s="358"/>
      <c r="I869" s="358"/>
      <c r="J869" s="142"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2" t="s">
        <v>479</v>
      </c>
      <c r="AD869" s="142"/>
      <c r="AE869" s="142"/>
      <c r="AF869" s="142"/>
      <c r="AG869" s="142"/>
      <c r="AH869" s="361" t="s">
        <v>515</v>
      </c>
      <c r="AI869" s="358"/>
      <c r="AJ869" s="358"/>
      <c r="AK869" s="358"/>
      <c r="AL869" s="358" t="s">
        <v>21</v>
      </c>
      <c r="AM869" s="358"/>
      <c r="AN869" s="358"/>
      <c r="AO869" s="363"/>
      <c r="AP869" s="364" t="s">
        <v>433</v>
      </c>
      <c r="AQ869" s="364"/>
      <c r="AR869" s="364"/>
      <c r="AS869" s="364"/>
      <c r="AT869" s="364"/>
      <c r="AU869" s="364"/>
      <c r="AV869" s="364"/>
      <c r="AW869" s="364"/>
      <c r="AX869" s="364"/>
    </row>
    <row r="870" spans="1:50" ht="30" hidden="1" customHeight="1" x14ac:dyDescent="0.15">
      <c r="A870" s="373">
        <v>1</v>
      </c>
      <c r="B870" s="373">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57"/>
      <c r="AD870" s="365"/>
      <c r="AE870" s="365"/>
      <c r="AF870" s="365"/>
      <c r="AG870" s="365"/>
      <c r="AH870" s="366"/>
      <c r="AI870" s="367"/>
      <c r="AJ870" s="367"/>
      <c r="AK870" s="367"/>
      <c r="AL870" s="351"/>
      <c r="AM870" s="352"/>
      <c r="AN870" s="352"/>
      <c r="AO870" s="353"/>
      <c r="AP870" s="354"/>
      <c r="AQ870" s="354"/>
      <c r="AR870" s="354"/>
      <c r="AS870" s="354"/>
      <c r="AT870" s="354"/>
      <c r="AU870" s="354"/>
      <c r="AV870" s="354"/>
      <c r="AW870" s="354"/>
      <c r="AX870" s="354"/>
    </row>
    <row r="871" spans="1:50" ht="30" hidden="1" customHeight="1" x14ac:dyDescent="0.15">
      <c r="A871" s="373">
        <v>2</v>
      </c>
      <c r="B871" s="373">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57"/>
      <c r="AD871" s="357"/>
      <c r="AE871" s="357"/>
      <c r="AF871" s="357"/>
      <c r="AG871" s="357"/>
      <c r="AH871" s="366"/>
      <c r="AI871" s="367"/>
      <c r="AJ871" s="367"/>
      <c r="AK871" s="367"/>
      <c r="AL871" s="368"/>
      <c r="AM871" s="369"/>
      <c r="AN871" s="369"/>
      <c r="AO871" s="370"/>
      <c r="AP871" s="354"/>
      <c r="AQ871" s="354"/>
      <c r="AR871" s="354"/>
      <c r="AS871" s="354"/>
      <c r="AT871" s="354"/>
      <c r="AU871" s="354"/>
      <c r="AV871" s="354"/>
      <c r="AW871" s="354"/>
      <c r="AX871" s="354"/>
    </row>
    <row r="872" spans="1:50" ht="30" hidden="1" customHeight="1" x14ac:dyDescent="0.15">
      <c r="A872" s="373">
        <v>3</v>
      </c>
      <c r="B872" s="373">
        <v>1</v>
      </c>
      <c r="C872" s="355"/>
      <c r="D872" s="341"/>
      <c r="E872" s="341"/>
      <c r="F872" s="341"/>
      <c r="G872" s="341"/>
      <c r="H872" s="341"/>
      <c r="I872" s="341"/>
      <c r="J872" s="342"/>
      <c r="K872" s="343"/>
      <c r="L872" s="343"/>
      <c r="M872" s="343"/>
      <c r="N872" s="343"/>
      <c r="O872" s="343"/>
      <c r="P872" s="356"/>
      <c r="Q872" s="344"/>
      <c r="R872" s="344"/>
      <c r="S872" s="344"/>
      <c r="T872" s="344"/>
      <c r="U872" s="344"/>
      <c r="V872" s="344"/>
      <c r="W872" s="344"/>
      <c r="X872" s="344"/>
      <c r="Y872" s="345"/>
      <c r="Z872" s="346"/>
      <c r="AA872" s="346"/>
      <c r="AB872" s="347"/>
      <c r="AC872" s="357"/>
      <c r="AD872" s="357"/>
      <c r="AE872" s="357"/>
      <c r="AF872" s="357"/>
      <c r="AG872" s="357"/>
      <c r="AH872" s="349"/>
      <c r="AI872" s="350"/>
      <c r="AJ872" s="350"/>
      <c r="AK872" s="350"/>
      <c r="AL872" s="351"/>
      <c r="AM872" s="352"/>
      <c r="AN872" s="352"/>
      <c r="AO872" s="353"/>
      <c r="AP872" s="354"/>
      <c r="AQ872" s="354"/>
      <c r="AR872" s="354"/>
      <c r="AS872" s="354"/>
      <c r="AT872" s="354"/>
      <c r="AU872" s="354"/>
      <c r="AV872" s="354"/>
      <c r="AW872" s="354"/>
      <c r="AX872" s="354"/>
    </row>
    <row r="873" spans="1:50" ht="30" hidden="1" customHeight="1" x14ac:dyDescent="0.15">
      <c r="A873" s="373">
        <v>4</v>
      </c>
      <c r="B873" s="373">
        <v>1</v>
      </c>
      <c r="C873" s="355"/>
      <c r="D873" s="341"/>
      <c r="E873" s="341"/>
      <c r="F873" s="341"/>
      <c r="G873" s="341"/>
      <c r="H873" s="341"/>
      <c r="I873" s="341"/>
      <c r="J873" s="342"/>
      <c r="K873" s="343"/>
      <c r="L873" s="343"/>
      <c r="M873" s="343"/>
      <c r="N873" s="343"/>
      <c r="O873" s="343"/>
      <c r="P873" s="356"/>
      <c r="Q873" s="344"/>
      <c r="R873" s="344"/>
      <c r="S873" s="344"/>
      <c r="T873" s="344"/>
      <c r="U873" s="344"/>
      <c r="V873" s="344"/>
      <c r="W873" s="344"/>
      <c r="X873" s="344"/>
      <c r="Y873" s="345"/>
      <c r="Z873" s="346"/>
      <c r="AA873" s="346"/>
      <c r="AB873" s="347"/>
      <c r="AC873" s="357"/>
      <c r="AD873" s="357"/>
      <c r="AE873" s="357"/>
      <c r="AF873" s="357"/>
      <c r="AG873" s="357"/>
      <c r="AH873" s="349"/>
      <c r="AI873" s="350"/>
      <c r="AJ873" s="350"/>
      <c r="AK873" s="350"/>
      <c r="AL873" s="351"/>
      <c r="AM873" s="352"/>
      <c r="AN873" s="352"/>
      <c r="AO873" s="353"/>
      <c r="AP873" s="354"/>
      <c r="AQ873" s="354"/>
      <c r="AR873" s="354"/>
      <c r="AS873" s="354"/>
      <c r="AT873" s="354"/>
      <c r="AU873" s="354"/>
      <c r="AV873" s="354"/>
      <c r="AW873" s="354"/>
      <c r="AX873" s="354"/>
    </row>
    <row r="874" spans="1:50" ht="30" hidden="1" customHeight="1" x14ac:dyDescent="0.15">
      <c r="A874" s="373">
        <v>5</v>
      </c>
      <c r="B874" s="373">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30" hidden="1" customHeight="1" x14ac:dyDescent="0.15">
      <c r="A875" s="373">
        <v>6</v>
      </c>
      <c r="B875" s="373">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30" hidden="1" customHeight="1" x14ac:dyDescent="0.15">
      <c r="A876" s="373">
        <v>7</v>
      </c>
      <c r="B876" s="373">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30" hidden="1" customHeight="1" x14ac:dyDescent="0.15">
      <c r="A877" s="373">
        <v>8</v>
      </c>
      <c r="B877" s="373">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30" hidden="1" customHeight="1" x14ac:dyDescent="0.15">
      <c r="A878" s="373">
        <v>9</v>
      </c>
      <c r="B878" s="373">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30" hidden="1" customHeight="1" x14ac:dyDescent="0.15">
      <c r="A879" s="373">
        <v>10</v>
      </c>
      <c r="B879" s="373">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30" hidden="1" customHeight="1" x14ac:dyDescent="0.15">
      <c r="A880" s="373">
        <v>11</v>
      </c>
      <c r="B880" s="37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73">
        <v>12</v>
      </c>
      <c r="B881" s="37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73">
        <v>13</v>
      </c>
      <c r="B882" s="37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73">
        <v>14</v>
      </c>
      <c r="B883" s="37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73">
        <v>15</v>
      </c>
      <c r="B884" s="37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73">
        <v>16</v>
      </c>
      <c r="B885" s="37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73">
        <v>17</v>
      </c>
      <c r="B886" s="37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73">
        <v>18</v>
      </c>
      <c r="B887" s="37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73">
        <v>19</v>
      </c>
      <c r="B888" s="37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73">
        <v>20</v>
      </c>
      <c r="B889" s="37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73">
        <v>21</v>
      </c>
      <c r="B890" s="37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73">
        <v>22</v>
      </c>
      <c r="B891" s="37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73">
        <v>23</v>
      </c>
      <c r="B892" s="373">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73">
        <v>24</v>
      </c>
      <c r="B893" s="373">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73">
        <v>25</v>
      </c>
      <c r="B894" s="373">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73">
        <v>26</v>
      </c>
      <c r="B895" s="37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73">
        <v>27</v>
      </c>
      <c r="B896" s="37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73">
        <v>28</v>
      </c>
      <c r="B897" s="37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73">
        <v>29</v>
      </c>
      <c r="B898" s="37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73">
        <v>30</v>
      </c>
      <c r="B899" s="37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8"/>
      <c r="B902" s="358"/>
      <c r="C902" s="358" t="s">
        <v>26</v>
      </c>
      <c r="D902" s="358"/>
      <c r="E902" s="358"/>
      <c r="F902" s="358"/>
      <c r="G902" s="358"/>
      <c r="H902" s="358"/>
      <c r="I902" s="358"/>
      <c r="J902" s="142"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2" t="s">
        <v>479</v>
      </c>
      <c r="AD902" s="142"/>
      <c r="AE902" s="142"/>
      <c r="AF902" s="142"/>
      <c r="AG902" s="142"/>
      <c r="AH902" s="361" t="s">
        <v>515</v>
      </c>
      <c r="AI902" s="358"/>
      <c r="AJ902" s="358"/>
      <c r="AK902" s="358"/>
      <c r="AL902" s="358" t="s">
        <v>21</v>
      </c>
      <c r="AM902" s="358"/>
      <c r="AN902" s="358"/>
      <c r="AO902" s="363"/>
      <c r="AP902" s="364" t="s">
        <v>433</v>
      </c>
      <c r="AQ902" s="364"/>
      <c r="AR902" s="364"/>
      <c r="AS902" s="364"/>
      <c r="AT902" s="364"/>
      <c r="AU902" s="364"/>
      <c r="AV902" s="364"/>
      <c r="AW902" s="364"/>
      <c r="AX902" s="364"/>
    </row>
    <row r="903" spans="1:50" ht="30" hidden="1" customHeight="1" x14ac:dyDescent="0.15">
      <c r="A903" s="373">
        <v>1</v>
      </c>
      <c r="B903" s="373">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57"/>
      <c r="AD903" s="365"/>
      <c r="AE903" s="365"/>
      <c r="AF903" s="365"/>
      <c r="AG903" s="365"/>
      <c r="AH903" s="366"/>
      <c r="AI903" s="367"/>
      <c r="AJ903" s="367"/>
      <c r="AK903" s="367"/>
      <c r="AL903" s="351"/>
      <c r="AM903" s="352"/>
      <c r="AN903" s="352"/>
      <c r="AO903" s="353"/>
      <c r="AP903" s="354"/>
      <c r="AQ903" s="354"/>
      <c r="AR903" s="354"/>
      <c r="AS903" s="354"/>
      <c r="AT903" s="354"/>
      <c r="AU903" s="354"/>
      <c r="AV903" s="354"/>
      <c r="AW903" s="354"/>
      <c r="AX903" s="354"/>
    </row>
    <row r="904" spans="1:50" ht="30" hidden="1" customHeight="1" x14ac:dyDescent="0.15">
      <c r="A904" s="373">
        <v>2</v>
      </c>
      <c r="B904" s="373">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57"/>
      <c r="AD904" s="357"/>
      <c r="AE904" s="357"/>
      <c r="AF904" s="357"/>
      <c r="AG904" s="357"/>
      <c r="AH904" s="366"/>
      <c r="AI904" s="367"/>
      <c r="AJ904" s="367"/>
      <c r="AK904" s="367"/>
      <c r="AL904" s="368"/>
      <c r="AM904" s="369"/>
      <c r="AN904" s="369"/>
      <c r="AO904" s="370"/>
      <c r="AP904" s="354"/>
      <c r="AQ904" s="354"/>
      <c r="AR904" s="354"/>
      <c r="AS904" s="354"/>
      <c r="AT904" s="354"/>
      <c r="AU904" s="354"/>
      <c r="AV904" s="354"/>
      <c r="AW904" s="354"/>
      <c r="AX904" s="354"/>
    </row>
    <row r="905" spans="1:50" ht="30" hidden="1" customHeight="1" x14ac:dyDescent="0.15">
      <c r="A905" s="373">
        <v>3</v>
      </c>
      <c r="B905" s="373">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57"/>
      <c r="AE905" s="357"/>
      <c r="AF905" s="357"/>
      <c r="AG905" s="357"/>
      <c r="AH905" s="349"/>
      <c r="AI905" s="350"/>
      <c r="AJ905" s="350"/>
      <c r="AK905" s="350"/>
      <c r="AL905" s="351"/>
      <c r="AM905" s="352"/>
      <c r="AN905" s="352"/>
      <c r="AO905" s="353"/>
      <c r="AP905" s="354"/>
      <c r="AQ905" s="354"/>
      <c r="AR905" s="354"/>
      <c r="AS905" s="354"/>
      <c r="AT905" s="354"/>
      <c r="AU905" s="354"/>
      <c r="AV905" s="354"/>
      <c r="AW905" s="354"/>
      <c r="AX905" s="354"/>
    </row>
    <row r="906" spans="1:50" ht="30" hidden="1" customHeight="1" x14ac:dyDescent="0.15">
      <c r="A906" s="373">
        <v>4</v>
      </c>
      <c r="B906" s="373">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57"/>
      <c r="AE906" s="357"/>
      <c r="AF906" s="357"/>
      <c r="AG906" s="357"/>
      <c r="AH906" s="349"/>
      <c r="AI906" s="350"/>
      <c r="AJ906" s="350"/>
      <c r="AK906" s="350"/>
      <c r="AL906" s="351"/>
      <c r="AM906" s="352"/>
      <c r="AN906" s="352"/>
      <c r="AO906" s="353"/>
      <c r="AP906" s="354"/>
      <c r="AQ906" s="354"/>
      <c r="AR906" s="354"/>
      <c r="AS906" s="354"/>
      <c r="AT906" s="354"/>
      <c r="AU906" s="354"/>
      <c r="AV906" s="354"/>
      <c r="AW906" s="354"/>
      <c r="AX906" s="354"/>
    </row>
    <row r="907" spans="1:50" ht="30" hidden="1" customHeight="1" x14ac:dyDescent="0.15">
      <c r="A907" s="373">
        <v>5</v>
      </c>
      <c r="B907" s="373">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30" hidden="1" customHeight="1" x14ac:dyDescent="0.15">
      <c r="A908" s="373">
        <v>6</v>
      </c>
      <c r="B908" s="373">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30" hidden="1" customHeight="1" x14ac:dyDescent="0.15">
      <c r="A909" s="373">
        <v>7</v>
      </c>
      <c r="B909" s="37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30" hidden="1" customHeight="1" x14ac:dyDescent="0.15">
      <c r="A910" s="373">
        <v>8</v>
      </c>
      <c r="B910" s="37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30" hidden="1" customHeight="1" x14ac:dyDescent="0.15">
      <c r="A911" s="373">
        <v>9</v>
      </c>
      <c r="B911" s="37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30" hidden="1" customHeight="1" x14ac:dyDescent="0.15">
      <c r="A912" s="373">
        <v>10</v>
      </c>
      <c r="B912" s="37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15">
      <c r="A913" s="373">
        <v>11</v>
      </c>
      <c r="B913" s="37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3">
        <v>12</v>
      </c>
      <c r="B914" s="37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8"/>
      <c r="B935" s="358"/>
      <c r="C935" s="358" t="s">
        <v>26</v>
      </c>
      <c r="D935" s="358"/>
      <c r="E935" s="358"/>
      <c r="F935" s="358"/>
      <c r="G935" s="358"/>
      <c r="H935" s="358"/>
      <c r="I935" s="358"/>
      <c r="J935" s="142"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2" t="s">
        <v>479</v>
      </c>
      <c r="AD935" s="142"/>
      <c r="AE935" s="142"/>
      <c r="AF935" s="142"/>
      <c r="AG935" s="142"/>
      <c r="AH935" s="361" t="s">
        <v>515</v>
      </c>
      <c r="AI935" s="358"/>
      <c r="AJ935" s="358"/>
      <c r="AK935" s="358"/>
      <c r="AL935" s="358" t="s">
        <v>21</v>
      </c>
      <c r="AM935" s="358"/>
      <c r="AN935" s="358"/>
      <c r="AO935" s="363"/>
      <c r="AP935" s="364" t="s">
        <v>433</v>
      </c>
      <c r="AQ935" s="364"/>
      <c r="AR935" s="364"/>
      <c r="AS935" s="364"/>
      <c r="AT935" s="364"/>
      <c r="AU935" s="364"/>
      <c r="AV935" s="364"/>
      <c r="AW935" s="364"/>
      <c r="AX935" s="364"/>
    </row>
    <row r="936" spans="1:50" ht="30" hidden="1" customHeight="1" x14ac:dyDescent="0.15">
      <c r="A936" s="373">
        <v>1</v>
      </c>
      <c r="B936" s="373">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57"/>
      <c r="AD936" s="365"/>
      <c r="AE936" s="365"/>
      <c r="AF936" s="365"/>
      <c r="AG936" s="365"/>
      <c r="AH936" s="366"/>
      <c r="AI936" s="367"/>
      <c r="AJ936" s="367"/>
      <c r="AK936" s="367"/>
      <c r="AL936" s="351"/>
      <c r="AM936" s="352"/>
      <c r="AN936" s="352"/>
      <c r="AO936" s="353"/>
      <c r="AP936" s="354"/>
      <c r="AQ936" s="354"/>
      <c r="AR936" s="354"/>
      <c r="AS936" s="354"/>
      <c r="AT936" s="354"/>
      <c r="AU936" s="354"/>
      <c r="AV936" s="354"/>
      <c r="AW936" s="354"/>
      <c r="AX936" s="354"/>
    </row>
    <row r="937" spans="1:50" ht="30" hidden="1" customHeight="1" x14ac:dyDescent="0.15">
      <c r="A937" s="373">
        <v>2</v>
      </c>
      <c r="B937" s="37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t="30" hidden="1" customHeight="1" x14ac:dyDescent="0.15">
      <c r="A938" s="373">
        <v>3</v>
      </c>
      <c r="B938" s="373">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15">
      <c r="A939" s="373">
        <v>4</v>
      </c>
      <c r="B939" s="373">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15">
      <c r="A940" s="373">
        <v>5</v>
      </c>
      <c r="B940" s="37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15">
      <c r="A941" s="373">
        <v>6</v>
      </c>
      <c r="B941" s="37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15">
      <c r="A942" s="373">
        <v>7</v>
      </c>
      <c r="B942" s="37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15">
      <c r="A943" s="373">
        <v>8</v>
      </c>
      <c r="B943" s="37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15">
      <c r="A944" s="373">
        <v>9</v>
      </c>
      <c r="B944" s="37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15">
      <c r="A945" s="373">
        <v>10</v>
      </c>
      <c r="B945" s="37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15">
      <c r="A946" s="373">
        <v>11</v>
      </c>
      <c r="B946" s="37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73">
        <v>12</v>
      </c>
      <c r="B947" s="37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73">
        <v>13</v>
      </c>
      <c r="B948" s="3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3">
        <v>14</v>
      </c>
      <c r="B949" s="3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3">
        <v>15</v>
      </c>
      <c r="B950" s="3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3">
        <v>16</v>
      </c>
      <c r="B951" s="3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3">
        <v>17</v>
      </c>
      <c r="B952" s="3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3">
        <v>18</v>
      </c>
      <c r="B953" s="3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3">
        <v>19</v>
      </c>
      <c r="B954" s="3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8"/>
      <c r="B968" s="358"/>
      <c r="C968" s="358" t="s">
        <v>26</v>
      </c>
      <c r="D968" s="358"/>
      <c r="E968" s="358"/>
      <c r="F968" s="358"/>
      <c r="G968" s="358"/>
      <c r="H968" s="358"/>
      <c r="I968" s="358"/>
      <c r="J968" s="142"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2" t="s">
        <v>479</v>
      </c>
      <c r="AD968" s="142"/>
      <c r="AE968" s="142"/>
      <c r="AF968" s="142"/>
      <c r="AG968" s="142"/>
      <c r="AH968" s="361" t="s">
        <v>515</v>
      </c>
      <c r="AI968" s="358"/>
      <c r="AJ968" s="358"/>
      <c r="AK968" s="358"/>
      <c r="AL968" s="358" t="s">
        <v>21</v>
      </c>
      <c r="AM968" s="358"/>
      <c r="AN968" s="358"/>
      <c r="AO968" s="363"/>
      <c r="AP968" s="364" t="s">
        <v>433</v>
      </c>
      <c r="AQ968" s="364"/>
      <c r="AR968" s="364"/>
      <c r="AS968" s="364"/>
      <c r="AT968" s="364"/>
      <c r="AU968" s="364"/>
      <c r="AV968" s="364"/>
      <c r="AW968" s="364"/>
      <c r="AX968" s="364"/>
    </row>
    <row r="969" spans="1:50" ht="30" hidden="1" customHeight="1" x14ac:dyDescent="0.15">
      <c r="A969" s="373">
        <v>1</v>
      </c>
      <c r="B969" s="373">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x14ac:dyDescent="0.15">
      <c r="A970" s="373">
        <v>2</v>
      </c>
      <c r="B970" s="37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68"/>
      <c r="AM970" s="369"/>
      <c r="AN970" s="369"/>
      <c r="AO970" s="370"/>
      <c r="AP970" s="354"/>
      <c r="AQ970" s="354"/>
      <c r="AR970" s="354"/>
      <c r="AS970" s="354"/>
      <c r="AT970" s="354"/>
      <c r="AU970" s="354"/>
      <c r="AV970" s="354"/>
      <c r="AW970" s="354"/>
      <c r="AX970" s="354"/>
    </row>
    <row r="971" spans="1:50" ht="30" hidden="1" customHeight="1" x14ac:dyDescent="0.15">
      <c r="A971" s="373">
        <v>3</v>
      </c>
      <c r="B971" s="373">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15">
      <c r="A972" s="373">
        <v>4</v>
      </c>
      <c r="B972" s="373">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15">
      <c r="A973" s="373">
        <v>5</v>
      </c>
      <c r="B973" s="37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15">
      <c r="A974" s="373">
        <v>6</v>
      </c>
      <c r="B974" s="37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15">
      <c r="A975" s="373">
        <v>7</v>
      </c>
      <c r="B975" s="37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15">
      <c r="A976" s="373">
        <v>8</v>
      </c>
      <c r="B976" s="37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15">
      <c r="A977" s="373">
        <v>9</v>
      </c>
      <c r="B977" s="37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15">
      <c r="A978" s="373">
        <v>10</v>
      </c>
      <c r="B978" s="37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15">
      <c r="A979" s="373">
        <v>11</v>
      </c>
      <c r="B979" s="37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3">
        <v>12</v>
      </c>
      <c r="B980" s="37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3">
        <v>13</v>
      </c>
      <c r="B981" s="37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3">
        <v>14</v>
      </c>
      <c r="B982" s="37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3">
        <v>15</v>
      </c>
      <c r="B983" s="37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3">
        <v>16</v>
      </c>
      <c r="B984" s="37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3">
        <v>17</v>
      </c>
      <c r="B985" s="37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3">
        <v>18</v>
      </c>
      <c r="B986" s="37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142"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2" t="s">
        <v>479</v>
      </c>
      <c r="AD1001" s="142"/>
      <c r="AE1001" s="142"/>
      <c r="AF1001" s="142"/>
      <c r="AG1001" s="142"/>
      <c r="AH1001" s="361" t="s">
        <v>515</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x14ac:dyDescent="0.15">
      <c r="A1002" s="373">
        <v>1</v>
      </c>
      <c r="B1002" s="37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2"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2" t="s">
        <v>479</v>
      </c>
      <c r="AD1034" s="142"/>
      <c r="AE1034" s="142"/>
      <c r="AF1034" s="142"/>
      <c r="AG1034" s="142"/>
      <c r="AH1034" s="361" t="s">
        <v>515</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15">
      <c r="A1035" s="373">
        <v>1</v>
      </c>
      <c r="B1035" s="37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2"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2" t="s">
        <v>479</v>
      </c>
      <c r="AD1067" s="142"/>
      <c r="AE1067" s="142"/>
      <c r="AF1067" s="142"/>
      <c r="AG1067" s="142"/>
      <c r="AH1067" s="361" t="s">
        <v>515</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15">
      <c r="A1068" s="373">
        <v>1</v>
      </c>
      <c r="B1068" s="3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hidden="1" customHeight="1" x14ac:dyDescent="0.15">
      <c r="A1098" s="374" t="s">
        <v>467</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3"/>
      <c r="B1101" s="373"/>
      <c r="C1101" s="142" t="s">
        <v>397</v>
      </c>
      <c r="D1101" s="377"/>
      <c r="E1101" s="142" t="s">
        <v>396</v>
      </c>
      <c r="F1101" s="377"/>
      <c r="G1101" s="377"/>
      <c r="H1101" s="377"/>
      <c r="I1101" s="377"/>
      <c r="J1101" s="142" t="s">
        <v>432</v>
      </c>
      <c r="K1101" s="142"/>
      <c r="L1101" s="142"/>
      <c r="M1101" s="142"/>
      <c r="N1101" s="142"/>
      <c r="O1101" s="142"/>
      <c r="P1101" s="361" t="s">
        <v>27</v>
      </c>
      <c r="Q1101" s="361"/>
      <c r="R1101" s="361"/>
      <c r="S1101" s="361"/>
      <c r="T1101" s="361"/>
      <c r="U1101" s="361"/>
      <c r="V1101" s="361"/>
      <c r="W1101" s="361"/>
      <c r="X1101" s="361"/>
      <c r="Y1101" s="142" t="s">
        <v>434</v>
      </c>
      <c r="Z1101" s="377"/>
      <c r="AA1101" s="377"/>
      <c r="AB1101" s="377"/>
      <c r="AC1101" s="142" t="s">
        <v>377</v>
      </c>
      <c r="AD1101" s="142"/>
      <c r="AE1101" s="142"/>
      <c r="AF1101" s="142"/>
      <c r="AG1101" s="142"/>
      <c r="AH1101" s="361" t="s">
        <v>391</v>
      </c>
      <c r="AI1101" s="362"/>
      <c r="AJ1101" s="362"/>
      <c r="AK1101" s="362"/>
      <c r="AL1101" s="362" t="s">
        <v>21</v>
      </c>
      <c r="AM1101" s="362"/>
      <c r="AN1101" s="362"/>
      <c r="AO1101" s="378"/>
      <c r="AP1101" s="364" t="s">
        <v>468</v>
      </c>
      <c r="AQ1101" s="364"/>
      <c r="AR1101" s="364"/>
      <c r="AS1101" s="364"/>
      <c r="AT1101" s="364"/>
      <c r="AU1101" s="364"/>
      <c r="AV1101" s="364"/>
      <c r="AW1101" s="364"/>
      <c r="AX1101" s="364"/>
    </row>
    <row r="1102" spans="1:50" ht="30" customHeight="1" x14ac:dyDescent="0.15">
      <c r="A1102" s="373">
        <v>1</v>
      </c>
      <c r="B1102" s="373">
        <v>1</v>
      </c>
      <c r="C1102" s="371"/>
      <c r="D1102" s="371"/>
      <c r="E1102" s="140" t="s">
        <v>586</v>
      </c>
      <c r="F1102" s="372"/>
      <c r="G1102" s="372"/>
      <c r="H1102" s="372"/>
      <c r="I1102" s="372"/>
      <c r="J1102" s="342" t="s">
        <v>573</v>
      </c>
      <c r="K1102" s="343"/>
      <c r="L1102" s="343"/>
      <c r="M1102" s="343"/>
      <c r="N1102" s="343"/>
      <c r="O1102" s="343"/>
      <c r="P1102" s="356" t="s">
        <v>555</v>
      </c>
      <c r="Q1102" s="344"/>
      <c r="R1102" s="344"/>
      <c r="S1102" s="344"/>
      <c r="T1102" s="344"/>
      <c r="U1102" s="344"/>
      <c r="V1102" s="344"/>
      <c r="W1102" s="344"/>
      <c r="X1102" s="344"/>
      <c r="Y1102" s="345" t="s">
        <v>597</v>
      </c>
      <c r="Z1102" s="346"/>
      <c r="AA1102" s="346"/>
      <c r="AB1102" s="347"/>
      <c r="AC1102" s="348"/>
      <c r="AD1102" s="348"/>
      <c r="AE1102" s="348"/>
      <c r="AF1102" s="348"/>
      <c r="AG1102" s="348"/>
      <c r="AH1102" s="349" t="s">
        <v>555</v>
      </c>
      <c r="AI1102" s="350"/>
      <c r="AJ1102" s="350"/>
      <c r="AK1102" s="350"/>
      <c r="AL1102" s="351" t="s">
        <v>555</v>
      </c>
      <c r="AM1102" s="352"/>
      <c r="AN1102" s="352"/>
      <c r="AO1102" s="353"/>
      <c r="AP1102" s="354" t="s">
        <v>562</v>
      </c>
      <c r="AQ1102" s="354"/>
      <c r="AR1102" s="354"/>
      <c r="AS1102" s="354"/>
      <c r="AT1102" s="354"/>
      <c r="AU1102" s="354"/>
      <c r="AV1102" s="354"/>
      <c r="AW1102" s="354"/>
      <c r="AX1102" s="354"/>
    </row>
    <row r="1103" spans="1:50" ht="30" hidden="1" customHeight="1" x14ac:dyDescent="0.15">
      <c r="A1103" s="373">
        <v>2</v>
      </c>
      <c r="B1103" s="373">
        <v>1</v>
      </c>
      <c r="C1103" s="371"/>
      <c r="D1103" s="371"/>
      <c r="E1103" s="372"/>
      <c r="F1103" s="372"/>
      <c r="G1103" s="372"/>
      <c r="H1103" s="372"/>
      <c r="I1103" s="372"/>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15">
      <c r="A1104" s="373">
        <v>3</v>
      </c>
      <c r="B1104" s="373">
        <v>1</v>
      </c>
      <c r="C1104" s="371"/>
      <c r="D1104" s="371"/>
      <c r="E1104" s="372"/>
      <c r="F1104" s="372"/>
      <c r="G1104" s="372"/>
      <c r="H1104" s="372"/>
      <c r="I1104" s="372"/>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73">
        <v>4</v>
      </c>
      <c r="B1105" s="373">
        <v>1</v>
      </c>
      <c r="C1105" s="371"/>
      <c r="D1105" s="371"/>
      <c r="E1105" s="372"/>
      <c r="F1105" s="372"/>
      <c r="G1105" s="372"/>
      <c r="H1105" s="372"/>
      <c r="I1105" s="37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73">
        <v>5</v>
      </c>
      <c r="B1106" s="373">
        <v>1</v>
      </c>
      <c r="C1106" s="371"/>
      <c r="D1106" s="371"/>
      <c r="E1106" s="372"/>
      <c r="F1106" s="372"/>
      <c r="G1106" s="372"/>
      <c r="H1106" s="372"/>
      <c r="I1106" s="37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73">
        <v>6</v>
      </c>
      <c r="B1107" s="373">
        <v>1</v>
      </c>
      <c r="C1107" s="371"/>
      <c r="D1107" s="371"/>
      <c r="E1107" s="372"/>
      <c r="F1107" s="372"/>
      <c r="G1107" s="372"/>
      <c r="H1107" s="372"/>
      <c r="I1107" s="37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73">
        <v>7</v>
      </c>
      <c r="B1108" s="373">
        <v>1</v>
      </c>
      <c r="C1108" s="371"/>
      <c r="D1108" s="371"/>
      <c r="E1108" s="372"/>
      <c r="F1108" s="372"/>
      <c r="G1108" s="372"/>
      <c r="H1108" s="372"/>
      <c r="I1108" s="37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73">
        <v>8</v>
      </c>
      <c r="B1109" s="373">
        <v>1</v>
      </c>
      <c r="C1109" s="371"/>
      <c r="D1109" s="371"/>
      <c r="E1109" s="372"/>
      <c r="F1109" s="372"/>
      <c r="G1109" s="372"/>
      <c r="H1109" s="372"/>
      <c r="I1109" s="37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73">
        <v>9</v>
      </c>
      <c r="B1110" s="373">
        <v>1</v>
      </c>
      <c r="C1110" s="371"/>
      <c r="D1110" s="371"/>
      <c r="E1110" s="372"/>
      <c r="F1110" s="372"/>
      <c r="G1110" s="372"/>
      <c r="H1110" s="372"/>
      <c r="I1110" s="37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3">
        <v>18</v>
      </c>
      <c r="B1119" s="373">
        <v>1</v>
      </c>
      <c r="C1119" s="371"/>
      <c r="D1119" s="371"/>
      <c r="E1119" s="140"/>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49" man="1"/>
    <brk id="460" max="49" man="1"/>
    <brk id="736"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37" sqref="A3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553</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Normal="75" zoomScaleSheetLayoutView="100"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7" t="s">
        <v>491</v>
      </c>
      <c r="B2" s="398"/>
      <c r="C2" s="398"/>
      <c r="D2" s="398"/>
      <c r="E2" s="398"/>
      <c r="F2" s="399"/>
      <c r="G2" s="509" t="s">
        <v>265</v>
      </c>
      <c r="H2" s="430"/>
      <c r="I2" s="430"/>
      <c r="J2" s="430"/>
      <c r="K2" s="430"/>
      <c r="L2" s="430"/>
      <c r="M2" s="430"/>
      <c r="N2" s="430"/>
      <c r="O2" s="510"/>
      <c r="P2" s="429" t="s">
        <v>59</v>
      </c>
      <c r="Q2" s="430"/>
      <c r="R2" s="430"/>
      <c r="S2" s="430"/>
      <c r="T2" s="430"/>
      <c r="U2" s="430"/>
      <c r="V2" s="430"/>
      <c r="W2" s="430"/>
      <c r="X2" s="510"/>
      <c r="Y2" s="1026"/>
      <c r="Z2" s="826"/>
      <c r="AA2" s="827"/>
      <c r="AB2" s="1030" t="s">
        <v>11</v>
      </c>
      <c r="AC2" s="1031"/>
      <c r="AD2" s="1032"/>
      <c r="AE2" s="1036" t="s">
        <v>357</v>
      </c>
      <c r="AF2" s="1036"/>
      <c r="AG2" s="1036"/>
      <c r="AH2" s="1036"/>
      <c r="AI2" s="1036" t="s">
        <v>363</v>
      </c>
      <c r="AJ2" s="1036"/>
      <c r="AK2" s="1036"/>
      <c r="AL2" s="1036"/>
      <c r="AM2" s="1036" t="s">
        <v>472</v>
      </c>
      <c r="AN2" s="1036"/>
      <c r="AO2" s="1036"/>
      <c r="AP2" s="554"/>
      <c r="AQ2" s="152" t="s">
        <v>355</v>
      </c>
      <c r="AR2" s="123"/>
      <c r="AS2" s="123"/>
      <c r="AT2" s="124"/>
      <c r="AU2" s="530" t="s">
        <v>253</v>
      </c>
      <c r="AV2" s="530"/>
      <c r="AW2" s="530"/>
      <c r="AX2" s="531"/>
    </row>
    <row r="3" spans="1:50" ht="18.75" customHeight="1" x14ac:dyDescent="0.15">
      <c r="A3" s="397"/>
      <c r="B3" s="398"/>
      <c r="C3" s="398"/>
      <c r="D3" s="398"/>
      <c r="E3" s="398"/>
      <c r="F3" s="399"/>
      <c r="G3" s="410"/>
      <c r="H3" s="395"/>
      <c r="I3" s="395"/>
      <c r="J3" s="395"/>
      <c r="K3" s="395"/>
      <c r="L3" s="395"/>
      <c r="M3" s="395"/>
      <c r="N3" s="395"/>
      <c r="O3" s="411"/>
      <c r="P3" s="432"/>
      <c r="Q3" s="395"/>
      <c r="R3" s="395"/>
      <c r="S3" s="395"/>
      <c r="T3" s="395"/>
      <c r="U3" s="395"/>
      <c r="V3" s="395"/>
      <c r="W3" s="395"/>
      <c r="X3" s="411"/>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5" t="s">
        <v>300</v>
      </c>
      <c r="AX3" s="396"/>
    </row>
    <row r="4" spans="1:50" ht="22.5" customHeight="1" x14ac:dyDescent="0.15">
      <c r="A4" s="400"/>
      <c r="B4" s="398"/>
      <c r="C4" s="398"/>
      <c r="D4" s="398"/>
      <c r="E4" s="398"/>
      <c r="F4" s="399"/>
      <c r="G4" s="561"/>
      <c r="H4" s="1003"/>
      <c r="I4" s="1003"/>
      <c r="J4" s="1003"/>
      <c r="K4" s="1003"/>
      <c r="L4" s="1003"/>
      <c r="M4" s="1003"/>
      <c r="N4" s="1003"/>
      <c r="O4" s="1004"/>
      <c r="P4" s="98"/>
      <c r="Q4" s="1011"/>
      <c r="R4" s="1011"/>
      <c r="S4" s="1011"/>
      <c r="T4" s="1011"/>
      <c r="U4" s="1011"/>
      <c r="V4" s="1011"/>
      <c r="W4" s="1011"/>
      <c r="X4" s="1012"/>
      <c r="Y4" s="1021" t="s">
        <v>12</v>
      </c>
      <c r="Z4" s="1022"/>
      <c r="AA4" s="1023"/>
      <c r="AB4" s="458"/>
      <c r="AC4" s="1025"/>
      <c r="AD4" s="1025"/>
      <c r="AE4" s="211"/>
      <c r="AF4" s="212"/>
      <c r="AG4" s="212"/>
      <c r="AH4" s="212"/>
      <c r="AI4" s="211"/>
      <c r="AJ4" s="212"/>
      <c r="AK4" s="212"/>
      <c r="AL4" s="212"/>
      <c r="AM4" s="211"/>
      <c r="AN4" s="212"/>
      <c r="AO4" s="212"/>
      <c r="AP4" s="212"/>
      <c r="AQ4" s="334"/>
      <c r="AR4" s="200"/>
      <c r="AS4" s="200"/>
      <c r="AT4" s="335"/>
      <c r="AU4" s="212"/>
      <c r="AV4" s="212"/>
      <c r="AW4" s="212"/>
      <c r="AX4" s="214"/>
    </row>
    <row r="5" spans="1:50" ht="22.5" customHeight="1" x14ac:dyDescent="0.15">
      <c r="A5" s="401"/>
      <c r="B5" s="402"/>
      <c r="C5" s="402"/>
      <c r="D5" s="402"/>
      <c r="E5" s="402"/>
      <c r="F5" s="403"/>
      <c r="G5" s="1005"/>
      <c r="H5" s="1006"/>
      <c r="I5" s="1006"/>
      <c r="J5" s="1006"/>
      <c r="K5" s="1006"/>
      <c r="L5" s="1006"/>
      <c r="M5" s="1006"/>
      <c r="N5" s="1006"/>
      <c r="O5" s="1007"/>
      <c r="P5" s="1013"/>
      <c r="Q5" s="1013"/>
      <c r="R5" s="1013"/>
      <c r="S5" s="1013"/>
      <c r="T5" s="1013"/>
      <c r="U5" s="1013"/>
      <c r="V5" s="1013"/>
      <c r="W5" s="1013"/>
      <c r="X5" s="1014"/>
      <c r="Y5" s="412" t="s">
        <v>54</v>
      </c>
      <c r="Z5" s="1018"/>
      <c r="AA5" s="1019"/>
      <c r="AB5" s="520"/>
      <c r="AC5" s="1024"/>
      <c r="AD5" s="1024"/>
      <c r="AE5" s="211"/>
      <c r="AF5" s="212"/>
      <c r="AG5" s="212"/>
      <c r="AH5" s="212"/>
      <c r="AI5" s="211"/>
      <c r="AJ5" s="212"/>
      <c r="AK5" s="212"/>
      <c r="AL5" s="212"/>
      <c r="AM5" s="211"/>
      <c r="AN5" s="212"/>
      <c r="AO5" s="212"/>
      <c r="AP5" s="212"/>
      <c r="AQ5" s="334"/>
      <c r="AR5" s="200"/>
      <c r="AS5" s="200"/>
      <c r="AT5" s="335"/>
      <c r="AU5" s="212"/>
      <c r="AV5" s="212"/>
      <c r="AW5" s="212"/>
      <c r="AX5" s="214"/>
    </row>
    <row r="6" spans="1:50" ht="22.5" customHeight="1" x14ac:dyDescent="0.15">
      <c r="A6" s="401"/>
      <c r="B6" s="402"/>
      <c r="C6" s="402"/>
      <c r="D6" s="402"/>
      <c r="E6" s="402"/>
      <c r="F6" s="403"/>
      <c r="G6" s="1008"/>
      <c r="H6" s="1009"/>
      <c r="I6" s="1009"/>
      <c r="J6" s="1009"/>
      <c r="K6" s="1009"/>
      <c r="L6" s="1009"/>
      <c r="M6" s="1009"/>
      <c r="N6" s="1009"/>
      <c r="O6" s="1010"/>
      <c r="P6" s="1015"/>
      <c r="Q6" s="1015"/>
      <c r="R6" s="1015"/>
      <c r="S6" s="1015"/>
      <c r="T6" s="1015"/>
      <c r="U6" s="1015"/>
      <c r="V6" s="1015"/>
      <c r="W6" s="1015"/>
      <c r="X6" s="1016"/>
      <c r="Y6" s="1017" t="s">
        <v>13</v>
      </c>
      <c r="Z6" s="1018"/>
      <c r="AA6" s="1019"/>
      <c r="AB6" s="594" t="s">
        <v>301</v>
      </c>
      <c r="AC6" s="1020"/>
      <c r="AD6" s="1020"/>
      <c r="AE6" s="211"/>
      <c r="AF6" s="212"/>
      <c r="AG6" s="212"/>
      <c r="AH6" s="212"/>
      <c r="AI6" s="211"/>
      <c r="AJ6" s="212"/>
      <c r="AK6" s="212"/>
      <c r="AL6" s="212"/>
      <c r="AM6" s="211"/>
      <c r="AN6" s="212"/>
      <c r="AO6" s="212"/>
      <c r="AP6" s="212"/>
      <c r="AQ6" s="334"/>
      <c r="AR6" s="200"/>
      <c r="AS6" s="200"/>
      <c r="AT6" s="335"/>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7" t="s">
        <v>491</v>
      </c>
      <c r="B9" s="398"/>
      <c r="C9" s="398"/>
      <c r="D9" s="398"/>
      <c r="E9" s="398"/>
      <c r="F9" s="399"/>
      <c r="G9" s="509" t="s">
        <v>265</v>
      </c>
      <c r="H9" s="430"/>
      <c r="I9" s="430"/>
      <c r="J9" s="430"/>
      <c r="K9" s="430"/>
      <c r="L9" s="430"/>
      <c r="M9" s="430"/>
      <c r="N9" s="430"/>
      <c r="O9" s="510"/>
      <c r="P9" s="429" t="s">
        <v>59</v>
      </c>
      <c r="Q9" s="430"/>
      <c r="R9" s="430"/>
      <c r="S9" s="430"/>
      <c r="T9" s="430"/>
      <c r="U9" s="430"/>
      <c r="V9" s="430"/>
      <c r="W9" s="430"/>
      <c r="X9" s="510"/>
      <c r="Y9" s="1026"/>
      <c r="Z9" s="826"/>
      <c r="AA9" s="827"/>
      <c r="AB9" s="1030" t="s">
        <v>11</v>
      </c>
      <c r="AC9" s="1031"/>
      <c r="AD9" s="1032"/>
      <c r="AE9" s="1036" t="s">
        <v>357</v>
      </c>
      <c r="AF9" s="1036"/>
      <c r="AG9" s="1036"/>
      <c r="AH9" s="1036"/>
      <c r="AI9" s="1036" t="s">
        <v>363</v>
      </c>
      <c r="AJ9" s="1036"/>
      <c r="AK9" s="1036"/>
      <c r="AL9" s="1036"/>
      <c r="AM9" s="1036" t="s">
        <v>472</v>
      </c>
      <c r="AN9" s="1036"/>
      <c r="AO9" s="1036"/>
      <c r="AP9" s="554"/>
      <c r="AQ9" s="152" t="s">
        <v>355</v>
      </c>
      <c r="AR9" s="123"/>
      <c r="AS9" s="123"/>
      <c r="AT9" s="124"/>
      <c r="AU9" s="530" t="s">
        <v>253</v>
      </c>
      <c r="AV9" s="530"/>
      <c r="AW9" s="530"/>
      <c r="AX9" s="531"/>
    </row>
    <row r="10" spans="1:50" ht="18.75" customHeight="1" x14ac:dyDescent="0.15">
      <c r="A10" s="397"/>
      <c r="B10" s="398"/>
      <c r="C10" s="398"/>
      <c r="D10" s="398"/>
      <c r="E10" s="398"/>
      <c r="F10" s="399"/>
      <c r="G10" s="410"/>
      <c r="H10" s="395"/>
      <c r="I10" s="395"/>
      <c r="J10" s="395"/>
      <c r="K10" s="395"/>
      <c r="L10" s="395"/>
      <c r="M10" s="395"/>
      <c r="N10" s="395"/>
      <c r="O10" s="411"/>
      <c r="P10" s="432"/>
      <c r="Q10" s="395"/>
      <c r="R10" s="395"/>
      <c r="S10" s="395"/>
      <c r="T10" s="395"/>
      <c r="U10" s="395"/>
      <c r="V10" s="395"/>
      <c r="W10" s="395"/>
      <c r="X10" s="411"/>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5" t="s">
        <v>300</v>
      </c>
      <c r="AX10" s="396"/>
    </row>
    <row r="11" spans="1:50" ht="22.5" customHeight="1" x14ac:dyDescent="0.15">
      <c r="A11" s="400"/>
      <c r="B11" s="398"/>
      <c r="C11" s="398"/>
      <c r="D11" s="398"/>
      <c r="E11" s="398"/>
      <c r="F11" s="399"/>
      <c r="G11" s="561"/>
      <c r="H11" s="1003"/>
      <c r="I11" s="1003"/>
      <c r="J11" s="1003"/>
      <c r="K11" s="1003"/>
      <c r="L11" s="1003"/>
      <c r="M11" s="1003"/>
      <c r="N11" s="1003"/>
      <c r="O11" s="1004"/>
      <c r="P11" s="98"/>
      <c r="Q11" s="1011"/>
      <c r="R11" s="1011"/>
      <c r="S11" s="1011"/>
      <c r="T11" s="1011"/>
      <c r="U11" s="1011"/>
      <c r="V11" s="1011"/>
      <c r="W11" s="1011"/>
      <c r="X11" s="1012"/>
      <c r="Y11" s="1021" t="s">
        <v>12</v>
      </c>
      <c r="Z11" s="1022"/>
      <c r="AA11" s="1023"/>
      <c r="AB11" s="458"/>
      <c r="AC11" s="1025"/>
      <c r="AD11" s="1025"/>
      <c r="AE11" s="211"/>
      <c r="AF11" s="212"/>
      <c r="AG11" s="212"/>
      <c r="AH11" s="212"/>
      <c r="AI11" s="211"/>
      <c r="AJ11" s="212"/>
      <c r="AK11" s="212"/>
      <c r="AL11" s="212"/>
      <c r="AM11" s="211"/>
      <c r="AN11" s="212"/>
      <c r="AO11" s="212"/>
      <c r="AP11" s="212"/>
      <c r="AQ11" s="334"/>
      <c r="AR11" s="200"/>
      <c r="AS11" s="200"/>
      <c r="AT11" s="335"/>
      <c r="AU11" s="212"/>
      <c r="AV11" s="212"/>
      <c r="AW11" s="212"/>
      <c r="AX11" s="214"/>
    </row>
    <row r="12" spans="1:50" ht="22.5" customHeight="1" x14ac:dyDescent="0.15">
      <c r="A12" s="401"/>
      <c r="B12" s="402"/>
      <c r="C12" s="402"/>
      <c r="D12" s="402"/>
      <c r="E12" s="402"/>
      <c r="F12" s="403"/>
      <c r="G12" s="1005"/>
      <c r="H12" s="1006"/>
      <c r="I12" s="1006"/>
      <c r="J12" s="1006"/>
      <c r="K12" s="1006"/>
      <c r="L12" s="1006"/>
      <c r="M12" s="1006"/>
      <c r="N12" s="1006"/>
      <c r="O12" s="1007"/>
      <c r="P12" s="1013"/>
      <c r="Q12" s="1013"/>
      <c r="R12" s="1013"/>
      <c r="S12" s="1013"/>
      <c r="T12" s="1013"/>
      <c r="U12" s="1013"/>
      <c r="V12" s="1013"/>
      <c r="W12" s="1013"/>
      <c r="X12" s="1014"/>
      <c r="Y12" s="412" t="s">
        <v>54</v>
      </c>
      <c r="Z12" s="1018"/>
      <c r="AA12" s="1019"/>
      <c r="AB12" s="520"/>
      <c r="AC12" s="1024"/>
      <c r="AD12" s="1024"/>
      <c r="AE12" s="211"/>
      <c r="AF12" s="212"/>
      <c r="AG12" s="212"/>
      <c r="AH12" s="212"/>
      <c r="AI12" s="211"/>
      <c r="AJ12" s="212"/>
      <c r="AK12" s="212"/>
      <c r="AL12" s="212"/>
      <c r="AM12" s="211"/>
      <c r="AN12" s="212"/>
      <c r="AO12" s="212"/>
      <c r="AP12" s="212"/>
      <c r="AQ12" s="334"/>
      <c r="AR12" s="200"/>
      <c r="AS12" s="200"/>
      <c r="AT12" s="335"/>
      <c r="AU12" s="212"/>
      <c r="AV12" s="212"/>
      <c r="AW12" s="212"/>
      <c r="AX12" s="214"/>
    </row>
    <row r="13" spans="1:50" ht="22.5" customHeight="1" x14ac:dyDescent="0.15">
      <c r="A13" s="404"/>
      <c r="B13" s="405"/>
      <c r="C13" s="405"/>
      <c r="D13" s="405"/>
      <c r="E13" s="405"/>
      <c r="F13" s="406"/>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4" t="s">
        <v>301</v>
      </c>
      <c r="AC13" s="1020"/>
      <c r="AD13" s="1020"/>
      <c r="AE13" s="211"/>
      <c r="AF13" s="212"/>
      <c r="AG13" s="212"/>
      <c r="AH13" s="212"/>
      <c r="AI13" s="211"/>
      <c r="AJ13" s="212"/>
      <c r="AK13" s="212"/>
      <c r="AL13" s="212"/>
      <c r="AM13" s="211"/>
      <c r="AN13" s="212"/>
      <c r="AO13" s="212"/>
      <c r="AP13" s="212"/>
      <c r="AQ13" s="334"/>
      <c r="AR13" s="200"/>
      <c r="AS13" s="200"/>
      <c r="AT13" s="335"/>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7" t="s">
        <v>491</v>
      </c>
      <c r="B16" s="398"/>
      <c r="C16" s="398"/>
      <c r="D16" s="398"/>
      <c r="E16" s="398"/>
      <c r="F16" s="399"/>
      <c r="G16" s="509" t="s">
        <v>265</v>
      </c>
      <c r="H16" s="430"/>
      <c r="I16" s="430"/>
      <c r="J16" s="430"/>
      <c r="K16" s="430"/>
      <c r="L16" s="430"/>
      <c r="M16" s="430"/>
      <c r="N16" s="430"/>
      <c r="O16" s="510"/>
      <c r="P16" s="429" t="s">
        <v>59</v>
      </c>
      <c r="Q16" s="430"/>
      <c r="R16" s="430"/>
      <c r="S16" s="430"/>
      <c r="T16" s="430"/>
      <c r="U16" s="430"/>
      <c r="V16" s="430"/>
      <c r="W16" s="430"/>
      <c r="X16" s="510"/>
      <c r="Y16" s="1026"/>
      <c r="Z16" s="826"/>
      <c r="AA16" s="827"/>
      <c r="AB16" s="1030" t="s">
        <v>11</v>
      </c>
      <c r="AC16" s="1031"/>
      <c r="AD16" s="1032"/>
      <c r="AE16" s="1036" t="s">
        <v>357</v>
      </c>
      <c r="AF16" s="1036"/>
      <c r="AG16" s="1036"/>
      <c r="AH16" s="1036"/>
      <c r="AI16" s="1036" t="s">
        <v>363</v>
      </c>
      <c r="AJ16" s="1036"/>
      <c r="AK16" s="1036"/>
      <c r="AL16" s="1036"/>
      <c r="AM16" s="1036" t="s">
        <v>472</v>
      </c>
      <c r="AN16" s="1036"/>
      <c r="AO16" s="1036"/>
      <c r="AP16" s="554"/>
      <c r="AQ16" s="152" t="s">
        <v>355</v>
      </c>
      <c r="AR16" s="123"/>
      <c r="AS16" s="123"/>
      <c r="AT16" s="124"/>
      <c r="AU16" s="530" t="s">
        <v>253</v>
      </c>
      <c r="AV16" s="530"/>
      <c r="AW16" s="530"/>
      <c r="AX16" s="531"/>
    </row>
    <row r="17" spans="1:50" ht="18.75" customHeight="1" x14ac:dyDescent="0.15">
      <c r="A17" s="397"/>
      <c r="B17" s="398"/>
      <c r="C17" s="398"/>
      <c r="D17" s="398"/>
      <c r="E17" s="398"/>
      <c r="F17" s="399"/>
      <c r="G17" s="410"/>
      <c r="H17" s="395"/>
      <c r="I17" s="395"/>
      <c r="J17" s="395"/>
      <c r="K17" s="395"/>
      <c r="L17" s="395"/>
      <c r="M17" s="395"/>
      <c r="N17" s="395"/>
      <c r="O17" s="411"/>
      <c r="P17" s="432"/>
      <c r="Q17" s="395"/>
      <c r="R17" s="395"/>
      <c r="S17" s="395"/>
      <c r="T17" s="395"/>
      <c r="U17" s="395"/>
      <c r="V17" s="395"/>
      <c r="W17" s="395"/>
      <c r="X17" s="411"/>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5" t="s">
        <v>300</v>
      </c>
      <c r="AX17" s="396"/>
    </row>
    <row r="18" spans="1:50" ht="22.5" customHeight="1" x14ac:dyDescent="0.15">
      <c r="A18" s="400"/>
      <c r="B18" s="398"/>
      <c r="C18" s="398"/>
      <c r="D18" s="398"/>
      <c r="E18" s="398"/>
      <c r="F18" s="399"/>
      <c r="G18" s="561"/>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58"/>
      <c r="AC18" s="1025"/>
      <c r="AD18" s="1025"/>
      <c r="AE18" s="211"/>
      <c r="AF18" s="212"/>
      <c r="AG18" s="212"/>
      <c r="AH18" s="212"/>
      <c r="AI18" s="211"/>
      <c r="AJ18" s="212"/>
      <c r="AK18" s="212"/>
      <c r="AL18" s="212"/>
      <c r="AM18" s="211"/>
      <c r="AN18" s="212"/>
      <c r="AO18" s="212"/>
      <c r="AP18" s="212"/>
      <c r="AQ18" s="334"/>
      <c r="AR18" s="200"/>
      <c r="AS18" s="200"/>
      <c r="AT18" s="335"/>
      <c r="AU18" s="212"/>
      <c r="AV18" s="212"/>
      <c r="AW18" s="212"/>
      <c r="AX18" s="214"/>
    </row>
    <row r="19" spans="1:50" ht="22.5" customHeight="1" x14ac:dyDescent="0.15">
      <c r="A19" s="401"/>
      <c r="B19" s="402"/>
      <c r="C19" s="402"/>
      <c r="D19" s="402"/>
      <c r="E19" s="402"/>
      <c r="F19" s="403"/>
      <c r="G19" s="1005"/>
      <c r="H19" s="1006"/>
      <c r="I19" s="1006"/>
      <c r="J19" s="1006"/>
      <c r="K19" s="1006"/>
      <c r="L19" s="1006"/>
      <c r="M19" s="1006"/>
      <c r="N19" s="1006"/>
      <c r="O19" s="1007"/>
      <c r="P19" s="1013"/>
      <c r="Q19" s="1013"/>
      <c r="R19" s="1013"/>
      <c r="S19" s="1013"/>
      <c r="T19" s="1013"/>
      <c r="U19" s="1013"/>
      <c r="V19" s="1013"/>
      <c r="W19" s="1013"/>
      <c r="X19" s="1014"/>
      <c r="Y19" s="412" t="s">
        <v>54</v>
      </c>
      <c r="Z19" s="1018"/>
      <c r="AA19" s="1019"/>
      <c r="AB19" s="520"/>
      <c r="AC19" s="1024"/>
      <c r="AD19" s="1024"/>
      <c r="AE19" s="211"/>
      <c r="AF19" s="212"/>
      <c r="AG19" s="212"/>
      <c r="AH19" s="212"/>
      <c r="AI19" s="211"/>
      <c r="AJ19" s="212"/>
      <c r="AK19" s="212"/>
      <c r="AL19" s="212"/>
      <c r="AM19" s="211"/>
      <c r="AN19" s="212"/>
      <c r="AO19" s="212"/>
      <c r="AP19" s="212"/>
      <c r="AQ19" s="334"/>
      <c r="AR19" s="200"/>
      <c r="AS19" s="200"/>
      <c r="AT19" s="335"/>
      <c r="AU19" s="212"/>
      <c r="AV19" s="212"/>
      <c r="AW19" s="212"/>
      <c r="AX19" s="214"/>
    </row>
    <row r="20" spans="1:50" ht="22.5" customHeight="1" x14ac:dyDescent="0.15">
      <c r="A20" s="404"/>
      <c r="B20" s="405"/>
      <c r="C20" s="405"/>
      <c r="D20" s="405"/>
      <c r="E20" s="405"/>
      <c r="F20" s="406"/>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4" t="s">
        <v>301</v>
      </c>
      <c r="AC20" s="1020"/>
      <c r="AD20" s="1020"/>
      <c r="AE20" s="211"/>
      <c r="AF20" s="212"/>
      <c r="AG20" s="212"/>
      <c r="AH20" s="212"/>
      <c r="AI20" s="211"/>
      <c r="AJ20" s="212"/>
      <c r="AK20" s="212"/>
      <c r="AL20" s="212"/>
      <c r="AM20" s="211"/>
      <c r="AN20" s="212"/>
      <c r="AO20" s="212"/>
      <c r="AP20" s="212"/>
      <c r="AQ20" s="334"/>
      <c r="AR20" s="200"/>
      <c r="AS20" s="200"/>
      <c r="AT20" s="335"/>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7" t="s">
        <v>491</v>
      </c>
      <c r="B23" s="398"/>
      <c r="C23" s="398"/>
      <c r="D23" s="398"/>
      <c r="E23" s="398"/>
      <c r="F23" s="399"/>
      <c r="G23" s="509" t="s">
        <v>265</v>
      </c>
      <c r="H23" s="430"/>
      <c r="I23" s="430"/>
      <c r="J23" s="430"/>
      <c r="K23" s="430"/>
      <c r="L23" s="430"/>
      <c r="M23" s="430"/>
      <c r="N23" s="430"/>
      <c r="O23" s="510"/>
      <c r="P23" s="429" t="s">
        <v>59</v>
      </c>
      <c r="Q23" s="430"/>
      <c r="R23" s="430"/>
      <c r="S23" s="430"/>
      <c r="T23" s="430"/>
      <c r="U23" s="430"/>
      <c r="V23" s="430"/>
      <c r="W23" s="430"/>
      <c r="X23" s="510"/>
      <c r="Y23" s="1026"/>
      <c r="Z23" s="826"/>
      <c r="AA23" s="827"/>
      <c r="AB23" s="1030" t="s">
        <v>11</v>
      </c>
      <c r="AC23" s="1031"/>
      <c r="AD23" s="1032"/>
      <c r="AE23" s="1036" t="s">
        <v>357</v>
      </c>
      <c r="AF23" s="1036"/>
      <c r="AG23" s="1036"/>
      <c r="AH23" s="1036"/>
      <c r="AI23" s="1036" t="s">
        <v>363</v>
      </c>
      <c r="AJ23" s="1036"/>
      <c r="AK23" s="1036"/>
      <c r="AL23" s="1036"/>
      <c r="AM23" s="1036" t="s">
        <v>472</v>
      </c>
      <c r="AN23" s="1036"/>
      <c r="AO23" s="1036"/>
      <c r="AP23" s="554"/>
      <c r="AQ23" s="152" t="s">
        <v>355</v>
      </c>
      <c r="AR23" s="123"/>
      <c r="AS23" s="123"/>
      <c r="AT23" s="124"/>
      <c r="AU23" s="530" t="s">
        <v>253</v>
      </c>
      <c r="AV23" s="530"/>
      <c r="AW23" s="530"/>
      <c r="AX23" s="531"/>
    </row>
    <row r="24" spans="1:50" ht="18.75" customHeight="1" x14ac:dyDescent="0.15">
      <c r="A24" s="397"/>
      <c r="B24" s="398"/>
      <c r="C24" s="398"/>
      <c r="D24" s="398"/>
      <c r="E24" s="398"/>
      <c r="F24" s="399"/>
      <c r="G24" s="410"/>
      <c r="H24" s="395"/>
      <c r="I24" s="395"/>
      <c r="J24" s="395"/>
      <c r="K24" s="395"/>
      <c r="L24" s="395"/>
      <c r="M24" s="395"/>
      <c r="N24" s="395"/>
      <c r="O24" s="411"/>
      <c r="P24" s="432"/>
      <c r="Q24" s="395"/>
      <c r="R24" s="395"/>
      <c r="S24" s="395"/>
      <c r="T24" s="395"/>
      <c r="U24" s="395"/>
      <c r="V24" s="395"/>
      <c r="W24" s="395"/>
      <c r="X24" s="411"/>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5" t="s">
        <v>300</v>
      </c>
      <c r="AX24" s="396"/>
    </row>
    <row r="25" spans="1:50" ht="22.5" customHeight="1" x14ac:dyDescent="0.15">
      <c r="A25" s="400"/>
      <c r="B25" s="398"/>
      <c r="C25" s="398"/>
      <c r="D25" s="398"/>
      <c r="E25" s="398"/>
      <c r="F25" s="399"/>
      <c r="G25" s="561"/>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58"/>
      <c r="AC25" s="1025"/>
      <c r="AD25" s="1025"/>
      <c r="AE25" s="211"/>
      <c r="AF25" s="212"/>
      <c r="AG25" s="212"/>
      <c r="AH25" s="212"/>
      <c r="AI25" s="211"/>
      <c r="AJ25" s="212"/>
      <c r="AK25" s="212"/>
      <c r="AL25" s="212"/>
      <c r="AM25" s="211"/>
      <c r="AN25" s="212"/>
      <c r="AO25" s="212"/>
      <c r="AP25" s="212"/>
      <c r="AQ25" s="334"/>
      <c r="AR25" s="200"/>
      <c r="AS25" s="200"/>
      <c r="AT25" s="335"/>
      <c r="AU25" s="212"/>
      <c r="AV25" s="212"/>
      <c r="AW25" s="212"/>
      <c r="AX25" s="214"/>
    </row>
    <row r="26" spans="1:50" ht="22.5" customHeight="1" x14ac:dyDescent="0.15">
      <c r="A26" s="401"/>
      <c r="B26" s="402"/>
      <c r="C26" s="402"/>
      <c r="D26" s="402"/>
      <c r="E26" s="402"/>
      <c r="F26" s="403"/>
      <c r="G26" s="1005"/>
      <c r="H26" s="1006"/>
      <c r="I26" s="1006"/>
      <c r="J26" s="1006"/>
      <c r="K26" s="1006"/>
      <c r="L26" s="1006"/>
      <c r="M26" s="1006"/>
      <c r="N26" s="1006"/>
      <c r="O26" s="1007"/>
      <c r="P26" s="1013"/>
      <c r="Q26" s="1013"/>
      <c r="R26" s="1013"/>
      <c r="S26" s="1013"/>
      <c r="T26" s="1013"/>
      <c r="U26" s="1013"/>
      <c r="V26" s="1013"/>
      <c r="W26" s="1013"/>
      <c r="X26" s="1014"/>
      <c r="Y26" s="412" t="s">
        <v>54</v>
      </c>
      <c r="Z26" s="1018"/>
      <c r="AA26" s="1019"/>
      <c r="AB26" s="520"/>
      <c r="AC26" s="1024"/>
      <c r="AD26" s="1024"/>
      <c r="AE26" s="211"/>
      <c r="AF26" s="212"/>
      <c r="AG26" s="212"/>
      <c r="AH26" s="212"/>
      <c r="AI26" s="211"/>
      <c r="AJ26" s="212"/>
      <c r="AK26" s="212"/>
      <c r="AL26" s="212"/>
      <c r="AM26" s="211"/>
      <c r="AN26" s="212"/>
      <c r="AO26" s="212"/>
      <c r="AP26" s="212"/>
      <c r="AQ26" s="334"/>
      <c r="AR26" s="200"/>
      <c r="AS26" s="200"/>
      <c r="AT26" s="335"/>
      <c r="AU26" s="212"/>
      <c r="AV26" s="212"/>
      <c r="AW26" s="212"/>
      <c r="AX26" s="214"/>
    </row>
    <row r="27" spans="1:50" ht="22.5" customHeight="1" x14ac:dyDescent="0.15">
      <c r="A27" s="404"/>
      <c r="B27" s="405"/>
      <c r="C27" s="405"/>
      <c r="D27" s="405"/>
      <c r="E27" s="405"/>
      <c r="F27" s="406"/>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4" t="s">
        <v>301</v>
      </c>
      <c r="AC27" s="1020"/>
      <c r="AD27" s="1020"/>
      <c r="AE27" s="211"/>
      <c r="AF27" s="212"/>
      <c r="AG27" s="212"/>
      <c r="AH27" s="212"/>
      <c r="AI27" s="211"/>
      <c r="AJ27" s="212"/>
      <c r="AK27" s="212"/>
      <c r="AL27" s="212"/>
      <c r="AM27" s="211"/>
      <c r="AN27" s="212"/>
      <c r="AO27" s="212"/>
      <c r="AP27" s="212"/>
      <c r="AQ27" s="334"/>
      <c r="AR27" s="200"/>
      <c r="AS27" s="200"/>
      <c r="AT27" s="335"/>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7" t="s">
        <v>491</v>
      </c>
      <c r="B30" s="398"/>
      <c r="C30" s="398"/>
      <c r="D30" s="398"/>
      <c r="E30" s="398"/>
      <c r="F30" s="399"/>
      <c r="G30" s="509" t="s">
        <v>265</v>
      </c>
      <c r="H30" s="430"/>
      <c r="I30" s="430"/>
      <c r="J30" s="430"/>
      <c r="K30" s="430"/>
      <c r="L30" s="430"/>
      <c r="M30" s="430"/>
      <c r="N30" s="430"/>
      <c r="O30" s="510"/>
      <c r="P30" s="429" t="s">
        <v>59</v>
      </c>
      <c r="Q30" s="430"/>
      <c r="R30" s="430"/>
      <c r="S30" s="430"/>
      <c r="T30" s="430"/>
      <c r="U30" s="430"/>
      <c r="V30" s="430"/>
      <c r="W30" s="430"/>
      <c r="X30" s="510"/>
      <c r="Y30" s="1026"/>
      <c r="Z30" s="826"/>
      <c r="AA30" s="827"/>
      <c r="AB30" s="1030" t="s">
        <v>11</v>
      </c>
      <c r="AC30" s="1031"/>
      <c r="AD30" s="1032"/>
      <c r="AE30" s="1036" t="s">
        <v>357</v>
      </c>
      <c r="AF30" s="1036"/>
      <c r="AG30" s="1036"/>
      <c r="AH30" s="1036"/>
      <c r="AI30" s="1036" t="s">
        <v>363</v>
      </c>
      <c r="AJ30" s="1036"/>
      <c r="AK30" s="1036"/>
      <c r="AL30" s="1036"/>
      <c r="AM30" s="1036" t="s">
        <v>472</v>
      </c>
      <c r="AN30" s="1036"/>
      <c r="AO30" s="1036"/>
      <c r="AP30" s="554"/>
      <c r="AQ30" s="152" t="s">
        <v>355</v>
      </c>
      <c r="AR30" s="123"/>
      <c r="AS30" s="123"/>
      <c r="AT30" s="124"/>
      <c r="AU30" s="530" t="s">
        <v>253</v>
      </c>
      <c r="AV30" s="530"/>
      <c r="AW30" s="530"/>
      <c r="AX30" s="531"/>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5" t="s">
        <v>300</v>
      </c>
      <c r="AX31" s="396"/>
    </row>
    <row r="32" spans="1:50" ht="22.5" customHeight="1" x14ac:dyDescent="0.15">
      <c r="A32" s="400"/>
      <c r="B32" s="398"/>
      <c r="C32" s="398"/>
      <c r="D32" s="398"/>
      <c r="E32" s="398"/>
      <c r="F32" s="399"/>
      <c r="G32" s="561"/>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58"/>
      <c r="AC32" s="1025"/>
      <c r="AD32" s="1025"/>
      <c r="AE32" s="211"/>
      <c r="AF32" s="212"/>
      <c r="AG32" s="212"/>
      <c r="AH32" s="212"/>
      <c r="AI32" s="211"/>
      <c r="AJ32" s="212"/>
      <c r="AK32" s="212"/>
      <c r="AL32" s="212"/>
      <c r="AM32" s="211"/>
      <c r="AN32" s="212"/>
      <c r="AO32" s="212"/>
      <c r="AP32" s="212"/>
      <c r="AQ32" s="334"/>
      <c r="AR32" s="200"/>
      <c r="AS32" s="200"/>
      <c r="AT32" s="335"/>
      <c r="AU32" s="212"/>
      <c r="AV32" s="212"/>
      <c r="AW32" s="212"/>
      <c r="AX32" s="214"/>
    </row>
    <row r="33" spans="1:50" ht="22.5" customHeight="1" x14ac:dyDescent="0.15">
      <c r="A33" s="401"/>
      <c r="B33" s="402"/>
      <c r="C33" s="402"/>
      <c r="D33" s="402"/>
      <c r="E33" s="402"/>
      <c r="F33" s="403"/>
      <c r="G33" s="1005"/>
      <c r="H33" s="1006"/>
      <c r="I33" s="1006"/>
      <c r="J33" s="1006"/>
      <c r="K33" s="1006"/>
      <c r="L33" s="1006"/>
      <c r="M33" s="1006"/>
      <c r="N33" s="1006"/>
      <c r="O33" s="1007"/>
      <c r="P33" s="1013"/>
      <c r="Q33" s="1013"/>
      <c r="R33" s="1013"/>
      <c r="S33" s="1013"/>
      <c r="T33" s="1013"/>
      <c r="U33" s="1013"/>
      <c r="V33" s="1013"/>
      <c r="W33" s="1013"/>
      <c r="X33" s="1014"/>
      <c r="Y33" s="412" t="s">
        <v>54</v>
      </c>
      <c r="Z33" s="1018"/>
      <c r="AA33" s="1019"/>
      <c r="AB33" s="520"/>
      <c r="AC33" s="1024"/>
      <c r="AD33" s="1024"/>
      <c r="AE33" s="211"/>
      <c r="AF33" s="212"/>
      <c r="AG33" s="212"/>
      <c r="AH33" s="212"/>
      <c r="AI33" s="211"/>
      <c r="AJ33" s="212"/>
      <c r="AK33" s="212"/>
      <c r="AL33" s="212"/>
      <c r="AM33" s="211"/>
      <c r="AN33" s="212"/>
      <c r="AO33" s="212"/>
      <c r="AP33" s="212"/>
      <c r="AQ33" s="334"/>
      <c r="AR33" s="200"/>
      <c r="AS33" s="200"/>
      <c r="AT33" s="335"/>
      <c r="AU33" s="212"/>
      <c r="AV33" s="212"/>
      <c r="AW33" s="212"/>
      <c r="AX33" s="214"/>
    </row>
    <row r="34" spans="1:50" ht="22.5" customHeight="1" x14ac:dyDescent="0.15">
      <c r="A34" s="404"/>
      <c r="B34" s="405"/>
      <c r="C34" s="405"/>
      <c r="D34" s="405"/>
      <c r="E34" s="405"/>
      <c r="F34" s="406"/>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4" t="s">
        <v>301</v>
      </c>
      <c r="AC34" s="1020"/>
      <c r="AD34" s="1020"/>
      <c r="AE34" s="211"/>
      <c r="AF34" s="212"/>
      <c r="AG34" s="212"/>
      <c r="AH34" s="212"/>
      <c r="AI34" s="211"/>
      <c r="AJ34" s="212"/>
      <c r="AK34" s="212"/>
      <c r="AL34" s="212"/>
      <c r="AM34" s="211"/>
      <c r="AN34" s="212"/>
      <c r="AO34" s="212"/>
      <c r="AP34" s="212"/>
      <c r="AQ34" s="334"/>
      <c r="AR34" s="200"/>
      <c r="AS34" s="200"/>
      <c r="AT34" s="335"/>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7" t="s">
        <v>491</v>
      </c>
      <c r="B37" s="398"/>
      <c r="C37" s="398"/>
      <c r="D37" s="398"/>
      <c r="E37" s="398"/>
      <c r="F37" s="399"/>
      <c r="G37" s="509" t="s">
        <v>265</v>
      </c>
      <c r="H37" s="430"/>
      <c r="I37" s="430"/>
      <c r="J37" s="430"/>
      <c r="K37" s="430"/>
      <c r="L37" s="430"/>
      <c r="M37" s="430"/>
      <c r="N37" s="430"/>
      <c r="O37" s="510"/>
      <c r="P37" s="429" t="s">
        <v>59</v>
      </c>
      <c r="Q37" s="430"/>
      <c r="R37" s="430"/>
      <c r="S37" s="430"/>
      <c r="T37" s="430"/>
      <c r="U37" s="430"/>
      <c r="V37" s="430"/>
      <c r="W37" s="430"/>
      <c r="X37" s="510"/>
      <c r="Y37" s="1026"/>
      <c r="Z37" s="826"/>
      <c r="AA37" s="827"/>
      <c r="AB37" s="1030" t="s">
        <v>11</v>
      </c>
      <c r="AC37" s="1031"/>
      <c r="AD37" s="1032"/>
      <c r="AE37" s="1036" t="s">
        <v>357</v>
      </c>
      <c r="AF37" s="1036"/>
      <c r="AG37" s="1036"/>
      <c r="AH37" s="1036"/>
      <c r="AI37" s="1036" t="s">
        <v>363</v>
      </c>
      <c r="AJ37" s="1036"/>
      <c r="AK37" s="1036"/>
      <c r="AL37" s="1036"/>
      <c r="AM37" s="1036" t="s">
        <v>472</v>
      </c>
      <c r="AN37" s="1036"/>
      <c r="AO37" s="1036"/>
      <c r="AP37" s="554"/>
      <c r="AQ37" s="152" t="s">
        <v>355</v>
      </c>
      <c r="AR37" s="123"/>
      <c r="AS37" s="123"/>
      <c r="AT37" s="124"/>
      <c r="AU37" s="530" t="s">
        <v>253</v>
      </c>
      <c r="AV37" s="530"/>
      <c r="AW37" s="530"/>
      <c r="AX37" s="531"/>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5" t="s">
        <v>300</v>
      </c>
      <c r="AX38" s="396"/>
    </row>
    <row r="39" spans="1:50" ht="22.5" customHeight="1" x14ac:dyDescent="0.15">
      <c r="A39" s="400"/>
      <c r="B39" s="398"/>
      <c r="C39" s="398"/>
      <c r="D39" s="398"/>
      <c r="E39" s="398"/>
      <c r="F39" s="399"/>
      <c r="G39" s="561"/>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58"/>
      <c r="AC39" s="1025"/>
      <c r="AD39" s="1025"/>
      <c r="AE39" s="211"/>
      <c r="AF39" s="212"/>
      <c r="AG39" s="212"/>
      <c r="AH39" s="212"/>
      <c r="AI39" s="211"/>
      <c r="AJ39" s="212"/>
      <c r="AK39" s="212"/>
      <c r="AL39" s="212"/>
      <c r="AM39" s="211"/>
      <c r="AN39" s="212"/>
      <c r="AO39" s="212"/>
      <c r="AP39" s="212"/>
      <c r="AQ39" s="334"/>
      <c r="AR39" s="200"/>
      <c r="AS39" s="200"/>
      <c r="AT39" s="335"/>
      <c r="AU39" s="212"/>
      <c r="AV39" s="212"/>
      <c r="AW39" s="212"/>
      <c r="AX39" s="214"/>
    </row>
    <row r="40" spans="1:50" ht="22.5" customHeight="1" x14ac:dyDescent="0.15">
      <c r="A40" s="401"/>
      <c r="B40" s="402"/>
      <c r="C40" s="402"/>
      <c r="D40" s="402"/>
      <c r="E40" s="402"/>
      <c r="F40" s="403"/>
      <c r="G40" s="1005"/>
      <c r="H40" s="1006"/>
      <c r="I40" s="1006"/>
      <c r="J40" s="1006"/>
      <c r="K40" s="1006"/>
      <c r="L40" s="1006"/>
      <c r="M40" s="1006"/>
      <c r="N40" s="1006"/>
      <c r="O40" s="1007"/>
      <c r="P40" s="1013"/>
      <c r="Q40" s="1013"/>
      <c r="R40" s="1013"/>
      <c r="S40" s="1013"/>
      <c r="T40" s="1013"/>
      <c r="U40" s="1013"/>
      <c r="V40" s="1013"/>
      <c r="W40" s="1013"/>
      <c r="X40" s="1014"/>
      <c r="Y40" s="412" t="s">
        <v>54</v>
      </c>
      <c r="Z40" s="1018"/>
      <c r="AA40" s="1019"/>
      <c r="AB40" s="520"/>
      <c r="AC40" s="1024"/>
      <c r="AD40" s="1024"/>
      <c r="AE40" s="211"/>
      <c r="AF40" s="212"/>
      <c r="AG40" s="212"/>
      <c r="AH40" s="212"/>
      <c r="AI40" s="211"/>
      <c r="AJ40" s="212"/>
      <c r="AK40" s="212"/>
      <c r="AL40" s="212"/>
      <c r="AM40" s="211"/>
      <c r="AN40" s="212"/>
      <c r="AO40" s="212"/>
      <c r="AP40" s="212"/>
      <c r="AQ40" s="334"/>
      <c r="AR40" s="200"/>
      <c r="AS40" s="200"/>
      <c r="AT40" s="335"/>
      <c r="AU40" s="212"/>
      <c r="AV40" s="212"/>
      <c r="AW40" s="212"/>
      <c r="AX40" s="214"/>
    </row>
    <row r="41" spans="1:50" ht="22.5" customHeight="1" x14ac:dyDescent="0.15">
      <c r="A41" s="404"/>
      <c r="B41" s="405"/>
      <c r="C41" s="405"/>
      <c r="D41" s="405"/>
      <c r="E41" s="405"/>
      <c r="F41" s="406"/>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4" t="s">
        <v>301</v>
      </c>
      <c r="AC41" s="1020"/>
      <c r="AD41" s="1020"/>
      <c r="AE41" s="211"/>
      <c r="AF41" s="212"/>
      <c r="AG41" s="212"/>
      <c r="AH41" s="212"/>
      <c r="AI41" s="211"/>
      <c r="AJ41" s="212"/>
      <c r="AK41" s="212"/>
      <c r="AL41" s="212"/>
      <c r="AM41" s="211"/>
      <c r="AN41" s="212"/>
      <c r="AO41" s="212"/>
      <c r="AP41" s="212"/>
      <c r="AQ41" s="334"/>
      <c r="AR41" s="200"/>
      <c r="AS41" s="200"/>
      <c r="AT41" s="335"/>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7" t="s">
        <v>491</v>
      </c>
      <c r="B44" s="398"/>
      <c r="C44" s="398"/>
      <c r="D44" s="398"/>
      <c r="E44" s="398"/>
      <c r="F44" s="399"/>
      <c r="G44" s="509" t="s">
        <v>265</v>
      </c>
      <c r="H44" s="430"/>
      <c r="I44" s="430"/>
      <c r="J44" s="430"/>
      <c r="K44" s="430"/>
      <c r="L44" s="430"/>
      <c r="M44" s="430"/>
      <c r="N44" s="430"/>
      <c r="O44" s="510"/>
      <c r="P44" s="429" t="s">
        <v>59</v>
      </c>
      <c r="Q44" s="430"/>
      <c r="R44" s="430"/>
      <c r="S44" s="430"/>
      <c r="T44" s="430"/>
      <c r="U44" s="430"/>
      <c r="V44" s="430"/>
      <c r="W44" s="430"/>
      <c r="X44" s="510"/>
      <c r="Y44" s="1026"/>
      <c r="Z44" s="826"/>
      <c r="AA44" s="827"/>
      <c r="AB44" s="1030" t="s">
        <v>11</v>
      </c>
      <c r="AC44" s="1031"/>
      <c r="AD44" s="1032"/>
      <c r="AE44" s="1036" t="s">
        <v>357</v>
      </c>
      <c r="AF44" s="1036"/>
      <c r="AG44" s="1036"/>
      <c r="AH44" s="1036"/>
      <c r="AI44" s="1036" t="s">
        <v>363</v>
      </c>
      <c r="AJ44" s="1036"/>
      <c r="AK44" s="1036"/>
      <c r="AL44" s="1036"/>
      <c r="AM44" s="1036" t="s">
        <v>472</v>
      </c>
      <c r="AN44" s="1036"/>
      <c r="AO44" s="1036"/>
      <c r="AP44" s="554"/>
      <c r="AQ44" s="152" t="s">
        <v>355</v>
      </c>
      <c r="AR44" s="123"/>
      <c r="AS44" s="123"/>
      <c r="AT44" s="124"/>
      <c r="AU44" s="530" t="s">
        <v>253</v>
      </c>
      <c r="AV44" s="530"/>
      <c r="AW44" s="530"/>
      <c r="AX44" s="531"/>
    </row>
    <row r="45" spans="1:50" ht="18.75"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5" t="s">
        <v>300</v>
      </c>
      <c r="AX45" s="396"/>
    </row>
    <row r="46" spans="1:50" ht="22.5" customHeight="1" x14ac:dyDescent="0.15">
      <c r="A46" s="400"/>
      <c r="B46" s="398"/>
      <c r="C46" s="398"/>
      <c r="D46" s="398"/>
      <c r="E46" s="398"/>
      <c r="F46" s="399"/>
      <c r="G46" s="561"/>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58"/>
      <c r="AC46" s="1025"/>
      <c r="AD46" s="1025"/>
      <c r="AE46" s="211"/>
      <c r="AF46" s="212"/>
      <c r="AG46" s="212"/>
      <c r="AH46" s="212"/>
      <c r="AI46" s="211"/>
      <c r="AJ46" s="212"/>
      <c r="AK46" s="212"/>
      <c r="AL46" s="212"/>
      <c r="AM46" s="211"/>
      <c r="AN46" s="212"/>
      <c r="AO46" s="212"/>
      <c r="AP46" s="212"/>
      <c r="AQ46" s="334"/>
      <c r="AR46" s="200"/>
      <c r="AS46" s="200"/>
      <c r="AT46" s="335"/>
      <c r="AU46" s="212"/>
      <c r="AV46" s="212"/>
      <c r="AW46" s="212"/>
      <c r="AX46" s="214"/>
    </row>
    <row r="47" spans="1:50" ht="22.5" customHeight="1" x14ac:dyDescent="0.15">
      <c r="A47" s="401"/>
      <c r="B47" s="402"/>
      <c r="C47" s="402"/>
      <c r="D47" s="402"/>
      <c r="E47" s="402"/>
      <c r="F47" s="403"/>
      <c r="G47" s="1005"/>
      <c r="H47" s="1006"/>
      <c r="I47" s="1006"/>
      <c r="J47" s="1006"/>
      <c r="K47" s="1006"/>
      <c r="L47" s="1006"/>
      <c r="M47" s="1006"/>
      <c r="N47" s="1006"/>
      <c r="O47" s="1007"/>
      <c r="P47" s="1013"/>
      <c r="Q47" s="1013"/>
      <c r="R47" s="1013"/>
      <c r="S47" s="1013"/>
      <c r="T47" s="1013"/>
      <c r="U47" s="1013"/>
      <c r="V47" s="1013"/>
      <c r="W47" s="1013"/>
      <c r="X47" s="1014"/>
      <c r="Y47" s="412" t="s">
        <v>54</v>
      </c>
      <c r="Z47" s="1018"/>
      <c r="AA47" s="1019"/>
      <c r="AB47" s="520"/>
      <c r="AC47" s="1024"/>
      <c r="AD47" s="1024"/>
      <c r="AE47" s="211"/>
      <c r="AF47" s="212"/>
      <c r="AG47" s="212"/>
      <c r="AH47" s="212"/>
      <c r="AI47" s="211"/>
      <c r="AJ47" s="212"/>
      <c r="AK47" s="212"/>
      <c r="AL47" s="212"/>
      <c r="AM47" s="211"/>
      <c r="AN47" s="212"/>
      <c r="AO47" s="212"/>
      <c r="AP47" s="212"/>
      <c r="AQ47" s="334"/>
      <c r="AR47" s="200"/>
      <c r="AS47" s="200"/>
      <c r="AT47" s="335"/>
      <c r="AU47" s="212"/>
      <c r="AV47" s="212"/>
      <c r="AW47" s="212"/>
      <c r="AX47" s="214"/>
    </row>
    <row r="48" spans="1:50" ht="22.5" customHeight="1" x14ac:dyDescent="0.15">
      <c r="A48" s="404"/>
      <c r="B48" s="405"/>
      <c r="C48" s="405"/>
      <c r="D48" s="405"/>
      <c r="E48" s="405"/>
      <c r="F48" s="406"/>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4" t="s">
        <v>301</v>
      </c>
      <c r="AC48" s="1020"/>
      <c r="AD48" s="1020"/>
      <c r="AE48" s="211"/>
      <c r="AF48" s="212"/>
      <c r="AG48" s="212"/>
      <c r="AH48" s="212"/>
      <c r="AI48" s="211"/>
      <c r="AJ48" s="212"/>
      <c r="AK48" s="212"/>
      <c r="AL48" s="212"/>
      <c r="AM48" s="211"/>
      <c r="AN48" s="212"/>
      <c r="AO48" s="212"/>
      <c r="AP48" s="212"/>
      <c r="AQ48" s="334"/>
      <c r="AR48" s="200"/>
      <c r="AS48" s="200"/>
      <c r="AT48" s="335"/>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7" t="s">
        <v>491</v>
      </c>
      <c r="B51" s="398"/>
      <c r="C51" s="398"/>
      <c r="D51" s="398"/>
      <c r="E51" s="398"/>
      <c r="F51" s="399"/>
      <c r="G51" s="509" t="s">
        <v>265</v>
      </c>
      <c r="H51" s="430"/>
      <c r="I51" s="430"/>
      <c r="J51" s="430"/>
      <c r="K51" s="430"/>
      <c r="L51" s="430"/>
      <c r="M51" s="430"/>
      <c r="N51" s="430"/>
      <c r="O51" s="510"/>
      <c r="P51" s="429" t="s">
        <v>59</v>
      </c>
      <c r="Q51" s="430"/>
      <c r="R51" s="430"/>
      <c r="S51" s="430"/>
      <c r="T51" s="430"/>
      <c r="U51" s="430"/>
      <c r="V51" s="430"/>
      <c r="W51" s="430"/>
      <c r="X51" s="510"/>
      <c r="Y51" s="1026"/>
      <c r="Z51" s="826"/>
      <c r="AA51" s="827"/>
      <c r="AB51" s="554" t="s">
        <v>11</v>
      </c>
      <c r="AC51" s="1031"/>
      <c r="AD51" s="1032"/>
      <c r="AE51" s="1036" t="s">
        <v>357</v>
      </c>
      <c r="AF51" s="1036"/>
      <c r="AG51" s="1036"/>
      <c r="AH51" s="1036"/>
      <c r="AI51" s="1036" t="s">
        <v>363</v>
      </c>
      <c r="AJ51" s="1036"/>
      <c r="AK51" s="1036"/>
      <c r="AL51" s="1036"/>
      <c r="AM51" s="1036" t="s">
        <v>472</v>
      </c>
      <c r="AN51" s="1036"/>
      <c r="AO51" s="1036"/>
      <c r="AP51" s="554"/>
      <c r="AQ51" s="152" t="s">
        <v>355</v>
      </c>
      <c r="AR51" s="123"/>
      <c r="AS51" s="123"/>
      <c r="AT51" s="124"/>
      <c r="AU51" s="530" t="s">
        <v>253</v>
      </c>
      <c r="AV51" s="530"/>
      <c r="AW51" s="530"/>
      <c r="AX51" s="531"/>
    </row>
    <row r="52" spans="1:50" ht="18.75"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5" t="s">
        <v>300</v>
      </c>
      <c r="AX52" s="396"/>
    </row>
    <row r="53" spans="1:50" ht="22.5" customHeight="1" x14ac:dyDescent="0.15">
      <c r="A53" s="400"/>
      <c r="B53" s="398"/>
      <c r="C53" s="398"/>
      <c r="D53" s="398"/>
      <c r="E53" s="398"/>
      <c r="F53" s="399"/>
      <c r="G53" s="561"/>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58"/>
      <c r="AC53" s="1025"/>
      <c r="AD53" s="1025"/>
      <c r="AE53" s="211"/>
      <c r="AF53" s="212"/>
      <c r="AG53" s="212"/>
      <c r="AH53" s="212"/>
      <c r="AI53" s="211"/>
      <c r="AJ53" s="212"/>
      <c r="AK53" s="212"/>
      <c r="AL53" s="212"/>
      <c r="AM53" s="211"/>
      <c r="AN53" s="212"/>
      <c r="AO53" s="212"/>
      <c r="AP53" s="212"/>
      <c r="AQ53" s="334"/>
      <c r="AR53" s="200"/>
      <c r="AS53" s="200"/>
      <c r="AT53" s="335"/>
      <c r="AU53" s="212"/>
      <c r="AV53" s="212"/>
      <c r="AW53" s="212"/>
      <c r="AX53" s="214"/>
    </row>
    <row r="54" spans="1:50" ht="22.5" customHeight="1" x14ac:dyDescent="0.15">
      <c r="A54" s="401"/>
      <c r="B54" s="402"/>
      <c r="C54" s="402"/>
      <c r="D54" s="402"/>
      <c r="E54" s="402"/>
      <c r="F54" s="403"/>
      <c r="G54" s="1005"/>
      <c r="H54" s="1006"/>
      <c r="I54" s="1006"/>
      <c r="J54" s="1006"/>
      <c r="K54" s="1006"/>
      <c r="L54" s="1006"/>
      <c r="M54" s="1006"/>
      <c r="N54" s="1006"/>
      <c r="O54" s="1007"/>
      <c r="P54" s="1013"/>
      <c r="Q54" s="1013"/>
      <c r="R54" s="1013"/>
      <c r="S54" s="1013"/>
      <c r="T54" s="1013"/>
      <c r="U54" s="1013"/>
      <c r="V54" s="1013"/>
      <c r="W54" s="1013"/>
      <c r="X54" s="1014"/>
      <c r="Y54" s="412" t="s">
        <v>54</v>
      </c>
      <c r="Z54" s="1018"/>
      <c r="AA54" s="1019"/>
      <c r="AB54" s="520"/>
      <c r="AC54" s="1024"/>
      <c r="AD54" s="1024"/>
      <c r="AE54" s="211"/>
      <c r="AF54" s="212"/>
      <c r="AG54" s="212"/>
      <c r="AH54" s="212"/>
      <c r="AI54" s="211"/>
      <c r="AJ54" s="212"/>
      <c r="AK54" s="212"/>
      <c r="AL54" s="212"/>
      <c r="AM54" s="211"/>
      <c r="AN54" s="212"/>
      <c r="AO54" s="212"/>
      <c r="AP54" s="212"/>
      <c r="AQ54" s="334"/>
      <c r="AR54" s="200"/>
      <c r="AS54" s="200"/>
      <c r="AT54" s="335"/>
      <c r="AU54" s="212"/>
      <c r="AV54" s="212"/>
      <c r="AW54" s="212"/>
      <c r="AX54" s="214"/>
    </row>
    <row r="55" spans="1:50" ht="22.5" customHeight="1" x14ac:dyDescent="0.15">
      <c r="A55" s="404"/>
      <c r="B55" s="405"/>
      <c r="C55" s="405"/>
      <c r="D55" s="405"/>
      <c r="E55" s="405"/>
      <c r="F55" s="406"/>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4" t="s">
        <v>301</v>
      </c>
      <c r="AC55" s="1020"/>
      <c r="AD55" s="1020"/>
      <c r="AE55" s="211"/>
      <c r="AF55" s="212"/>
      <c r="AG55" s="212"/>
      <c r="AH55" s="212"/>
      <c r="AI55" s="211"/>
      <c r="AJ55" s="212"/>
      <c r="AK55" s="212"/>
      <c r="AL55" s="212"/>
      <c r="AM55" s="211"/>
      <c r="AN55" s="212"/>
      <c r="AO55" s="212"/>
      <c r="AP55" s="212"/>
      <c r="AQ55" s="334"/>
      <c r="AR55" s="200"/>
      <c r="AS55" s="200"/>
      <c r="AT55" s="335"/>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7" t="s">
        <v>491</v>
      </c>
      <c r="B58" s="398"/>
      <c r="C58" s="398"/>
      <c r="D58" s="398"/>
      <c r="E58" s="398"/>
      <c r="F58" s="399"/>
      <c r="G58" s="509" t="s">
        <v>265</v>
      </c>
      <c r="H58" s="430"/>
      <c r="I58" s="430"/>
      <c r="J58" s="430"/>
      <c r="K58" s="430"/>
      <c r="L58" s="430"/>
      <c r="M58" s="430"/>
      <c r="N58" s="430"/>
      <c r="O58" s="510"/>
      <c r="P58" s="429" t="s">
        <v>59</v>
      </c>
      <c r="Q58" s="430"/>
      <c r="R58" s="430"/>
      <c r="S58" s="430"/>
      <c r="T58" s="430"/>
      <c r="U58" s="430"/>
      <c r="V58" s="430"/>
      <c r="W58" s="430"/>
      <c r="X58" s="510"/>
      <c r="Y58" s="1026"/>
      <c r="Z58" s="826"/>
      <c r="AA58" s="827"/>
      <c r="AB58" s="1030" t="s">
        <v>11</v>
      </c>
      <c r="AC58" s="1031"/>
      <c r="AD58" s="1032"/>
      <c r="AE58" s="1036" t="s">
        <v>357</v>
      </c>
      <c r="AF58" s="1036"/>
      <c r="AG58" s="1036"/>
      <c r="AH58" s="1036"/>
      <c r="AI58" s="1036" t="s">
        <v>363</v>
      </c>
      <c r="AJ58" s="1036"/>
      <c r="AK58" s="1036"/>
      <c r="AL58" s="1036"/>
      <c r="AM58" s="1036" t="s">
        <v>472</v>
      </c>
      <c r="AN58" s="1036"/>
      <c r="AO58" s="1036"/>
      <c r="AP58" s="554"/>
      <c r="AQ58" s="152" t="s">
        <v>355</v>
      </c>
      <c r="AR58" s="123"/>
      <c r="AS58" s="123"/>
      <c r="AT58" s="124"/>
      <c r="AU58" s="530" t="s">
        <v>253</v>
      </c>
      <c r="AV58" s="530"/>
      <c r="AW58" s="530"/>
      <c r="AX58" s="531"/>
    </row>
    <row r="59" spans="1:50" ht="18.75"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5" t="s">
        <v>300</v>
      </c>
      <c r="AX59" s="396"/>
    </row>
    <row r="60" spans="1:50" ht="22.5" customHeight="1" x14ac:dyDescent="0.15">
      <c r="A60" s="400"/>
      <c r="B60" s="398"/>
      <c r="C60" s="398"/>
      <c r="D60" s="398"/>
      <c r="E60" s="398"/>
      <c r="F60" s="399"/>
      <c r="G60" s="561"/>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58"/>
      <c r="AC60" s="1025"/>
      <c r="AD60" s="1025"/>
      <c r="AE60" s="211"/>
      <c r="AF60" s="212"/>
      <c r="AG60" s="212"/>
      <c r="AH60" s="212"/>
      <c r="AI60" s="211"/>
      <c r="AJ60" s="212"/>
      <c r="AK60" s="212"/>
      <c r="AL60" s="212"/>
      <c r="AM60" s="211"/>
      <c r="AN60" s="212"/>
      <c r="AO60" s="212"/>
      <c r="AP60" s="212"/>
      <c r="AQ60" s="334"/>
      <c r="AR60" s="200"/>
      <c r="AS60" s="200"/>
      <c r="AT60" s="335"/>
      <c r="AU60" s="212"/>
      <c r="AV60" s="212"/>
      <c r="AW60" s="212"/>
      <c r="AX60" s="214"/>
    </row>
    <row r="61" spans="1:50" ht="22.5" customHeight="1" x14ac:dyDescent="0.15">
      <c r="A61" s="401"/>
      <c r="B61" s="402"/>
      <c r="C61" s="402"/>
      <c r="D61" s="402"/>
      <c r="E61" s="402"/>
      <c r="F61" s="403"/>
      <c r="G61" s="1005"/>
      <c r="H61" s="1006"/>
      <c r="I61" s="1006"/>
      <c r="J61" s="1006"/>
      <c r="K61" s="1006"/>
      <c r="L61" s="1006"/>
      <c r="M61" s="1006"/>
      <c r="N61" s="1006"/>
      <c r="O61" s="1007"/>
      <c r="P61" s="1013"/>
      <c r="Q61" s="1013"/>
      <c r="R61" s="1013"/>
      <c r="S61" s="1013"/>
      <c r="T61" s="1013"/>
      <c r="U61" s="1013"/>
      <c r="V61" s="1013"/>
      <c r="W61" s="1013"/>
      <c r="X61" s="1014"/>
      <c r="Y61" s="412" t="s">
        <v>54</v>
      </c>
      <c r="Z61" s="1018"/>
      <c r="AA61" s="1019"/>
      <c r="AB61" s="520"/>
      <c r="AC61" s="1024"/>
      <c r="AD61" s="1024"/>
      <c r="AE61" s="211"/>
      <c r="AF61" s="212"/>
      <c r="AG61" s="212"/>
      <c r="AH61" s="212"/>
      <c r="AI61" s="211"/>
      <c r="AJ61" s="212"/>
      <c r="AK61" s="212"/>
      <c r="AL61" s="212"/>
      <c r="AM61" s="211"/>
      <c r="AN61" s="212"/>
      <c r="AO61" s="212"/>
      <c r="AP61" s="212"/>
      <c r="AQ61" s="334"/>
      <c r="AR61" s="200"/>
      <c r="AS61" s="200"/>
      <c r="AT61" s="335"/>
      <c r="AU61" s="212"/>
      <c r="AV61" s="212"/>
      <c r="AW61" s="212"/>
      <c r="AX61" s="214"/>
    </row>
    <row r="62" spans="1:50" ht="22.5" customHeight="1" x14ac:dyDescent="0.15">
      <c r="A62" s="404"/>
      <c r="B62" s="405"/>
      <c r="C62" s="405"/>
      <c r="D62" s="405"/>
      <c r="E62" s="405"/>
      <c r="F62" s="406"/>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4" t="s">
        <v>301</v>
      </c>
      <c r="AC62" s="1020"/>
      <c r="AD62" s="1020"/>
      <c r="AE62" s="211"/>
      <c r="AF62" s="212"/>
      <c r="AG62" s="212"/>
      <c r="AH62" s="212"/>
      <c r="AI62" s="211"/>
      <c r="AJ62" s="212"/>
      <c r="AK62" s="212"/>
      <c r="AL62" s="212"/>
      <c r="AM62" s="211"/>
      <c r="AN62" s="212"/>
      <c r="AO62" s="212"/>
      <c r="AP62" s="212"/>
      <c r="AQ62" s="334"/>
      <c r="AR62" s="200"/>
      <c r="AS62" s="200"/>
      <c r="AT62" s="335"/>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7" t="s">
        <v>491</v>
      </c>
      <c r="B65" s="398"/>
      <c r="C65" s="398"/>
      <c r="D65" s="398"/>
      <c r="E65" s="398"/>
      <c r="F65" s="399"/>
      <c r="G65" s="509" t="s">
        <v>265</v>
      </c>
      <c r="H65" s="430"/>
      <c r="I65" s="430"/>
      <c r="J65" s="430"/>
      <c r="K65" s="430"/>
      <c r="L65" s="430"/>
      <c r="M65" s="430"/>
      <c r="N65" s="430"/>
      <c r="O65" s="510"/>
      <c r="P65" s="429" t="s">
        <v>59</v>
      </c>
      <c r="Q65" s="430"/>
      <c r="R65" s="430"/>
      <c r="S65" s="430"/>
      <c r="T65" s="430"/>
      <c r="U65" s="430"/>
      <c r="V65" s="430"/>
      <c r="W65" s="430"/>
      <c r="X65" s="510"/>
      <c r="Y65" s="1026"/>
      <c r="Z65" s="826"/>
      <c r="AA65" s="827"/>
      <c r="AB65" s="1030" t="s">
        <v>11</v>
      </c>
      <c r="AC65" s="1031"/>
      <c r="AD65" s="1032"/>
      <c r="AE65" s="1036" t="s">
        <v>357</v>
      </c>
      <c r="AF65" s="1036"/>
      <c r="AG65" s="1036"/>
      <c r="AH65" s="1036"/>
      <c r="AI65" s="1036" t="s">
        <v>363</v>
      </c>
      <c r="AJ65" s="1036"/>
      <c r="AK65" s="1036"/>
      <c r="AL65" s="1036"/>
      <c r="AM65" s="1036" t="s">
        <v>472</v>
      </c>
      <c r="AN65" s="1036"/>
      <c r="AO65" s="1036"/>
      <c r="AP65" s="554"/>
      <c r="AQ65" s="152" t="s">
        <v>355</v>
      </c>
      <c r="AR65" s="123"/>
      <c r="AS65" s="123"/>
      <c r="AT65" s="124"/>
      <c r="AU65" s="530" t="s">
        <v>253</v>
      </c>
      <c r="AV65" s="530"/>
      <c r="AW65" s="530"/>
      <c r="AX65" s="531"/>
    </row>
    <row r="66" spans="1:50" ht="18.75" customHeight="1" x14ac:dyDescent="0.15">
      <c r="A66" s="397"/>
      <c r="B66" s="398"/>
      <c r="C66" s="398"/>
      <c r="D66" s="398"/>
      <c r="E66" s="398"/>
      <c r="F66" s="399"/>
      <c r="G66" s="410"/>
      <c r="H66" s="395"/>
      <c r="I66" s="395"/>
      <c r="J66" s="395"/>
      <c r="K66" s="395"/>
      <c r="L66" s="395"/>
      <c r="M66" s="395"/>
      <c r="N66" s="395"/>
      <c r="O66" s="411"/>
      <c r="P66" s="432"/>
      <c r="Q66" s="395"/>
      <c r="R66" s="395"/>
      <c r="S66" s="395"/>
      <c r="T66" s="395"/>
      <c r="U66" s="395"/>
      <c r="V66" s="395"/>
      <c r="W66" s="395"/>
      <c r="X66" s="411"/>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5" t="s">
        <v>300</v>
      </c>
      <c r="AX66" s="396"/>
    </row>
    <row r="67" spans="1:50" ht="22.5" customHeight="1" x14ac:dyDescent="0.15">
      <c r="A67" s="400"/>
      <c r="B67" s="398"/>
      <c r="C67" s="398"/>
      <c r="D67" s="398"/>
      <c r="E67" s="398"/>
      <c r="F67" s="399"/>
      <c r="G67" s="561"/>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58"/>
      <c r="AC67" s="1025"/>
      <c r="AD67" s="1025"/>
      <c r="AE67" s="211"/>
      <c r="AF67" s="212"/>
      <c r="AG67" s="212"/>
      <c r="AH67" s="212"/>
      <c r="AI67" s="211"/>
      <c r="AJ67" s="212"/>
      <c r="AK67" s="212"/>
      <c r="AL67" s="212"/>
      <c r="AM67" s="211"/>
      <c r="AN67" s="212"/>
      <c r="AO67" s="212"/>
      <c r="AP67" s="212"/>
      <c r="AQ67" s="334"/>
      <c r="AR67" s="200"/>
      <c r="AS67" s="200"/>
      <c r="AT67" s="335"/>
      <c r="AU67" s="212"/>
      <c r="AV67" s="212"/>
      <c r="AW67" s="212"/>
      <c r="AX67" s="214"/>
    </row>
    <row r="68" spans="1:50" ht="22.5" customHeight="1" x14ac:dyDescent="0.15">
      <c r="A68" s="401"/>
      <c r="B68" s="402"/>
      <c r="C68" s="402"/>
      <c r="D68" s="402"/>
      <c r="E68" s="402"/>
      <c r="F68" s="403"/>
      <c r="G68" s="1005"/>
      <c r="H68" s="1006"/>
      <c r="I68" s="1006"/>
      <c r="J68" s="1006"/>
      <c r="K68" s="1006"/>
      <c r="L68" s="1006"/>
      <c r="M68" s="1006"/>
      <c r="N68" s="1006"/>
      <c r="O68" s="1007"/>
      <c r="P68" s="1013"/>
      <c r="Q68" s="1013"/>
      <c r="R68" s="1013"/>
      <c r="S68" s="1013"/>
      <c r="T68" s="1013"/>
      <c r="U68" s="1013"/>
      <c r="V68" s="1013"/>
      <c r="W68" s="1013"/>
      <c r="X68" s="1014"/>
      <c r="Y68" s="412" t="s">
        <v>54</v>
      </c>
      <c r="Z68" s="1018"/>
      <c r="AA68" s="1019"/>
      <c r="AB68" s="520"/>
      <c r="AC68" s="1024"/>
      <c r="AD68" s="1024"/>
      <c r="AE68" s="211"/>
      <c r="AF68" s="212"/>
      <c r="AG68" s="212"/>
      <c r="AH68" s="212"/>
      <c r="AI68" s="211"/>
      <c r="AJ68" s="212"/>
      <c r="AK68" s="212"/>
      <c r="AL68" s="212"/>
      <c r="AM68" s="211"/>
      <c r="AN68" s="212"/>
      <c r="AO68" s="212"/>
      <c r="AP68" s="212"/>
      <c r="AQ68" s="334"/>
      <c r="AR68" s="200"/>
      <c r="AS68" s="200"/>
      <c r="AT68" s="335"/>
      <c r="AU68" s="212"/>
      <c r="AV68" s="212"/>
      <c r="AW68" s="212"/>
      <c r="AX68" s="214"/>
    </row>
    <row r="69" spans="1:50" ht="22.5" customHeight="1" x14ac:dyDescent="0.15">
      <c r="A69" s="404"/>
      <c r="B69" s="405"/>
      <c r="C69" s="405"/>
      <c r="D69" s="405"/>
      <c r="E69" s="405"/>
      <c r="F69" s="406"/>
      <c r="G69" s="1008"/>
      <c r="H69" s="1009"/>
      <c r="I69" s="1009"/>
      <c r="J69" s="1009"/>
      <c r="K69" s="1009"/>
      <c r="L69" s="1009"/>
      <c r="M69" s="1009"/>
      <c r="N69" s="1009"/>
      <c r="O69" s="1010"/>
      <c r="P69" s="1015"/>
      <c r="Q69" s="1015"/>
      <c r="R69" s="1015"/>
      <c r="S69" s="1015"/>
      <c r="T69" s="1015"/>
      <c r="U69" s="1015"/>
      <c r="V69" s="1015"/>
      <c r="W69" s="1015"/>
      <c r="X69" s="1016"/>
      <c r="Y69" s="412" t="s">
        <v>13</v>
      </c>
      <c r="Z69" s="1018"/>
      <c r="AA69" s="1019"/>
      <c r="AB69" s="553" t="s">
        <v>301</v>
      </c>
      <c r="AC69" s="363"/>
      <c r="AD69" s="363"/>
      <c r="AE69" s="211"/>
      <c r="AF69" s="212"/>
      <c r="AG69" s="212"/>
      <c r="AH69" s="212"/>
      <c r="AI69" s="211"/>
      <c r="AJ69" s="212"/>
      <c r="AK69" s="212"/>
      <c r="AL69" s="212"/>
      <c r="AM69" s="211"/>
      <c r="AN69" s="212"/>
      <c r="AO69" s="212"/>
      <c r="AP69" s="212"/>
      <c r="AQ69" s="334"/>
      <c r="AR69" s="200"/>
      <c r="AS69" s="200"/>
      <c r="AT69" s="335"/>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5" t="s">
        <v>514</v>
      </c>
      <c r="H2" s="596"/>
      <c r="I2" s="596"/>
      <c r="J2" s="596"/>
      <c r="K2" s="596"/>
      <c r="L2" s="596"/>
      <c r="M2" s="596"/>
      <c r="N2" s="596"/>
      <c r="O2" s="596"/>
      <c r="P2" s="596"/>
      <c r="Q2" s="596"/>
      <c r="R2" s="596"/>
      <c r="S2" s="596"/>
      <c r="T2" s="596"/>
      <c r="U2" s="596"/>
      <c r="V2" s="596"/>
      <c r="W2" s="596"/>
      <c r="X2" s="596"/>
      <c r="Y2" s="596"/>
      <c r="Z2" s="596"/>
      <c r="AA2" s="596"/>
      <c r="AB2" s="597"/>
      <c r="AC2" s="595" t="s">
        <v>516</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2" t="s">
        <v>17</v>
      </c>
      <c r="H3" s="667"/>
      <c r="I3" s="667"/>
      <c r="J3" s="667"/>
      <c r="K3" s="667"/>
      <c r="L3" s="666" t="s">
        <v>18</v>
      </c>
      <c r="M3" s="667"/>
      <c r="N3" s="667"/>
      <c r="O3" s="667"/>
      <c r="P3" s="667"/>
      <c r="Q3" s="667"/>
      <c r="R3" s="667"/>
      <c r="S3" s="667"/>
      <c r="T3" s="667"/>
      <c r="U3" s="667"/>
      <c r="V3" s="667"/>
      <c r="W3" s="667"/>
      <c r="X3" s="668"/>
      <c r="Y3" s="653" t="s">
        <v>19</v>
      </c>
      <c r="Z3" s="654"/>
      <c r="AA3" s="654"/>
      <c r="AB3" s="795"/>
      <c r="AC3" s="812" t="s">
        <v>17</v>
      </c>
      <c r="AD3" s="667"/>
      <c r="AE3" s="667"/>
      <c r="AF3" s="667"/>
      <c r="AG3" s="667"/>
      <c r="AH3" s="666" t="s">
        <v>18</v>
      </c>
      <c r="AI3" s="667"/>
      <c r="AJ3" s="667"/>
      <c r="AK3" s="667"/>
      <c r="AL3" s="667"/>
      <c r="AM3" s="667"/>
      <c r="AN3" s="667"/>
      <c r="AO3" s="667"/>
      <c r="AP3" s="667"/>
      <c r="AQ3" s="667"/>
      <c r="AR3" s="667"/>
      <c r="AS3" s="667"/>
      <c r="AT3" s="668"/>
      <c r="AU3" s="653" t="s">
        <v>19</v>
      </c>
      <c r="AV3" s="654"/>
      <c r="AW3" s="654"/>
      <c r="AX3" s="655"/>
    </row>
    <row r="4" spans="1:50" ht="24.75" customHeight="1" x14ac:dyDescent="0.15">
      <c r="A4" s="1049"/>
      <c r="B4" s="1050"/>
      <c r="C4" s="1050"/>
      <c r="D4" s="1050"/>
      <c r="E4" s="1050"/>
      <c r="F4" s="1051"/>
      <c r="G4" s="669"/>
      <c r="H4" s="670"/>
      <c r="I4" s="670"/>
      <c r="J4" s="670"/>
      <c r="K4" s="671"/>
      <c r="L4" s="663"/>
      <c r="M4" s="664"/>
      <c r="N4" s="664"/>
      <c r="O4" s="664"/>
      <c r="P4" s="664"/>
      <c r="Q4" s="664"/>
      <c r="R4" s="664"/>
      <c r="S4" s="664"/>
      <c r="T4" s="664"/>
      <c r="U4" s="664"/>
      <c r="V4" s="664"/>
      <c r="W4" s="664"/>
      <c r="X4" s="665"/>
      <c r="Y4" s="385"/>
      <c r="Z4" s="386"/>
      <c r="AA4" s="386"/>
      <c r="AB4" s="802"/>
      <c r="AC4" s="669"/>
      <c r="AD4" s="670"/>
      <c r="AE4" s="670"/>
      <c r="AF4" s="670"/>
      <c r="AG4" s="671"/>
      <c r="AH4" s="663"/>
      <c r="AI4" s="664"/>
      <c r="AJ4" s="664"/>
      <c r="AK4" s="664"/>
      <c r="AL4" s="664"/>
      <c r="AM4" s="664"/>
      <c r="AN4" s="664"/>
      <c r="AO4" s="664"/>
      <c r="AP4" s="664"/>
      <c r="AQ4" s="664"/>
      <c r="AR4" s="664"/>
      <c r="AS4" s="664"/>
      <c r="AT4" s="665"/>
      <c r="AU4" s="385"/>
      <c r="AV4" s="386"/>
      <c r="AW4" s="386"/>
      <c r="AX4" s="387"/>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3" t="s">
        <v>20</v>
      </c>
      <c r="H14" s="824"/>
      <c r="I14" s="824"/>
      <c r="J14" s="824"/>
      <c r="K14" s="824"/>
      <c r="L14" s="825"/>
      <c r="M14" s="826"/>
      <c r="N14" s="826"/>
      <c r="O14" s="826"/>
      <c r="P14" s="826"/>
      <c r="Q14" s="826"/>
      <c r="R14" s="826"/>
      <c r="S14" s="826"/>
      <c r="T14" s="826"/>
      <c r="U14" s="826"/>
      <c r="V14" s="826"/>
      <c r="W14" s="826"/>
      <c r="X14" s="827"/>
      <c r="Y14" s="828">
        <f>SUM(Y4:AB13)</f>
        <v>0</v>
      </c>
      <c r="Z14" s="829"/>
      <c r="AA14" s="829"/>
      <c r="AB14" s="830"/>
      <c r="AC14" s="823" t="s">
        <v>20</v>
      </c>
      <c r="AD14" s="824"/>
      <c r="AE14" s="824"/>
      <c r="AF14" s="824"/>
      <c r="AG14" s="824"/>
      <c r="AH14" s="825"/>
      <c r="AI14" s="826"/>
      <c r="AJ14" s="826"/>
      <c r="AK14" s="826"/>
      <c r="AL14" s="826"/>
      <c r="AM14" s="826"/>
      <c r="AN14" s="826"/>
      <c r="AO14" s="826"/>
      <c r="AP14" s="826"/>
      <c r="AQ14" s="826"/>
      <c r="AR14" s="826"/>
      <c r="AS14" s="826"/>
      <c r="AT14" s="827"/>
      <c r="AU14" s="828">
        <f>SUM(AU4:AX13)</f>
        <v>0</v>
      </c>
      <c r="AV14" s="829"/>
      <c r="AW14" s="829"/>
      <c r="AX14" s="831"/>
    </row>
    <row r="15" spans="1:50" ht="30" customHeight="1" x14ac:dyDescent="0.15">
      <c r="A15" s="1049"/>
      <c r="B15" s="1050"/>
      <c r="C15" s="1050"/>
      <c r="D15" s="1050"/>
      <c r="E15" s="1050"/>
      <c r="F15" s="1051"/>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0"/>
    </row>
    <row r="16" spans="1:50" ht="25.5" customHeight="1" x14ac:dyDescent="0.15">
      <c r="A16" s="1049"/>
      <c r="B16" s="1050"/>
      <c r="C16" s="1050"/>
      <c r="D16" s="1050"/>
      <c r="E16" s="1050"/>
      <c r="F16" s="1051"/>
      <c r="G16" s="812" t="s">
        <v>17</v>
      </c>
      <c r="H16" s="667"/>
      <c r="I16" s="667"/>
      <c r="J16" s="667"/>
      <c r="K16" s="667"/>
      <c r="L16" s="666" t="s">
        <v>18</v>
      </c>
      <c r="M16" s="667"/>
      <c r="N16" s="667"/>
      <c r="O16" s="667"/>
      <c r="P16" s="667"/>
      <c r="Q16" s="667"/>
      <c r="R16" s="667"/>
      <c r="S16" s="667"/>
      <c r="T16" s="667"/>
      <c r="U16" s="667"/>
      <c r="V16" s="667"/>
      <c r="W16" s="667"/>
      <c r="X16" s="668"/>
      <c r="Y16" s="653" t="s">
        <v>19</v>
      </c>
      <c r="Z16" s="654"/>
      <c r="AA16" s="654"/>
      <c r="AB16" s="795"/>
      <c r="AC16" s="812" t="s">
        <v>17</v>
      </c>
      <c r="AD16" s="667"/>
      <c r="AE16" s="667"/>
      <c r="AF16" s="667"/>
      <c r="AG16" s="667"/>
      <c r="AH16" s="666" t="s">
        <v>18</v>
      </c>
      <c r="AI16" s="667"/>
      <c r="AJ16" s="667"/>
      <c r="AK16" s="667"/>
      <c r="AL16" s="667"/>
      <c r="AM16" s="667"/>
      <c r="AN16" s="667"/>
      <c r="AO16" s="667"/>
      <c r="AP16" s="667"/>
      <c r="AQ16" s="667"/>
      <c r="AR16" s="667"/>
      <c r="AS16" s="667"/>
      <c r="AT16" s="668"/>
      <c r="AU16" s="653" t="s">
        <v>19</v>
      </c>
      <c r="AV16" s="654"/>
      <c r="AW16" s="654"/>
      <c r="AX16" s="655"/>
    </row>
    <row r="17" spans="1:50" ht="24.75" customHeight="1" x14ac:dyDescent="0.15">
      <c r="A17" s="1049"/>
      <c r="B17" s="1050"/>
      <c r="C17" s="1050"/>
      <c r="D17" s="1050"/>
      <c r="E17" s="1050"/>
      <c r="F17" s="1051"/>
      <c r="G17" s="669"/>
      <c r="H17" s="670"/>
      <c r="I17" s="670"/>
      <c r="J17" s="670"/>
      <c r="K17" s="671"/>
      <c r="L17" s="663"/>
      <c r="M17" s="664"/>
      <c r="N17" s="664"/>
      <c r="O17" s="664"/>
      <c r="P17" s="664"/>
      <c r="Q17" s="664"/>
      <c r="R17" s="664"/>
      <c r="S17" s="664"/>
      <c r="T17" s="664"/>
      <c r="U17" s="664"/>
      <c r="V17" s="664"/>
      <c r="W17" s="664"/>
      <c r="X17" s="665"/>
      <c r="Y17" s="385"/>
      <c r="Z17" s="386"/>
      <c r="AA17" s="386"/>
      <c r="AB17" s="802"/>
      <c r="AC17" s="669"/>
      <c r="AD17" s="670"/>
      <c r="AE17" s="670"/>
      <c r="AF17" s="670"/>
      <c r="AG17" s="671"/>
      <c r="AH17" s="663"/>
      <c r="AI17" s="664"/>
      <c r="AJ17" s="664"/>
      <c r="AK17" s="664"/>
      <c r="AL17" s="664"/>
      <c r="AM17" s="664"/>
      <c r="AN17" s="664"/>
      <c r="AO17" s="664"/>
      <c r="AP17" s="664"/>
      <c r="AQ17" s="664"/>
      <c r="AR17" s="664"/>
      <c r="AS17" s="664"/>
      <c r="AT17" s="665"/>
      <c r="AU17" s="385"/>
      <c r="AV17" s="386"/>
      <c r="AW17" s="386"/>
      <c r="AX17" s="387"/>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3" t="s">
        <v>20</v>
      </c>
      <c r="H27" s="824"/>
      <c r="I27" s="824"/>
      <c r="J27" s="824"/>
      <c r="K27" s="824"/>
      <c r="L27" s="825"/>
      <c r="M27" s="826"/>
      <c r="N27" s="826"/>
      <c r="O27" s="826"/>
      <c r="P27" s="826"/>
      <c r="Q27" s="826"/>
      <c r="R27" s="826"/>
      <c r="S27" s="826"/>
      <c r="T27" s="826"/>
      <c r="U27" s="826"/>
      <c r="V27" s="826"/>
      <c r="W27" s="826"/>
      <c r="X27" s="827"/>
      <c r="Y27" s="828">
        <f>SUM(Y17:AB26)</f>
        <v>0</v>
      </c>
      <c r="Z27" s="829"/>
      <c r="AA27" s="829"/>
      <c r="AB27" s="830"/>
      <c r="AC27" s="823" t="s">
        <v>20</v>
      </c>
      <c r="AD27" s="824"/>
      <c r="AE27" s="824"/>
      <c r="AF27" s="824"/>
      <c r="AG27" s="824"/>
      <c r="AH27" s="825"/>
      <c r="AI27" s="826"/>
      <c r="AJ27" s="826"/>
      <c r="AK27" s="826"/>
      <c r="AL27" s="826"/>
      <c r="AM27" s="826"/>
      <c r="AN27" s="826"/>
      <c r="AO27" s="826"/>
      <c r="AP27" s="826"/>
      <c r="AQ27" s="826"/>
      <c r="AR27" s="826"/>
      <c r="AS27" s="826"/>
      <c r="AT27" s="827"/>
      <c r="AU27" s="828">
        <f>SUM(AU17:AX26)</f>
        <v>0</v>
      </c>
      <c r="AV27" s="829"/>
      <c r="AW27" s="829"/>
      <c r="AX27" s="831"/>
    </row>
    <row r="28" spans="1:50" ht="30" customHeight="1" x14ac:dyDescent="0.15">
      <c r="A28" s="1049"/>
      <c r="B28" s="1050"/>
      <c r="C28" s="1050"/>
      <c r="D28" s="1050"/>
      <c r="E28" s="1050"/>
      <c r="F28" s="1051"/>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0"/>
    </row>
    <row r="29" spans="1:50" ht="24.75" customHeight="1" x14ac:dyDescent="0.15">
      <c r="A29" s="1049"/>
      <c r="B29" s="1050"/>
      <c r="C29" s="1050"/>
      <c r="D29" s="1050"/>
      <c r="E29" s="1050"/>
      <c r="F29" s="1051"/>
      <c r="G29" s="812" t="s">
        <v>17</v>
      </c>
      <c r="H29" s="667"/>
      <c r="I29" s="667"/>
      <c r="J29" s="667"/>
      <c r="K29" s="667"/>
      <c r="L29" s="666" t="s">
        <v>18</v>
      </c>
      <c r="M29" s="667"/>
      <c r="N29" s="667"/>
      <c r="O29" s="667"/>
      <c r="P29" s="667"/>
      <c r="Q29" s="667"/>
      <c r="R29" s="667"/>
      <c r="S29" s="667"/>
      <c r="T29" s="667"/>
      <c r="U29" s="667"/>
      <c r="V29" s="667"/>
      <c r="W29" s="667"/>
      <c r="X29" s="668"/>
      <c r="Y29" s="653" t="s">
        <v>19</v>
      </c>
      <c r="Z29" s="654"/>
      <c r="AA29" s="654"/>
      <c r="AB29" s="795"/>
      <c r="AC29" s="812" t="s">
        <v>17</v>
      </c>
      <c r="AD29" s="667"/>
      <c r="AE29" s="667"/>
      <c r="AF29" s="667"/>
      <c r="AG29" s="667"/>
      <c r="AH29" s="666" t="s">
        <v>18</v>
      </c>
      <c r="AI29" s="667"/>
      <c r="AJ29" s="667"/>
      <c r="AK29" s="667"/>
      <c r="AL29" s="667"/>
      <c r="AM29" s="667"/>
      <c r="AN29" s="667"/>
      <c r="AO29" s="667"/>
      <c r="AP29" s="667"/>
      <c r="AQ29" s="667"/>
      <c r="AR29" s="667"/>
      <c r="AS29" s="667"/>
      <c r="AT29" s="668"/>
      <c r="AU29" s="653" t="s">
        <v>19</v>
      </c>
      <c r="AV29" s="654"/>
      <c r="AW29" s="654"/>
      <c r="AX29" s="655"/>
    </row>
    <row r="30" spans="1:50" ht="24.75" customHeight="1" x14ac:dyDescent="0.15">
      <c r="A30" s="1049"/>
      <c r="B30" s="1050"/>
      <c r="C30" s="1050"/>
      <c r="D30" s="1050"/>
      <c r="E30" s="1050"/>
      <c r="F30" s="1051"/>
      <c r="G30" s="669"/>
      <c r="H30" s="670"/>
      <c r="I30" s="670"/>
      <c r="J30" s="670"/>
      <c r="K30" s="671"/>
      <c r="L30" s="663"/>
      <c r="M30" s="664"/>
      <c r="N30" s="664"/>
      <c r="O30" s="664"/>
      <c r="P30" s="664"/>
      <c r="Q30" s="664"/>
      <c r="R30" s="664"/>
      <c r="S30" s="664"/>
      <c r="T30" s="664"/>
      <c r="U30" s="664"/>
      <c r="V30" s="664"/>
      <c r="W30" s="664"/>
      <c r="X30" s="665"/>
      <c r="Y30" s="385"/>
      <c r="Z30" s="386"/>
      <c r="AA30" s="386"/>
      <c r="AB30" s="802"/>
      <c r="AC30" s="669"/>
      <c r="AD30" s="670"/>
      <c r="AE30" s="670"/>
      <c r="AF30" s="670"/>
      <c r="AG30" s="671"/>
      <c r="AH30" s="663"/>
      <c r="AI30" s="664"/>
      <c r="AJ30" s="664"/>
      <c r="AK30" s="664"/>
      <c r="AL30" s="664"/>
      <c r="AM30" s="664"/>
      <c r="AN30" s="664"/>
      <c r="AO30" s="664"/>
      <c r="AP30" s="664"/>
      <c r="AQ30" s="664"/>
      <c r="AR30" s="664"/>
      <c r="AS30" s="664"/>
      <c r="AT30" s="665"/>
      <c r="AU30" s="385"/>
      <c r="AV30" s="386"/>
      <c r="AW30" s="386"/>
      <c r="AX30" s="387"/>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3" t="s">
        <v>20</v>
      </c>
      <c r="H40" s="824"/>
      <c r="I40" s="824"/>
      <c r="J40" s="824"/>
      <c r="K40" s="824"/>
      <c r="L40" s="825"/>
      <c r="M40" s="826"/>
      <c r="N40" s="826"/>
      <c r="O40" s="826"/>
      <c r="P40" s="826"/>
      <c r="Q40" s="826"/>
      <c r="R40" s="826"/>
      <c r="S40" s="826"/>
      <c r="T40" s="826"/>
      <c r="U40" s="826"/>
      <c r="V40" s="826"/>
      <c r="W40" s="826"/>
      <c r="X40" s="827"/>
      <c r="Y40" s="828">
        <f>SUM(Y30:AB39)</f>
        <v>0</v>
      </c>
      <c r="Z40" s="829"/>
      <c r="AA40" s="829"/>
      <c r="AB40" s="830"/>
      <c r="AC40" s="823" t="s">
        <v>20</v>
      </c>
      <c r="AD40" s="824"/>
      <c r="AE40" s="824"/>
      <c r="AF40" s="824"/>
      <c r="AG40" s="824"/>
      <c r="AH40" s="825"/>
      <c r="AI40" s="826"/>
      <c r="AJ40" s="826"/>
      <c r="AK40" s="826"/>
      <c r="AL40" s="826"/>
      <c r="AM40" s="826"/>
      <c r="AN40" s="826"/>
      <c r="AO40" s="826"/>
      <c r="AP40" s="826"/>
      <c r="AQ40" s="826"/>
      <c r="AR40" s="826"/>
      <c r="AS40" s="826"/>
      <c r="AT40" s="827"/>
      <c r="AU40" s="828">
        <f>SUM(AU30:AX39)</f>
        <v>0</v>
      </c>
      <c r="AV40" s="829"/>
      <c r="AW40" s="829"/>
      <c r="AX40" s="831"/>
    </row>
    <row r="41" spans="1:50" ht="30" customHeight="1" x14ac:dyDescent="0.15">
      <c r="A41" s="1049"/>
      <c r="B41" s="1050"/>
      <c r="C41" s="1050"/>
      <c r="D41" s="1050"/>
      <c r="E41" s="1050"/>
      <c r="F41" s="1051"/>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0"/>
    </row>
    <row r="42" spans="1:50" ht="24.75" customHeight="1" x14ac:dyDescent="0.15">
      <c r="A42" s="1049"/>
      <c r="B42" s="1050"/>
      <c r="C42" s="1050"/>
      <c r="D42" s="1050"/>
      <c r="E42" s="1050"/>
      <c r="F42" s="1051"/>
      <c r="G42" s="812" t="s">
        <v>17</v>
      </c>
      <c r="H42" s="667"/>
      <c r="I42" s="667"/>
      <c r="J42" s="667"/>
      <c r="K42" s="667"/>
      <c r="L42" s="666" t="s">
        <v>18</v>
      </c>
      <c r="M42" s="667"/>
      <c r="N42" s="667"/>
      <c r="O42" s="667"/>
      <c r="P42" s="667"/>
      <c r="Q42" s="667"/>
      <c r="R42" s="667"/>
      <c r="S42" s="667"/>
      <c r="T42" s="667"/>
      <c r="U42" s="667"/>
      <c r="V42" s="667"/>
      <c r="W42" s="667"/>
      <c r="X42" s="668"/>
      <c r="Y42" s="653" t="s">
        <v>19</v>
      </c>
      <c r="Z42" s="654"/>
      <c r="AA42" s="654"/>
      <c r="AB42" s="795"/>
      <c r="AC42" s="812" t="s">
        <v>17</v>
      </c>
      <c r="AD42" s="667"/>
      <c r="AE42" s="667"/>
      <c r="AF42" s="667"/>
      <c r="AG42" s="667"/>
      <c r="AH42" s="666" t="s">
        <v>18</v>
      </c>
      <c r="AI42" s="667"/>
      <c r="AJ42" s="667"/>
      <c r="AK42" s="667"/>
      <c r="AL42" s="667"/>
      <c r="AM42" s="667"/>
      <c r="AN42" s="667"/>
      <c r="AO42" s="667"/>
      <c r="AP42" s="667"/>
      <c r="AQ42" s="667"/>
      <c r="AR42" s="667"/>
      <c r="AS42" s="667"/>
      <c r="AT42" s="668"/>
      <c r="AU42" s="653" t="s">
        <v>19</v>
      </c>
      <c r="AV42" s="654"/>
      <c r="AW42" s="654"/>
      <c r="AX42" s="655"/>
    </row>
    <row r="43" spans="1:50" ht="24.75" customHeight="1" x14ac:dyDescent="0.15">
      <c r="A43" s="1049"/>
      <c r="B43" s="1050"/>
      <c r="C43" s="1050"/>
      <c r="D43" s="1050"/>
      <c r="E43" s="1050"/>
      <c r="F43" s="1051"/>
      <c r="G43" s="669"/>
      <c r="H43" s="670"/>
      <c r="I43" s="670"/>
      <c r="J43" s="670"/>
      <c r="K43" s="671"/>
      <c r="L43" s="663"/>
      <c r="M43" s="664"/>
      <c r="N43" s="664"/>
      <c r="O43" s="664"/>
      <c r="P43" s="664"/>
      <c r="Q43" s="664"/>
      <c r="R43" s="664"/>
      <c r="S43" s="664"/>
      <c r="T43" s="664"/>
      <c r="U43" s="664"/>
      <c r="V43" s="664"/>
      <c r="W43" s="664"/>
      <c r="X43" s="665"/>
      <c r="Y43" s="385"/>
      <c r="Z43" s="386"/>
      <c r="AA43" s="386"/>
      <c r="AB43" s="802"/>
      <c r="AC43" s="669"/>
      <c r="AD43" s="670"/>
      <c r="AE43" s="670"/>
      <c r="AF43" s="670"/>
      <c r="AG43" s="671"/>
      <c r="AH43" s="663"/>
      <c r="AI43" s="664"/>
      <c r="AJ43" s="664"/>
      <c r="AK43" s="664"/>
      <c r="AL43" s="664"/>
      <c r="AM43" s="664"/>
      <c r="AN43" s="664"/>
      <c r="AO43" s="664"/>
      <c r="AP43" s="664"/>
      <c r="AQ43" s="664"/>
      <c r="AR43" s="664"/>
      <c r="AS43" s="664"/>
      <c r="AT43" s="665"/>
      <c r="AU43" s="385"/>
      <c r="AV43" s="386"/>
      <c r="AW43" s="386"/>
      <c r="AX43" s="387"/>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0"/>
    </row>
    <row r="56" spans="1:50" ht="24.75" customHeight="1" x14ac:dyDescent="0.15">
      <c r="A56" s="1049"/>
      <c r="B56" s="1050"/>
      <c r="C56" s="1050"/>
      <c r="D56" s="1050"/>
      <c r="E56" s="1050"/>
      <c r="F56" s="1051"/>
      <c r="G56" s="812" t="s">
        <v>17</v>
      </c>
      <c r="H56" s="667"/>
      <c r="I56" s="667"/>
      <c r="J56" s="667"/>
      <c r="K56" s="667"/>
      <c r="L56" s="666" t="s">
        <v>18</v>
      </c>
      <c r="M56" s="667"/>
      <c r="N56" s="667"/>
      <c r="O56" s="667"/>
      <c r="P56" s="667"/>
      <c r="Q56" s="667"/>
      <c r="R56" s="667"/>
      <c r="S56" s="667"/>
      <c r="T56" s="667"/>
      <c r="U56" s="667"/>
      <c r="V56" s="667"/>
      <c r="W56" s="667"/>
      <c r="X56" s="668"/>
      <c r="Y56" s="653" t="s">
        <v>19</v>
      </c>
      <c r="Z56" s="654"/>
      <c r="AA56" s="654"/>
      <c r="AB56" s="795"/>
      <c r="AC56" s="812" t="s">
        <v>17</v>
      </c>
      <c r="AD56" s="667"/>
      <c r="AE56" s="667"/>
      <c r="AF56" s="667"/>
      <c r="AG56" s="667"/>
      <c r="AH56" s="666" t="s">
        <v>18</v>
      </c>
      <c r="AI56" s="667"/>
      <c r="AJ56" s="667"/>
      <c r="AK56" s="667"/>
      <c r="AL56" s="667"/>
      <c r="AM56" s="667"/>
      <c r="AN56" s="667"/>
      <c r="AO56" s="667"/>
      <c r="AP56" s="667"/>
      <c r="AQ56" s="667"/>
      <c r="AR56" s="667"/>
      <c r="AS56" s="667"/>
      <c r="AT56" s="668"/>
      <c r="AU56" s="653" t="s">
        <v>19</v>
      </c>
      <c r="AV56" s="654"/>
      <c r="AW56" s="654"/>
      <c r="AX56" s="655"/>
    </row>
    <row r="57" spans="1:50" ht="24.75" customHeight="1" x14ac:dyDescent="0.15">
      <c r="A57" s="1049"/>
      <c r="B57" s="1050"/>
      <c r="C57" s="1050"/>
      <c r="D57" s="1050"/>
      <c r="E57" s="1050"/>
      <c r="F57" s="1051"/>
      <c r="G57" s="669"/>
      <c r="H57" s="670"/>
      <c r="I57" s="670"/>
      <c r="J57" s="670"/>
      <c r="K57" s="671"/>
      <c r="L57" s="663"/>
      <c r="M57" s="664"/>
      <c r="N57" s="664"/>
      <c r="O57" s="664"/>
      <c r="P57" s="664"/>
      <c r="Q57" s="664"/>
      <c r="R57" s="664"/>
      <c r="S57" s="664"/>
      <c r="T57" s="664"/>
      <c r="U57" s="664"/>
      <c r="V57" s="664"/>
      <c r="W57" s="664"/>
      <c r="X57" s="665"/>
      <c r="Y57" s="385"/>
      <c r="Z57" s="386"/>
      <c r="AA57" s="386"/>
      <c r="AB57" s="802"/>
      <c r="AC57" s="669"/>
      <c r="AD57" s="670"/>
      <c r="AE57" s="670"/>
      <c r="AF57" s="670"/>
      <c r="AG57" s="671"/>
      <c r="AH57" s="663"/>
      <c r="AI57" s="664"/>
      <c r="AJ57" s="664"/>
      <c r="AK57" s="664"/>
      <c r="AL57" s="664"/>
      <c r="AM57" s="664"/>
      <c r="AN57" s="664"/>
      <c r="AO57" s="664"/>
      <c r="AP57" s="664"/>
      <c r="AQ57" s="664"/>
      <c r="AR57" s="664"/>
      <c r="AS57" s="664"/>
      <c r="AT57" s="665"/>
      <c r="AU57" s="385"/>
      <c r="AV57" s="386"/>
      <c r="AW57" s="386"/>
      <c r="AX57" s="387"/>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3" t="s">
        <v>20</v>
      </c>
      <c r="H67" s="824"/>
      <c r="I67" s="824"/>
      <c r="J67" s="824"/>
      <c r="K67" s="824"/>
      <c r="L67" s="825"/>
      <c r="M67" s="826"/>
      <c r="N67" s="826"/>
      <c r="O67" s="826"/>
      <c r="P67" s="826"/>
      <c r="Q67" s="826"/>
      <c r="R67" s="826"/>
      <c r="S67" s="826"/>
      <c r="T67" s="826"/>
      <c r="U67" s="826"/>
      <c r="V67" s="826"/>
      <c r="W67" s="826"/>
      <c r="X67" s="827"/>
      <c r="Y67" s="828">
        <f>SUM(Y57:AB66)</f>
        <v>0</v>
      </c>
      <c r="Z67" s="829"/>
      <c r="AA67" s="829"/>
      <c r="AB67" s="830"/>
      <c r="AC67" s="823" t="s">
        <v>20</v>
      </c>
      <c r="AD67" s="824"/>
      <c r="AE67" s="824"/>
      <c r="AF67" s="824"/>
      <c r="AG67" s="824"/>
      <c r="AH67" s="825"/>
      <c r="AI67" s="826"/>
      <c r="AJ67" s="826"/>
      <c r="AK67" s="826"/>
      <c r="AL67" s="826"/>
      <c r="AM67" s="826"/>
      <c r="AN67" s="826"/>
      <c r="AO67" s="826"/>
      <c r="AP67" s="826"/>
      <c r="AQ67" s="826"/>
      <c r="AR67" s="826"/>
      <c r="AS67" s="826"/>
      <c r="AT67" s="827"/>
      <c r="AU67" s="828">
        <f>SUM(AU57:AX66)</f>
        <v>0</v>
      </c>
      <c r="AV67" s="829"/>
      <c r="AW67" s="829"/>
      <c r="AX67" s="831"/>
    </row>
    <row r="68" spans="1:50" ht="30" customHeight="1" x14ac:dyDescent="0.15">
      <c r="A68" s="1049"/>
      <c r="B68" s="1050"/>
      <c r="C68" s="1050"/>
      <c r="D68" s="1050"/>
      <c r="E68" s="1050"/>
      <c r="F68" s="1051"/>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0"/>
    </row>
    <row r="69" spans="1:50" ht="25.5" customHeight="1" x14ac:dyDescent="0.15">
      <c r="A69" s="1049"/>
      <c r="B69" s="1050"/>
      <c r="C69" s="1050"/>
      <c r="D69" s="1050"/>
      <c r="E69" s="1050"/>
      <c r="F69" s="1051"/>
      <c r="G69" s="812" t="s">
        <v>17</v>
      </c>
      <c r="H69" s="667"/>
      <c r="I69" s="667"/>
      <c r="J69" s="667"/>
      <c r="K69" s="667"/>
      <c r="L69" s="666" t="s">
        <v>18</v>
      </c>
      <c r="M69" s="667"/>
      <c r="N69" s="667"/>
      <c r="O69" s="667"/>
      <c r="P69" s="667"/>
      <c r="Q69" s="667"/>
      <c r="R69" s="667"/>
      <c r="S69" s="667"/>
      <c r="T69" s="667"/>
      <c r="U69" s="667"/>
      <c r="V69" s="667"/>
      <c r="W69" s="667"/>
      <c r="X69" s="668"/>
      <c r="Y69" s="653" t="s">
        <v>19</v>
      </c>
      <c r="Z69" s="654"/>
      <c r="AA69" s="654"/>
      <c r="AB69" s="795"/>
      <c r="AC69" s="812" t="s">
        <v>17</v>
      </c>
      <c r="AD69" s="667"/>
      <c r="AE69" s="667"/>
      <c r="AF69" s="667"/>
      <c r="AG69" s="667"/>
      <c r="AH69" s="666" t="s">
        <v>18</v>
      </c>
      <c r="AI69" s="667"/>
      <c r="AJ69" s="667"/>
      <c r="AK69" s="667"/>
      <c r="AL69" s="667"/>
      <c r="AM69" s="667"/>
      <c r="AN69" s="667"/>
      <c r="AO69" s="667"/>
      <c r="AP69" s="667"/>
      <c r="AQ69" s="667"/>
      <c r="AR69" s="667"/>
      <c r="AS69" s="667"/>
      <c r="AT69" s="668"/>
      <c r="AU69" s="653" t="s">
        <v>19</v>
      </c>
      <c r="AV69" s="654"/>
      <c r="AW69" s="654"/>
      <c r="AX69" s="655"/>
    </row>
    <row r="70" spans="1:50" ht="24.75" customHeight="1" x14ac:dyDescent="0.15">
      <c r="A70" s="1049"/>
      <c r="B70" s="1050"/>
      <c r="C70" s="1050"/>
      <c r="D70" s="1050"/>
      <c r="E70" s="1050"/>
      <c r="F70" s="1051"/>
      <c r="G70" s="669"/>
      <c r="H70" s="670"/>
      <c r="I70" s="670"/>
      <c r="J70" s="670"/>
      <c r="K70" s="671"/>
      <c r="L70" s="663"/>
      <c r="M70" s="664"/>
      <c r="N70" s="664"/>
      <c r="O70" s="664"/>
      <c r="P70" s="664"/>
      <c r="Q70" s="664"/>
      <c r="R70" s="664"/>
      <c r="S70" s="664"/>
      <c r="T70" s="664"/>
      <c r="U70" s="664"/>
      <c r="V70" s="664"/>
      <c r="W70" s="664"/>
      <c r="X70" s="665"/>
      <c r="Y70" s="385"/>
      <c r="Z70" s="386"/>
      <c r="AA70" s="386"/>
      <c r="AB70" s="802"/>
      <c r="AC70" s="669"/>
      <c r="AD70" s="670"/>
      <c r="AE70" s="670"/>
      <c r="AF70" s="670"/>
      <c r="AG70" s="671"/>
      <c r="AH70" s="663"/>
      <c r="AI70" s="664"/>
      <c r="AJ70" s="664"/>
      <c r="AK70" s="664"/>
      <c r="AL70" s="664"/>
      <c r="AM70" s="664"/>
      <c r="AN70" s="664"/>
      <c r="AO70" s="664"/>
      <c r="AP70" s="664"/>
      <c r="AQ70" s="664"/>
      <c r="AR70" s="664"/>
      <c r="AS70" s="664"/>
      <c r="AT70" s="665"/>
      <c r="AU70" s="385"/>
      <c r="AV70" s="386"/>
      <c r="AW70" s="386"/>
      <c r="AX70" s="387"/>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3" t="s">
        <v>20</v>
      </c>
      <c r="H80" s="824"/>
      <c r="I80" s="824"/>
      <c r="J80" s="824"/>
      <c r="K80" s="824"/>
      <c r="L80" s="825"/>
      <c r="M80" s="826"/>
      <c r="N80" s="826"/>
      <c r="O80" s="826"/>
      <c r="P80" s="826"/>
      <c r="Q80" s="826"/>
      <c r="R80" s="826"/>
      <c r="S80" s="826"/>
      <c r="T80" s="826"/>
      <c r="U80" s="826"/>
      <c r="V80" s="826"/>
      <c r="W80" s="826"/>
      <c r="X80" s="827"/>
      <c r="Y80" s="828">
        <f>SUM(Y70:AB79)</f>
        <v>0</v>
      </c>
      <c r="Z80" s="829"/>
      <c r="AA80" s="829"/>
      <c r="AB80" s="830"/>
      <c r="AC80" s="823" t="s">
        <v>20</v>
      </c>
      <c r="AD80" s="824"/>
      <c r="AE80" s="824"/>
      <c r="AF80" s="824"/>
      <c r="AG80" s="824"/>
      <c r="AH80" s="825"/>
      <c r="AI80" s="826"/>
      <c r="AJ80" s="826"/>
      <c r="AK80" s="826"/>
      <c r="AL80" s="826"/>
      <c r="AM80" s="826"/>
      <c r="AN80" s="826"/>
      <c r="AO80" s="826"/>
      <c r="AP80" s="826"/>
      <c r="AQ80" s="826"/>
      <c r="AR80" s="826"/>
      <c r="AS80" s="826"/>
      <c r="AT80" s="827"/>
      <c r="AU80" s="828">
        <f>SUM(AU70:AX79)</f>
        <v>0</v>
      </c>
      <c r="AV80" s="829"/>
      <c r="AW80" s="829"/>
      <c r="AX80" s="831"/>
    </row>
    <row r="81" spans="1:50" ht="30" customHeight="1" x14ac:dyDescent="0.15">
      <c r="A81" s="1049"/>
      <c r="B81" s="1050"/>
      <c r="C81" s="1050"/>
      <c r="D81" s="1050"/>
      <c r="E81" s="1050"/>
      <c r="F81" s="1051"/>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0"/>
    </row>
    <row r="82" spans="1:50" ht="24.75" customHeight="1" x14ac:dyDescent="0.15">
      <c r="A82" s="1049"/>
      <c r="B82" s="1050"/>
      <c r="C82" s="1050"/>
      <c r="D82" s="1050"/>
      <c r="E82" s="1050"/>
      <c r="F82" s="1051"/>
      <c r="G82" s="812" t="s">
        <v>17</v>
      </c>
      <c r="H82" s="667"/>
      <c r="I82" s="667"/>
      <c r="J82" s="667"/>
      <c r="K82" s="667"/>
      <c r="L82" s="666" t="s">
        <v>18</v>
      </c>
      <c r="M82" s="667"/>
      <c r="N82" s="667"/>
      <c r="O82" s="667"/>
      <c r="P82" s="667"/>
      <c r="Q82" s="667"/>
      <c r="R82" s="667"/>
      <c r="S82" s="667"/>
      <c r="T82" s="667"/>
      <c r="U82" s="667"/>
      <c r="V82" s="667"/>
      <c r="W82" s="667"/>
      <c r="X82" s="668"/>
      <c r="Y82" s="653" t="s">
        <v>19</v>
      </c>
      <c r="Z82" s="654"/>
      <c r="AA82" s="654"/>
      <c r="AB82" s="795"/>
      <c r="AC82" s="812" t="s">
        <v>17</v>
      </c>
      <c r="AD82" s="667"/>
      <c r="AE82" s="667"/>
      <c r="AF82" s="667"/>
      <c r="AG82" s="667"/>
      <c r="AH82" s="666" t="s">
        <v>18</v>
      </c>
      <c r="AI82" s="667"/>
      <c r="AJ82" s="667"/>
      <c r="AK82" s="667"/>
      <c r="AL82" s="667"/>
      <c r="AM82" s="667"/>
      <c r="AN82" s="667"/>
      <c r="AO82" s="667"/>
      <c r="AP82" s="667"/>
      <c r="AQ82" s="667"/>
      <c r="AR82" s="667"/>
      <c r="AS82" s="667"/>
      <c r="AT82" s="668"/>
      <c r="AU82" s="653" t="s">
        <v>19</v>
      </c>
      <c r="AV82" s="654"/>
      <c r="AW82" s="654"/>
      <c r="AX82" s="655"/>
    </row>
    <row r="83" spans="1:50" ht="24.75" customHeight="1" x14ac:dyDescent="0.15">
      <c r="A83" s="1049"/>
      <c r="B83" s="1050"/>
      <c r="C83" s="1050"/>
      <c r="D83" s="1050"/>
      <c r="E83" s="1050"/>
      <c r="F83" s="1051"/>
      <c r="G83" s="669"/>
      <c r="H83" s="670"/>
      <c r="I83" s="670"/>
      <c r="J83" s="670"/>
      <c r="K83" s="671"/>
      <c r="L83" s="663"/>
      <c r="M83" s="664"/>
      <c r="N83" s="664"/>
      <c r="O83" s="664"/>
      <c r="P83" s="664"/>
      <c r="Q83" s="664"/>
      <c r="R83" s="664"/>
      <c r="S83" s="664"/>
      <c r="T83" s="664"/>
      <c r="U83" s="664"/>
      <c r="V83" s="664"/>
      <c r="W83" s="664"/>
      <c r="X83" s="665"/>
      <c r="Y83" s="385"/>
      <c r="Z83" s="386"/>
      <c r="AA83" s="386"/>
      <c r="AB83" s="802"/>
      <c r="AC83" s="669"/>
      <c r="AD83" s="670"/>
      <c r="AE83" s="670"/>
      <c r="AF83" s="670"/>
      <c r="AG83" s="671"/>
      <c r="AH83" s="663"/>
      <c r="AI83" s="664"/>
      <c r="AJ83" s="664"/>
      <c r="AK83" s="664"/>
      <c r="AL83" s="664"/>
      <c r="AM83" s="664"/>
      <c r="AN83" s="664"/>
      <c r="AO83" s="664"/>
      <c r="AP83" s="664"/>
      <c r="AQ83" s="664"/>
      <c r="AR83" s="664"/>
      <c r="AS83" s="664"/>
      <c r="AT83" s="665"/>
      <c r="AU83" s="385"/>
      <c r="AV83" s="386"/>
      <c r="AW83" s="386"/>
      <c r="AX83" s="387"/>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3" t="s">
        <v>20</v>
      </c>
      <c r="H93" s="824"/>
      <c r="I93" s="824"/>
      <c r="J93" s="824"/>
      <c r="K93" s="824"/>
      <c r="L93" s="825"/>
      <c r="M93" s="826"/>
      <c r="N93" s="826"/>
      <c r="O93" s="826"/>
      <c r="P93" s="826"/>
      <c r="Q93" s="826"/>
      <c r="R93" s="826"/>
      <c r="S93" s="826"/>
      <c r="T93" s="826"/>
      <c r="U93" s="826"/>
      <c r="V93" s="826"/>
      <c r="W93" s="826"/>
      <c r="X93" s="827"/>
      <c r="Y93" s="828">
        <f>SUM(Y83:AB92)</f>
        <v>0</v>
      </c>
      <c r="Z93" s="829"/>
      <c r="AA93" s="829"/>
      <c r="AB93" s="830"/>
      <c r="AC93" s="823" t="s">
        <v>20</v>
      </c>
      <c r="AD93" s="824"/>
      <c r="AE93" s="824"/>
      <c r="AF93" s="824"/>
      <c r="AG93" s="824"/>
      <c r="AH93" s="825"/>
      <c r="AI93" s="826"/>
      <c r="AJ93" s="826"/>
      <c r="AK93" s="826"/>
      <c r="AL93" s="826"/>
      <c r="AM93" s="826"/>
      <c r="AN93" s="826"/>
      <c r="AO93" s="826"/>
      <c r="AP93" s="826"/>
      <c r="AQ93" s="826"/>
      <c r="AR93" s="826"/>
      <c r="AS93" s="826"/>
      <c r="AT93" s="827"/>
      <c r="AU93" s="828">
        <f>SUM(AU83:AX92)</f>
        <v>0</v>
      </c>
      <c r="AV93" s="829"/>
      <c r="AW93" s="829"/>
      <c r="AX93" s="831"/>
    </row>
    <row r="94" spans="1:50" ht="30" customHeight="1" x14ac:dyDescent="0.15">
      <c r="A94" s="1049"/>
      <c r="B94" s="1050"/>
      <c r="C94" s="1050"/>
      <c r="D94" s="1050"/>
      <c r="E94" s="1050"/>
      <c r="F94" s="1051"/>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0"/>
    </row>
    <row r="95" spans="1:50" ht="24.75" customHeight="1" x14ac:dyDescent="0.15">
      <c r="A95" s="1049"/>
      <c r="B95" s="1050"/>
      <c r="C95" s="1050"/>
      <c r="D95" s="1050"/>
      <c r="E95" s="1050"/>
      <c r="F95" s="1051"/>
      <c r="G95" s="812" t="s">
        <v>17</v>
      </c>
      <c r="H95" s="667"/>
      <c r="I95" s="667"/>
      <c r="J95" s="667"/>
      <c r="K95" s="667"/>
      <c r="L95" s="666" t="s">
        <v>18</v>
      </c>
      <c r="M95" s="667"/>
      <c r="N95" s="667"/>
      <c r="O95" s="667"/>
      <c r="P95" s="667"/>
      <c r="Q95" s="667"/>
      <c r="R95" s="667"/>
      <c r="S95" s="667"/>
      <c r="T95" s="667"/>
      <c r="U95" s="667"/>
      <c r="V95" s="667"/>
      <c r="W95" s="667"/>
      <c r="X95" s="668"/>
      <c r="Y95" s="653" t="s">
        <v>19</v>
      </c>
      <c r="Z95" s="654"/>
      <c r="AA95" s="654"/>
      <c r="AB95" s="795"/>
      <c r="AC95" s="812" t="s">
        <v>17</v>
      </c>
      <c r="AD95" s="667"/>
      <c r="AE95" s="667"/>
      <c r="AF95" s="667"/>
      <c r="AG95" s="667"/>
      <c r="AH95" s="666" t="s">
        <v>18</v>
      </c>
      <c r="AI95" s="667"/>
      <c r="AJ95" s="667"/>
      <c r="AK95" s="667"/>
      <c r="AL95" s="667"/>
      <c r="AM95" s="667"/>
      <c r="AN95" s="667"/>
      <c r="AO95" s="667"/>
      <c r="AP95" s="667"/>
      <c r="AQ95" s="667"/>
      <c r="AR95" s="667"/>
      <c r="AS95" s="667"/>
      <c r="AT95" s="668"/>
      <c r="AU95" s="653" t="s">
        <v>19</v>
      </c>
      <c r="AV95" s="654"/>
      <c r="AW95" s="654"/>
      <c r="AX95" s="655"/>
    </row>
    <row r="96" spans="1:50" ht="24.75" customHeight="1" x14ac:dyDescent="0.15">
      <c r="A96" s="1049"/>
      <c r="B96" s="1050"/>
      <c r="C96" s="1050"/>
      <c r="D96" s="1050"/>
      <c r="E96" s="1050"/>
      <c r="F96" s="1051"/>
      <c r="G96" s="669"/>
      <c r="H96" s="670"/>
      <c r="I96" s="670"/>
      <c r="J96" s="670"/>
      <c r="K96" s="671"/>
      <c r="L96" s="663"/>
      <c r="M96" s="664"/>
      <c r="N96" s="664"/>
      <c r="O96" s="664"/>
      <c r="P96" s="664"/>
      <c r="Q96" s="664"/>
      <c r="R96" s="664"/>
      <c r="S96" s="664"/>
      <c r="T96" s="664"/>
      <c r="U96" s="664"/>
      <c r="V96" s="664"/>
      <c r="W96" s="664"/>
      <c r="X96" s="665"/>
      <c r="Y96" s="385"/>
      <c r="Z96" s="386"/>
      <c r="AA96" s="386"/>
      <c r="AB96" s="802"/>
      <c r="AC96" s="669"/>
      <c r="AD96" s="670"/>
      <c r="AE96" s="670"/>
      <c r="AF96" s="670"/>
      <c r="AG96" s="671"/>
      <c r="AH96" s="663"/>
      <c r="AI96" s="664"/>
      <c r="AJ96" s="664"/>
      <c r="AK96" s="664"/>
      <c r="AL96" s="664"/>
      <c r="AM96" s="664"/>
      <c r="AN96" s="664"/>
      <c r="AO96" s="664"/>
      <c r="AP96" s="664"/>
      <c r="AQ96" s="664"/>
      <c r="AR96" s="664"/>
      <c r="AS96" s="664"/>
      <c r="AT96" s="665"/>
      <c r="AU96" s="385"/>
      <c r="AV96" s="386"/>
      <c r="AW96" s="386"/>
      <c r="AX96" s="387"/>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0"/>
    </row>
    <row r="109" spans="1:50" ht="24.75" customHeight="1" x14ac:dyDescent="0.15">
      <c r="A109" s="1049"/>
      <c r="B109" s="1050"/>
      <c r="C109" s="1050"/>
      <c r="D109" s="1050"/>
      <c r="E109" s="1050"/>
      <c r="F109" s="1051"/>
      <c r="G109" s="812" t="s">
        <v>17</v>
      </c>
      <c r="H109" s="667"/>
      <c r="I109" s="667"/>
      <c r="J109" s="667"/>
      <c r="K109" s="667"/>
      <c r="L109" s="666" t="s">
        <v>18</v>
      </c>
      <c r="M109" s="667"/>
      <c r="N109" s="667"/>
      <c r="O109" s="667"/>
      <c r="P109" s="667"/>
      <c r="Q109" s="667"/>
      <c r="R109" s="667"/>
      <c r="S109" s="667"/>
      <c r="T109" s="667"/>
      <c r="U109" s="667"/>
      <c r="V109" s="667"/>
      <c r="W109" s="667"/>
      <c r="X109" s="668"/>
      <c r="Y109" s="653" t="s">
        <v>19</v>
      </c>
      <c r="Z109" s="654"/>
      <c r="AA109" s="654"/>
      <c r="AB109" s="795"/>
      <c r="AC109" s="812" t="s">
        <v>17</v>
      </c>
      <c r="AD109" s="667"/>
      <c r="AE109" s="667"/>
      <c r="AF109" s="667"/>
      <c r="AG109" s="667"/>
      <c r="AH109" s="666" t="s">
        <v>18</v>
      </c>
      <c r="AI109" s="667"/>
      <c r="AJ109" s="667"/>
      <c r="AK109" s="667"/>
      <c r="AL109" s="667"/>
      <c r="AM109" s="667"/>
      <c r="AN109" s="667"/>
      <c r="AO109" s="667"/>
      <c r="AP109" s="667"/>
      <c r="AQ109" s="667"/>
      <c r="AR109" s="667"/>
      <c r="AS109" s="667"/>
      <c r="AT109" s="668"/>
      <c r="AU109" s="653" t="s">
        <v>19</v>
      </c>
      <c r="AV109" s="654"/>
      <c r="AW109" s="654"/>
      <c r="AX109" s="655"/>
    </row>
    <row r="110" spans="1:50" ht="24.75" customHeight="1" x14ac:dyDescent="0.15">
      <c r="A110" s="1049"/>
      <c r="B110" s="1050"/>
      <c r="C110" s="1050"/>
      <c r="D110" s="1050"/>
      <c r="E110" s="1050"/>
      <c r="F110" s="1051"/>
      <c r="G110" s="669"/>
      <c r="H110" s="670"/>
      <c r="I110" s="670"/>
      <c r="J110" s="670"/>
      <c r="K110" s="671"/>
      <c r="L110" s="663"/>
      <c r="M110" s="664"/>
      <c r="N110" s="664"/>
      <c r="O110" s="664"/>
      <c r="P110" s="664"/>
      <c r="Q110" s="664"/>
      <c r="R110" s="664"/>
      <c r="S110" s="664"/>
      <c r="T110" s="664"/>
      <c r="U110" s="664"/>
      <c r="V110" s="664"/>
      <c r="W110" s="664"/>
      <c r="X110" s="665"/>
      <c r="Y110" s="385"/>
      <c r="Z110" s="386"/>
      <c r="AA110" s="386"/>
      <c r="AB110" s="802"/>
      <c r="AC110" s="669"/>
      <c r="AD110" s="670"/>
      <c r="AE110" s="670"/>
      <c r="AF110" s="670"/>
      <c r="AG110" s="671"/>
      <c r="AH110" s="663"/>
      <c r="AI110" s="664"/>
      <c r="AJ110" s="664"/>
      <c r="AK110" s="664"/>
      <c r="AL110" s="664"/>
      <c r="AM110" s="664"/>
      <c r="AN110" s="664"/>
      <c r="AO110" s="664"/>
      <c r="AP110" s="664"/>
      <c r="AQ110" s="664"/>
      <c r="AR110" s="664"/>
      <c r="AS110" s="664"/>
      <c r="AT110" s="665"/>
      <c r="AU110" s="385"/>
      <c r="AV110" s="386"/>
      <c r="AW110" s="386"/>
      <c r="AX110" s="387"/>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3" t="s">
        <v>20</v>
      </c>
      <c r="H120" s="824"/>
      <c r="I120" s="824"/>
      <c r="J120" s="824"/>
      <c r="K120" s="824"/>
      <c r="L120" s="825"/>
      <c r="M120" s="826"/>
      <c r="N120" s="826"/>
      <c r="O120" s="826"/>
      <c r="P120" s="826"/>
      <c r="Q120" s="826"/>
      <c r="R120" s="826"/>
      <c r="S120" s="826"/>
      <c r="T120" s="826"/>
      <c r="U120" s="826"/>
      <c r="V120" s="826"/>
      <c r="W120" s="826"/>
      <c r="X120" s="827"/>
      <c r="Y120" s="828">
        <f>SUM(Y110:AB119)</f>
        <v>0</v>
      </c>
      <c r="Z120" s="829"/>
      <c r="AA120" s="829"/>
      <c r="AB120" s="830"/>
      <c r="AC120" s="823" t="s">
        <v>20</v>
      </c>
      <c r="AD120" s="824"/>
      <c r="AE120" s="824"/>
      <c r="AF120" s="824"/>
      <c r="AG120" s="824"/>
      <c r="AH120" s="825"/>
      <c r="AI120" s="826"/>
      <c r="AJ120" s="826"/>
      <c r="AK120" s="826"/>
      <c r="AL120" s="826"/>
      <c r="AM120" s="826"/>
      <c r="AN120" s="826"/>
      <c r="AO120" s="826"/>
      <c r="AP120" s="826"/>
      <c r="AQ120" s="826"/>
      <c r="AR120" s="826"/>
      <c r="AS120" s="826"/>
      <c r="AT120" s="827"/>
      <c r="AU120" s="828">
        <f>SUM(AU110:AX119)</f>
        <v>0</v>
      </c>
      <c r="AV120" s="829"/>
      <c r="AW120" s="829"/>
      <c r="AX120" s="831"/>
    </row>
    <row r="121" spans="1:50" ht="30" customHeight="1" x14ac:dyDescent="0.15">
      <c r="A121" s="1049"/>
      <c r="B121" s="1050"/>
      <c r="C121" s="1050"/>
      <c r="D121" s="1050"/>
      <c r="E121" s="1050"/>
      <c r="F121" s="1051"/>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0"/>
    </row>
    <row r="122" spans="1:50" ht="25.5" customHeight="1" x14ac:dyDescent="0.15">
      <c r="A122" s="1049"/>
      <c r="B122" s="1050"/>
      <c r="C122" s="1050"/>
      <c r="D122" s="1050"/>
      <c r="E122" s="1050"/>
      <c r="F122" s="1051"/>
      <c r="G122" s="812" t="s">
        <v>17</v>
      </c>
      <c r="H122" s="667"/>
      <c r="I122" s="667"/>
      <c r="J122" s="667"/>
      <c r="K122" s="667"/>
      <c r="L122" s="666" t="s">
        <v>18</v>
      </c>
      <c r="M122" s="667"/>
      <c r="N122" s="667"/>
      <c r="O122" s="667"/>
      <c r="P122" s="667"/>
      <c r="Q122" s="667"/>
      <c r="R122" s="667"/>
      <c r="S122" s="667"/>
      <c r="T122" s="667"/>
      <c r="U122" s="667"/>
      <c r="V122" s="667"/>
      <c r="W122" s="667"/>
      <c r="X122" s="668"/>
      <c r="Y122" s="653" t="s">
        <v>19</v>
      </c>
      <c r="Z122" s="654"/>
      <c r="AA122" s="654"/>
      <c r="AB122" s="795"/>
      <c r="AC122" s="812" t="s">
        <v>17</v>
      </c>
      <c r="AD122" s="667"/>
      <c r="AE122" s="667"/>
      <c r="AF122" s="667"/>
      <c r="AG122" s="667"/>
      <c r="AH122" s="666" t="s">
        <v>18</v>
      </c>
      <c r="AI122" s="667"/>
      <c r="AJ122" s="667"/>
      <c r="AK122" s="667"/>
      <c r="AL122" s="667"/>
      <c r="AM122" s="667"/>
      <c r="AN122" s="667"/>
      <c r="AO122" s="667"/>
      <c r="AP122" s="667"/>
      <c r="AQ122" s="667"/>
      <c r="AR122" s="667"/>
      <c r="AS122" s="667"/>
      <c r="AT122" s="668"/>
      <c r="AU122" s="653" t="s">
        <v>19</v>
      </c>
      <c r="AV122" s="654"/>
      <c r="AW122" s="654"/>
      <c r="AX122" s="655"/>
    </row>
    <row r="123" spans="1:50" ht="24.75" customHeight="1" x14ac:dyDescent="0.15">
      <c r="A123" s="1049"/>
      <c r="B123" s="1050"/>
      <c r="C123" s="1050"/>
      <c r="D123" s="1050"/>
      <c r="E123" s="1050"/>
      <c r="F123" s="1051"/>
      <c r="G123" s="669"/>
      <c r="H123" s="670"/>
      <c r="I123" s="670"/>
      <c r="J123" s="670"/>
      <c r="K123" s="671"/>
      <c r="L123" s="663"/>
      <c r="M123" s="664"/>
      <c r="N123" s="664"/>
      <c r="O123" s="664"/>
      <c r="P123" s="664"/>
      <c r="Q123" s="664"/>
      <c r="R123" s="664"/>
      <c r="S123" s="664"/>
      <c r="T123" s="664"/>
      <c r="U123" s="664"/>
      <c r="V123" s="664"/>
      <c r="W123" s="664"/>
      <c r="X123" s="665"/>
      <c r="Y123" s="385"/>
      <c r="Z123" s="386"/>
      <c r="AA123" s="386"/>
      <c r="AB123" s="802"/>
      <c r="AC123" s="669"/>
      <c r="AD123" s="670"/>
      <c r="AE123" s="670"/>
      <c r="AF123" s="670"/>
      <c r="AG123" s="671"/>
      <c r="AH123" s="663"/>
      <c r="AI123" s="664"/>
      <c r="AJ123" s="664"/>
      <c r="AK123" s="664"/>
      <c r="AL123" s="664"/>
      <c r="AM123" s="664"/>
      <c r="AN123" s="664"/>
      <c r="AO123" s="664"/>
      <c r="AP123" s="664"/>
      <c r="AQ123" s="664"/>
      <c r="AR123" s="664"/>
      <c r="AS123" s="664"/>
      <c r="AT123" s="665"/>
      <c r="AU123" s="385"/>
      <c r="AV123" s="386"/>
      <c r="AW123" s="386"/>
      <c r="AX123" s="387"/>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3" t="s">
        <v>20</v>
      </c>
      <c r="H133" s="824"/>
      <c r="I133" s="824"/>
      <c r="J133" s="824"/>
      <c r="K133" s="824"/>
      <c r="L133" s="825"/>
      <c r="M133" s="826"/>
      <c r="N133" s="826"/>
      <c r="O133" s="826"/>
      <c r="P133" s="826"/>
      <c r="Q133" s="826"/>
      <c r="R133" s="826"/>
      <c r="S133" s="826"/>
      <c r="T133" s="826"/>
      <c r="U133" s="826"/>
      <c r="V133" s="826"/>
      <c r="W133" s="826"/>
      <c r="X133" s="827"/>
      <c r="Y133" s="828">
        <f>SUM(Y123:AB132)</f>
        <v>0</v>
      </c>
      <c r="Z133" s="829"/>
      <c r="AA133" s="829"/>
      <c r="AB133" s="830"/>
      <c r="AC133" s="823" t="s">
        <v>20</v>
      </c>
      <c r="AD133" s="824"/>
      <c r="AE133" s="824"/>
      <c r="AF133" s="824"/>
      <c r="AG133" s="824"/>
      <c r="AH133" s="825"/>
      <c r="AI133" s="826"/>
      <c r="AJ133" s="826"/>
      <c r="AK133" s="826"/>
      <c r="AL133" s="826"/>
      <c r="AM133" s="826"/>
      <c r="AN133" s="826"/>
      <c r="AO133" s="826"/>
      <c r="AP133" s="826"/>
      <c r="AQ133" s="826"/>
      <c r="AR133" s="826"/>
      <c r="AS133" s="826"/>
      <c r="AT133" s="827"/>
      <c r="AU133" s="828">
        <f>SUM(AU123:AX132)</f>
        <v>0</v>
      </c>
      <c r="AV133" s="829"/>
      <c r="AW133" s="829"/>
      <c r="AX133" s="831"/>
    </row>
    <row r="134" spans="1:50" ht="30" customHeight="1" x14ac:dyDescent="0.15">
      <c r="A134" s="1049"/>
      <c r="B134" s="1050"/>
      <c r="C134" s="1050"/>
      <c r="D134" s="1050"/>
      <c r="E134" s="1050"/>
      <c r="F134" s="1051"/>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0"/>
    </row>
    <row r="135" spans="1:50" ht="24.75" customHeight="1" x14ac:dyDescent="0.15">
      <c r="A135" s="1049"/>
      <c r="B135" s="1050"/>
      <c r="C135" s="1050"/>
      <c r="D135" s="1050"/>
      <c r="E135" s="1050"/>
      <c r="F135" s="1051"/>
      <c r="G135" s="812" t="s">
        <v>17</v>
      </c>
      <c r="H135" s="667"/>
      <c r="I135" s="667"/>
      <c r="J135" s="667"/>
      <c r="K135" s="667"/>
      <c r="L135" s="666" t="s">
        <v>18</v>
      </c>
      <c r="M135" s="667"/>
      <c r="N135" s="667"/>
      <c r="O135" s="667"/>
      <c r="P135" s="667"/>
      <c r="Q135" s="667"/>
      <c r="R135" s="667"/>
      <c r="S135" s="667"/>
      <c r="T135" s="667"/>
      <c r="U135" s="667"/>
      <c r="V135" s="667"/>
      <c r="W135" s="667"/>
      <c r="X135" s="668"/>
      <c r="Y135" s="653" t="s">
        <v>19</v>
      </c>
      <c r="Z135" s="654"/>
      <c r="AA135" s="654"/>
      <c r="AB135" s="795"/>
      <c r="AC135" s="812" t="s">
        <v>17</v>
      </c>
      <c r="AD135" s="667"/>
      <c r="AE135" s="667"/>
      <c r="AF135" s="667"/>
      <c r="AG135" s="667"/>
      <c r="AH135" s="666" t="s">
        <v>18</v>
      </c>
      <c r="AI135" s="667"/>
      <c r="AJ135" s="667"/>
      <c r="AK135" s="667"/>
      <c r="AL135" s="667"/>
      <c r="AM135" s="667"/>
      <c r="AN135" s="667"/>
      <c r="AO135" s="667"/>
      <c r="AP135" s="667"/>
      <c r="AQ135" s="667"/>
      <c r="AR135" s="667"/>
      <c r="AS135" s="667"/>
      <c r="AT135" s="668"/>
      <c r="AU135" s="653" t="s">
        <v>19</v>
      </c>
      <c r="AV135" s="654"/>
      <c r="AW135" s="654"/>
      <c r="AX135" s="655"/>
    </row>
    <row r="136" spans="1:50" ht="24.75" customHeight="1" x14ac:dyDescent="0.15">
      <c r="A136" s="1049"/>
      <c r="B136" s="1050"/>
      <c r="C136" s="1050"/>
      <c r="D136" s="1050"/>
      <c r="E136" s="1050"/>
      <c r="F136" s="1051"/>
      <c r="G136" s="669"/>
      <c r="H136" s="670"/>
      <c r="I136" s="670"/>
      <c r="J136" s="670"/>
      <c r="K136" s="671"/>
      <c r="L136" s="663"/>
      <c r="M136" s="664"/>
      <c r="N136" s="664"/>
      <c r="O136" s="664"/>
      <c r="P136" s="664"/>
      <c r="Q136" s="664"/>
      <c r="R136" s="664"/>
      <c r="S136" s="664"/>
      <c r="T136" s="664"/>
      <c r="U136" s="664"/>
      <c r="V136" s="664"/>
      <c r="W136" s="664"/>
      <c r="X136" s="665"/>
      <c r="Y136" s="385"/>
      <c r="Z136" s="386"/>
      <c r="AA136" s="386"/>
      <c r="AB136" s="802"/>
      <c r="AC136" s="669"/>
      <c r="AD136" s="670"/>
      <c r="AE136" s="670"/>
      <c r="AF136" s="670"/>
      <c r="AG136" s="671"/>
      <c r="AH136" s="663"/>
      <c r="AI136" s="664"/>
      <c r="AJ136" s="664"/>
      <c r="AK136" s="664"/>
      <c r="AL136" s="664"/>
      <c r="AM136" s="664"/>
      <c r="AN136" s="664"/>
      <c r="AO136" s="664"/>
      <c r="AP136" s="664"/>
      <c r="AQ136" s="664"/>
      <c r="AR136" s="664"/>
      <c r="AS136" s="664"/>
      <c r="AT136" s="665"/>
      <c r="AU136" s="385"/>
      <c r="AV136" s="386"/>
      <c r="AW136" s="386"/>
      <c r="AX136" s="387"/>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3" t="s">
        <v>20</v>
      </c>
      <c r="H146" s="824"/>
      <c r="I146" s="824"/>
      <c r="J146" s="824"/>
      <c r="K146" s="824"/>
      <c r="L146" s="825"/>
      <c r="M146" s="826"/>
      <c r="N146" s="826"/>
      <c r="O146" s="826"/>
      <c r="P146" s="826"/>
      <c r="Q146" s="826"/>
      <c r="R146" s="826"/>
      <c r="S146" s="826"/>
      <c r="T146" s="826"/>
      <c r="U146" s="826"/>
      <c r="V146" s="826"/>
      <c r="W146" s="826"/>
      <c r="X146" s="827"/>
      <c r="Y146" s="828">
        <f>SUM(Y136:AB145)</f>
        <v>0</v>
      </c>
      <c r="Z146" s="829"/>
      <c r="AA146" s="829"/>
      <c r="AB146" s="830"/>
      <c r="AC146" s="823" t="s">
        <v>20</v>
      </c>
      <c r="AD146" s="824"/>
      <c r="AE146" s="824"/>
      <c r="AF146" s="824"/>
      <c r="AG146" s="824"/>
      <c r="AH146" s="825"/>
      <c r="AI146" s="826"/>
      <c r="AJ146" s="826"/>
      <c r="AK146" s="826"/>
      <c r="AL146" s="826"/>
      <c r="AM146" s="826"/>
      <c r="AN146" s="826"/>
      <c r="AO146" s="826"/>
      <c r="AP146" s="826"/>
      <c r="AQ146" s="826"/>
      <c r="AR146" s="826"/>
      <c r="AS146" s="826"/>
      <c r="AT146" s="827"/>
      <c r="AU146" s="828">
        <f>SUM(AU136:AX145)</f>
        <v>0</v>
      </c>
      <c r="AV146" s="829"/>
      <c r="AW146" s="829"/>
      <c r="AX146" s="831"/>
    </row>
    <row r="147" spans="1:50" ht="30" customHeight="1" x14ac:dyDescent="0.15">
      <c r="A147" s="1049"/>
      <c r="B147" s="1050"/>
      <c r="C147" s="1050"/>
      <c r="D147" s="1050"/>
      <c r="E147" s="1050"/>
      <c r="F147" s="1051"/>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0"/>
    </row>
    <row r="148" spans="1:50" ht="24.75" customHeight="1" x14ac:dyDescent="0.15">
      <c r="A148" s="1049"/>
      <c r="B148" s="1050"/>
      <c r="C148" s="1050"/>
      <c r="D148" s="1050"/>
      <c r="E148" s="1050"/>
      <c r="F148" s="1051"/>
      <c r="G148" s="812" t="s">
        <v>17</v>
      </c>
      <c r="H148" s="667"/>
      <c r="I148" s="667"/>
      <c r="J148" s="667"/>
      <c r="K148" s="667"/>
      <c r="L148" s="666" t="s">
        <v>18</v>
      </c>
      <c r="M148" s="667"/>
      <c r="N148" s="667"/>
      <c r="O148" s="667"/>
      <c r="P148" s="667"/>
      <c r="Q148" s="667"/>
      <c r="R148" s="667"/>
      <c r="S148" s="667"/>
      <c r="T148" s="667"/>
      <c r="U148" s="667"/>
      <c r="V148" s="667"/>
      <c r="W148" s="667"/>
      <c r="X148" s="668"/>
      <c r="Y148" s="653" t="s">
        <v>19</v>
      </c>
      <c r="Z148" s="654"/>
      <c r="AA148" s="654"/>
      <c r="AB148" s="795"/>
      <c r="AC148" s="812" t="s">
        <v>17</v>
      </c>
      <c r="AD148" s="667"/>
      <c r="AE148" s="667"/>
      <c r="AF148" s="667"/>
      <c r="AG148" s="667"/>
      <c r="AH148" s="666" t="s">
        <v>18</v>
      </c>
      <c r="AI148" s="667"/>
      <c r="AJ148" s="667"/>
      <c r="AK148" s="667"/>
      <c r="AL148" s="667"/>
      <c r="AM148" s="667"/>
      <c r="AN148" s="667"/>
      <c r="AO148" s="667"/>
      <c r="AP148" s="667"/>
      <c r="AQ148" s="667"/>
      <c r="AR148" s="667"/>
      <c r="AS148" s="667"/>
      <c r="AT148" s="668"/>
      <c r="AU148" s="653" t="s">
        <v>19</v>
      </c>
      <c r="AV148" s="654"/>
      <c r="AW148" s="654"/>
      <c r="AX148" s="655"/>
    </row>
    <row r="149" spans="1:50" ht="24.75" customHeight="1" x14ac:dyDescent="0.15">
      <c r="A149" s="1049"/>
      <c r="B149" s="1050"/>
      <c r="C149" s="1050"/>
      <c r="D149" s="1050"/>
      <c r="E149" s="1050"/>
      <c r="F149" s="1051"/>
      <c r="G149" s="669"/>
      <c r="H149" s="670"/>
      <c r="I149" s="670"/>
      <c r="J149" s="670"/>
      <c r="K149" s="671"/>
      <c r="L149" s="663"/>
      <c r="M149" s="664"/>
      <c r="N149" s="664"/>
      <c r="O149" s="664"/>
      <c r="P149" s="664"/>
      <c r="Q149" s="664"/>
      <c r="R149" s="664"/>
      <c r="S149" s="664"/>
      <c r="T149" s="664"/>
      <c r="U149" s="664"/>
      <c r="V149" s="664"/>
      <c r="W149" s="664"/>
      <c r="X149" s="665"/>
      <c r="Y149" s="385"/>
      <c r="Z149" s="386"/>
      <c r="AA149" s="386"/>
      <c r="AB149" s="802"/>
      <c r="AC149" s="669"/>
      <c r="AD149" s="670"/>
      <c r="AE149" s="670"/>
      <c r="AF149" s="670"/>
      <c r="AG149" s="671"/>
      <c r="AH149" s="663"/>
      <c r="AI149" s="664"/>
      <c r="AJ149" s="664"/>
      <c r="AK149" s="664"/>
      <c r="AL149" s="664"/>
      <c r="AM149" s="664"/>
      <c r="AN149" s="664"/>
      <c r="AO149" s="664"/>
      <c r="AP149" s="664"/>
      <c r="AQ149" s="664"/>
      <c r="AR149" s="664"/>
      <c r="AS149" s="664"/>
      <c r="AT149" s="665"/>
      <c r="AU149" s="385"/>
      <c r="AV149" s="386"/>
      <c r="AW149" s="386"/>
      <c r="AX149" s="387"/>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0"/>
    </row>
    <row r="162" spans="1:50" ht="24.75" customHeight="1" x14ac:dyDescent="0.15">
      <c r="A162" s="1049"/>
      <c r="B162" s="1050"/>
      <c r="C162" s="1050"/>
      <c r="D162" s="1050"/>
      <c r="E162" s="1050"/>
      <c r="F162" s="1051"/>
      <c r="G162" s="812" t="s">
        <v>17</v>
      </c>
      <c r="H162" s="667"/>
      <c r="I162" s="667"/>
      <c r="J162" s="667"/>
      <c r="K162" s="667"/>
      <c r="L162" s="666" t="s">
        <v>18</v>
      </c>
      <c r="M162" s="667"/>
      <c r="N162" s="667"/>
      <c r="O162" s="667"/>
      <c r="P162" s="667"/>
      <c r="Q162" s="667"/>
      <c r="R162" s="667"/>
      <c r="S162" s="667"/>
      <c r="T162" s="667"/>
      <c r="U162" s="667"/>
      <c r="V162" s="667"/>
      <c r="W162" s="667"/>
      <c r="X162" s="668"/>
      <c r="Y162" s="653" t="s">
        <v>19</v>
      </c>
      <c r="Z162" s="654"/>
      <c r="AA162" s="654"/>
      <c r="AB162" s="795"/>
      <c r="AC162" s="812" t="s">
        <v>17</v>
      </c>
      <c r="AD162" s="667"/>
      <c r="AE162" s="667"/>
      <c r="AF162" s="667"/>
      <c r="AG162" s="667"/>
      <c r="AH162" s="666" t="s">
        <v>18</v>
      </c>
      <c r="AI162" s="667"/>
      <c r="AJ162" s="667"/>
      <c r="AK162" s="667"/>
      <c r="AL162" s="667"/>
      <c r="AM162" s="667"/>
      <c r="AN162" s="667"/>
      <c r="AO162" s="667"/>
      <c r="AP162" s="667"/>
      <c r="AQ162" s="667"/>
      <c r="AR162" s="667"/>
      <c r="AS162" s="667"/>
      <c r="AT162" s="668"/>
      <c r="AU162" s="653" t="s">
        <v>19</v>
      </c>
      <c r="AV162" s="654"/>
      <c r="AW162" s="654"/>
      <c r="AX162" s="655"/>
    </row>
    <row r="163" spans="1:50" ht="24.75" customHeight="1" x14ac:dyDescent="0.15">
      <c r="A163" s="1049"/>
      <c r="B163" s="1050"/>
      <c r="C163" s="1050"/>
      <c r="D163" s="1050"/>
      <c r="E163" s="1050"/>
      <c r="F163" s="1051"/>
      <c r="G163" s="669"/>
      <c r="H163" s="670"/>
      <c r="I163" s="670"/>
      <c r="J163" s="670"/>
      <c r="K163" s="671"/>
      <c r="L163" s="663"/>
      <c r="M163" s="664"/>
      <c r="N163" s="664"/>
      <c r="O163" s="664"/>
      <c r="P163" s="664"/>
      <c r="Q163" s="664"/>
      <c r="R163" s="664"/>
      <c r="S163" s="664"/>
      <c r="T163" s="664"/>
      <c r="U163" s="664"/>
      <c r="V163" s="664"/>
      <c r="W163" s="664"/>
      <c r="X163" s="665"/>
      <c r="Y163" s="385"/>
      <c r="Z163" s="386"/>
      <c r="AA163" s="386"/>
      <c r="AB163" s="802"/>
      <c r="AC163" s="669"/>
      <c r="AD163" s="670"/>
      <c r="AE163" s="670"/>
      <c r="AF163" s="670"/>
      <c r="AG163" s="671"/>
      <c r="AH163" s="663"/>
      <c r="AI163" s="664"/>
      <c r="AJ163" s="664"/>
      <c r="AK163" s="664"/>
      <c r="AL163" s="664"/>
      <c r="AM163" s="664"/>
      <c r="AN163" s="664"/>
      <c r="AO163" s="664"/>
      <c r="AP163" s="664"/>
      <c r="AQ163" s="664"/>
      <c r="AR163" s="664"/>
      <c r="AS163" s="664"/>
      <c r="AT163" s="665"/>
      <c r="AU163" s="385"/>
      <c r="AV163" s="386"/>
      <c r="AW163" s="386"/>
      <c r="AX163" s="387"/>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3" t="s">
        <v>20</v>
      </c>
      <c r="H173" s="824"/>
      <c r="I173" s="824"/>
      <c r="J173" s="824"/>
      <c r="K173" s="824"/>
      <c r="L173" s="825"/>
      <c r="M173" s="826"/>
      <c r="N173" s="826"/>
      <c r="O173" s="826"/>
      <c r="P173" s="826"/>
      <c r="Q173" s="826"/>
      <c r="R173" s="826"/>
      <c r="S173" s="826"/>
      <c r="T173" s="826"/>
      <c r="U173" s="826"/>
      <c r="V173" s="826"/>
      <c r="W173" s="826"/>
      <c r="X173" s="827"/>
      <c r="Y173" s="828">
        <f>SUM(Y163:AB172)</f>
        <v>0</v>
      </c>
      <c r="Z173" s="829"/>
      <c r="AA173" s="829"/>
      <c r="AB173" s="830"/>
      <c r="AC173" s="823" t="s">
        <v>20</v>
      </c>
      <c r="AD173" s="824"/>
      <c r="AE173" s="824"/>
      <c r="AF173" s="824"/>
      <c r="AG173" s="824"/>
      <c r="AH173" s="825"/>
      <c r="AI173" s="826"/>
      <c r="AJ173" s="826"/>
      <c r="AK173" s="826"/>
      <c r="AL173" s="826"/>
      <c r="AM173" s="826"/>
      <c r="AN173" s="826"/>
      <c r="AO173" s="826"/>
      <c r="AP173" s="826"/>
      <c r="AQ173" s="826"/>
      <c r="AR173" s="826"/>
      <c r="AS173" s="826"/>
      <c r="AT173" s="827"/>
      <c r="AU173" s="828">
        <f>SUM(AU163:AX172)</f>
        <v>0</v>
      </c>
      <c r="AV173" s="829"/>
      <c r="AW173" s="829"/>
      <c r="AX173" s="831"/>
    </row>
    <row r="174" spans="1:50" ht="30" customHeight="1" x14ac:dyDescent="0.15">
      <c r="A174" s="1049"/>
      <c r="B174" s="1050"/>
      <c r="C174" s="1050"/>
      <c r="D174" s="1050"/>
      <c r="E174" s="1050"/>
      <c r="F174" s="1051"/>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0"/>
    </row>
    <row r="175" spans="1:50" ht="25.5" customHeight="1" x14ac:dyDescent="0.15">
      <c r="A175" s="1049"/>
      <c r="B175" s="1050"/>
      <c r="C175" s="1050"/>
      <c r="D175" s="1050"/>
      <c r="E175" s="1050"/>
      <c r="F175" s="1051"/>
      <c r="G175" s="812" t="s">
        <v>17</v>
      </c>
      <c r="H175" s="667"/>
      <c r="I175" s="667"/>
      <c r="J175" s="667"/>
      <c r="K175" s="667"/>
      <c r="L175" s="666" t="s">
        <v>18</v>
      </c>
      <c r="M175" s="667"/>
      <c r="N175" s="667"/>
      <c r="O175" s="667"/>
      <c r="P175" s="667"/>
      <c r="Q175" s="667"/>
      <c r="R175" s="667"/>
      <c r="S175" s="667"/>
      <c r="T175" s="667"/>
      <c r="U175" s="667"/>
      <c r="V175" s="667"/>
      <c r="W175" s="667"/>
      <c r="X175" s="668"/>
      <c r="Y175" s="653" t="s">
        <v>19</v>
      </c>
      <c r="Z175" s="654"/>
      <c r="AA175" s="654"/>
      <c r="AB175" s="795"/>
      <c r="AC175" s="812" t="s">
        <v>17</v>
      </c>
      <c r="AD175" s="667"/>
      <c r="AE175" s="667"/>
      <c r="AF175" s="667"/>
      <c r="AG175" s="667"/>
      <c r="AH175" s="666" t="s">
        <v>18</v>
      </c>
      <c r="AI175" s="667"/>
      <c r="AJ175" s="667"/>
      <c r="AK175" s="667"/>
      <c r="AL175" s="667"/>
      <c r="AM175" s="667"/>
      <c r="AN175" s="667"/>
      <c r="AO175" s="667"/>
      <c r="AP175" s="667"/>
      <c r="AQ175" s="667"/>
      <c r="AR175" s="667"/>
      <c r="AS175" s="667"/>
      <c r="AT175" s="668"/>
      <c r="AU175" s="653" t="s">
        <v>19</v>
      </c>
      <c r="AV175" s="654"/>
      <c r="AW175" s="654"/>
      <c r="AX175" s="655"/>
    </row>
    <row r="176" spans="1:50" ht="24.75" customHeight="1" x14ac:dyDescent="0.15">
      <c r="A176" s="1049"/>
      <c r="B176" s="1050"/>
      <c r="C176" s="1050"/>
      <c r="D176" s="1050"/>
      <c r="E176" s="1050"/>
      <c r="F176" s="1051"/>
      <c r="G176" s="669"/>
      <c r="H176" s="670"/>
      <c r="I176" s="670"/>
      <c r="J176" s="670"/>
      <c r="K176" s="671"/>
      <c r="L176" s="663"/>
      <c r="M176" s="664"/>
      <c r="N176" s="664"/>
      <c r="O176" s="664"/>
      <c r="P176" s="664"/>
      <c r="Q176" s="664"/>
      <c r="R176" s="664"/>
      <c r="S176" s="664"/>
      <c r="T176" s="664"/>
      <c r="U176" s="664"/>
      <c r="V176" s="664"/>
      <c r="W176" s="664"/>
      <c r="X176" s="665"/>
      <c r="Y176" s="385"/>
      <c r="Z176" s="386"/>
      <c r="AA176" s="386"/>
      <c r="AB176" s="802"/>
      <c r="AC176" s="669"/>
      <c r="AD176" s="670"/>
      <c r="AE176" s="670"/>
      <c r="AF176" s="670"/>
      <c r="AG176" s="671"/>
      <c r="AH176" s="663"/>
      <c r="AI176" s="664"/>
      <c r="AJ176" s="664"/>
      <c r="AK176" s="664"/>
      <c r="AL176" s="664"/>
      <c r="AM176" s="664"/>
      <c r="AN176" s="664"/>
      <c r="AO176" s="664"/>
      <c r="AP176" s="664"/>
      <c r="AQ176" s="664"/>
      <c r="AR176" s="664"/>
      <c r="AS176" s="664"/>
      <c r="AT176" s="665"/>
      <c r="AU176" s="385"/>
      <c r="AV176" s="386"/>
      <c r="AW176" s="386"/>
      <c r="AX176" s="387"/>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3" t="s">
        <v>20</v>
      </c>
      <c r="H186" s="824"/>
      <c r="I186" s="824"/>
      <c r="J186" s="824"/>
      <c r="K186" s="824"/>
      <c r="L186" s="825"/>
      <c r="M186" s="826"/>
      <c r="N186" s="826"/>
      <c r="O186" s="826"/>
      <c r="P186" s="826"/>
      <c r="Q186" s="826"/>
      <c r="R186" s="826"/>
      <c r="S186" s="826"/>
      <c r="T186" s="826"/>
      <c r="U186" s="826"/>
      <c r="V186" s="826"/>
      <c r="W186" s="826"/>
      <c r="X186" s="827"/>
      <c r="Y186" s="828">
        <f>SUM(Y176:AB185)</f>
        <v>0</v>
      </c>
      <c r="Z186" s="829"/>
      <c r="AA186" s="829"/>
      <c r="AB186" s="830"/>
      <c r="AC186" s="823" t="s">
        <v>20</v>
      </c>
      <c r="AD186" s="824"/>
      <c r="AE186" s="824"/>
      <c r="AF186" s="824"/>
      <c r="AG186" s="824"/>
      <c r="AH186" s="825"/>
      <c r="AI186" s="826"/>
      <c r="AJ186" s="826"/>
      <c r="AK186" s="826"/>
      <c r="AL186" s="826"/>
      <c r="AM186" s="826"/>
      <c r="AN186" s="826"/>
      <c r="AO186" s="826"/>
      <c r="AP186" s="826"/>
      <c r="AQ186" s="826"/>
      <c r="AR186" s="826"/>
      <c r="AS186" s="826"/>
      <c r="AT186" s="827"/>
      <c r="AU186" s="828">
        <f>SUM(AU176:AX185)</f>
        <v>0</v>
      </c>
      <c r="AV186" s="829"/>
      <c r="AW186" s="829"/>
      <c r="AX186" s="831"/>
    </row>
    <row r="187" spans="1:50" ht="30" customHeight="1" x14ac:dyDescent="0.15">
      <c r="A187" s="1049"/>
      <c r="B187" s="1050"/>
      <c r="C187" s="1050"/>
      <c r="D187" s="1050"/>
      <c r="E187" s="1050"/>
      <c r="F187" s="1051"/>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0"/>
    </row>
    <row r="188" spans="1:50" ht="24.75" customHeight="1" x14ac:dyDescent="0.15">
      <c r="A188" s="1049"/>
      <c r="B188" s="1050"/>
      <c r="C188" s="1050"/>
      <c r="D188" s="1050"/>
      <c r="E188" s="1050"/>
      <c r="F188" s="1051"/>
      <c r="G188" s="812" t="s">
        <v>17</v>
      </c>
      <c r="H188" s="667"/>
      <c r="I188" s="667"/>
      <c r="J188" s="667"/>
      <c r="K188" s="667"/>
      <c r="L188" s="666" t="s">
        <v>18</v>
      </c>
      <c r="M188" s="667"/>
      <c r="N188" s="667"/>
      <c r="O188" s="667"/>
      <c r="P188" s="667"/>
      <c r="Q188" s="667"/>
      <c r="R188" s="667"/>
      <c r="S188" s="667"/>
      <c r="T188" s="667"/>
      <c r="U188" s="667"/>
      <c r="V188" s="667"/>
      <c r="W188" s="667"/>
      <c r="X188" s="668"/>
      <c r="Y188" s="653" t="s">
        <v>19</v>
      </c>
      <c r="Z188" s="654"/>
      <c r="AA188" s="654"/>
      <c r="AB188" s="795"/>
      <c r="AC188" s="812" t="s">
        <v>17</v>
      </c>
      <c r="AD188" s="667"/>
      <c r="AE188" s="667"/>
      <c r="AF188" s="667"/>
      <c r="AG188" s="667"/>
      <c r="AH188" s="666" t="s">
        <v>18</v>
      </c>
      <c r="AI188" s="667"/>
      <c r="AJ188" s="667"/>
      <c r="AK188" s="667"/>
      <c r="AL188" s="667"/>
      <c r="AM188" s="667"/>
      <c r="AN188" s="667"/>
      <c r="AO188" s="667"/>
      <c r="AP188" s="667"/>
      <c r="AQ188" s="667"/>
      <c r="AR188" s="667"/>
      <c r="AS188" s="667"/>
      <c r="AT188" s="668"/>
      <c r="AU188" s="653" t="s">
        <v>19</v>
      </c>
      <c r="AV188" s="654"/>
      <c r="AW188" s="654"/>
      <c r="AX188" s="655"/>
    </row>
    <row r="189" spans="1:50" ht="24.75" customHeight="1" x14ac:dyDescent="0.15">
      <c r="A189" s="1049"/>
      <c r="B189" s="1050"/>
      <c r="C189" s="1050"/>
      <c r="D189" s="1050"/>
      <c r="E189" s="1050"/>
      <c r="F189" s="1051"/>
      <c r="G189" s="669"/>
      <c r="H189" s="670"/>
      <c r="I189" s="670"/>
      <c r="J189" s="670"/>
      <c r="K189" s="671"/>
      <c r="L189" s="663"/>
      <c r="M189" s="664"/>
      <c r="N189" s="664"/>
      <c r="O189" s="664"/>
      <c r="P189" s="664"/>
      <c r="Q189" s="664"/>
      <c r="R189" s="664"/>
      <c r="S189" s="664"/>
      <c r="T189" s="664"/>
      <c r="U189" s="664"/>
      <c r="V189" s="664"/>
      <c r="W189" s="664"/>
      <c r="X189" s="665"/>
      <c r="Y189" s="385"/>
      <c r="Z189" s="386"/>
      <c r="AA189" s="386"/>
      <c r="AB189" s="802"/>
      <c r="AC189" s="669"/>
      <c r="AD189" s="670"/>
      <c r="AE189" s="670"/>
      <c r="AF189" s="670"/>
      <c r="AG189" s="671"/>
      <c r="AH189" s="663"/>
      <c r="AI189" s="664"/>
      <c r="AJ189" s="664"/>
      <c r="AK189" s="664"/>
      <c r="AL189" s="664"/>
      <c r="AM189" s="664"/>
      <c r="AN189" s="664"/>
      <c r="AO189" s="664"/>
      <c r="AP189" s="664"/>
      <c r="AQ189" s="664"/>
      <c r="AR189" s="664"/>
      <c r="AS189" s="664"/>
      <c r="AT189" s="665"/>
      <c r="AU189" s="385"/>
      <c r="AV189" s="386"/>
      <c r="AW189" s="386"/>
      <c r="AX189" s="387"/>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3" t="s">
        <v>20</v>
      </c>
      <c r="H199" s="824"/>
      <c r="I199" s="824"/>
      <c r="J199" s="824"/>
      <c r="K199" s="824"/>
      <c r="L199" s="825"/>
      <c r="M199" s="826"/>
      <c r="N199" s="826"/>
      <c r="O199" s="826"/>
      <c r="P199" s="826"/>
      <c r="Q199" s="826"/>
      <c r="R199" s="826"/>
      <c r="S199" s="826"/>
      <c r="T199" s="826"/>
      <c r="U199" s="826"/>
      <c r="V199" s="826"/>
      <c r="W199" s="826"/>
      <c r="X199" s="827"/>
      <c r="Y199" s="828">
        <f>SUM(Y189:AB198)</f>
        <v>0</v>
      </c>
      <c r="Z199" s="829"/>
      <c r="AA199" s="829"/>
      <c r="AB199" s="830"/>
      <c r="AC199" s="823" t="s">
        <v>20</v>
      </c>
      <c r="AD199" s="824"/>
      <c r="AE199" s="824"/>
      <c r="AF199" s="824"/>
      <c r="AG199" s="824"/>
      <c r="AH199" s="825"/>
      <c r="AI199" s="826"/>
      <c r="AJ199" s="826"/>
      <c r="AK199" s="826"/>
      <c r="AL199" s="826"/>
      <c r="AM199" s="826"/>
      <c r="AN199" s="826"/>
      <c r="AO199" s="826"/>
      <c r="AP199" s="826"/>
      <c r="AQ199" s="826"/>
      <c r="AR199" s="826"/>
      <c r="AS199" s="826"/>
      <c r="AT199" s="827"/>
      <c r="AU199" s="828">
        <f>SUM(AU189:AX198)</f>
        <v>0</v>
      </c>
      <c r="AV199" s="829"/>
      <c r="AW199" s="829"/>
      <c r="AX199" s="831"/>
    </row>
    <row r="200" spans="1:50" ht="30" customHeight="1" x14ac:dyDescent="0.15">
      <c r="A200" s="1049"/>
      <c r="B200" s="1050"/>
      <c r="C200" s="1050"/>
      <c r="D200" s="1050"/>
      <c r="E200" s="1050"/>
      <c r="F200" s="1051"/>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0"/>
    </row>
    <row r="201" spans="1:50" ht="24.75" customHeight="1" x14ac:dyDescent="0.15">
      <c r="A201" s="1049"/>
      <c r="B201" s="1050"/>
      <c r="C201" s="1050"/>
      <c r="D201" s="1050"/>
      <c r="E201" s="1050"/>
      <c r="F201" s="1051"/>
      <c r="G201" s="812" t="s">
        <v>17</v>
      </c>
      <c r="H201" s="667"/>
      <c r="I201" s="667"/>
      <c r="J201" s="667"/>
      <c r="K201" s="667"/>
      <c r="L201" s="666" t="s">
        <v>18</v>
      </c>
      <c r="M201" s="667"/>
      <c r="N201" s="667"/>
      <c r="O201" s="667"/>
      <c r="P201" s="667"/>
      <c r="Q201" s="667"/>
      <c r="R201" s="667"/>
      <c r="S201" s="667"/>
      <c r="T201" s="667"/>
      <c r="U201" s="667"/>
      <c r="V201" s="667"/>
      <c r="W201" s="667"/>
      <c r="X201" s="668"/>
      <c r="Y201" s="653" t="s">
        <v>19</v>
      </c>
      <c r="Z201" s="654"/>
      <c r="AA201" s="654"/>
      <c r="AB201" s="795"/>
      <c r="AC201" s="812" t="s">
        <v>17</v>
      </c>
      <c r="AD201" s="667"/>
      <c r="AE201" s="667"/>
      <c r="AF201" s="667"/>
      <c r="AG201" s="667"/>
      <c r="AH201" s="666" t="s">
        <v>18</v>
      </c>
      <c r="AI201" s="667"/>
      <c r="AJ201" s="667"/>
      <c r="AK201" s="667"/>
      <c r="AL201" s="667"/>
      <c r="AM201" s="667"/>
      <c r="AN201" s="667"/>
      <c r="AO201" s="667"/>
      <c r="AP201" s="667"/>
      <c r="AQ201" s="667"/>
      <c r="AR201" s="667"/>
      <c r="AS201" s="667"/>
      <c r="AT201" s="668"/>
      <c r="AU201" s="653" t="s">
        <v>19</v>
      </c>
      <c r="AV201" s="654"/>
      <c r="AW201" s="654"/>
      <c r="AX201" s="655"/>
    </row>
    <row r="202" spans="1:50" ht="24.75" customHeight="1" x14ac:dyDescent="0.15">
      <c r="A202" s="1049"/>
      <c r="B202" s="1050"/>
      <c r="C202" s="1050"/>
      <c r="D202" s="1050"/>
      <c r="E202" s="1050"/>
      <c r="F202" s="1051"/>
      <c r="G202" s="669"/>
      <c r="H202" s="670"/>
      <c r="I202" s="670"/>
      <c r="J202" s="670"/>
      <c r="K202" s="671"/>
      <c r="L202" s="663"/>
      <c r="M202" s="664"/>
      <c r="N202" s="664"/>
      <c r="O202" s="664"/>
      <c r="P202" s="664"/>
      <c r="Q202" s="664"/>
      <c r="R202" s="664"/>
      <c r="S202" s="664"/>
      <c r="T202" s="664"/>
      <c r="U202" s="664"/>
      <c r="V202" s="664"/>
      <c r="W202" s="664"/>
      <c r="X202" s="665"/>
      <c r="Y202" s="385"/>
      <c r="Z202" s="386"/>
      <c r="AA202" s="386"/>
      <c r="AB202" s="802"/>
      <c r="AC202" s="669"/>
      <c r="AD202" s="670"/>
      <c r="AE202" s="670"/>
      <c r="AF202" s="670"/>
      <c r="AG202" s="671"/>
      <c r="AH202" s="663"/>
      <c r="AI202" s="664"/>
      <c r="AJ202" s="664"/>
      <c r="AK202" s="664"/>
      <c r="AL202" s="664"/>
      <c r="AM202" s="664"/>
      <c r="AN202" s="664"/>
      <c r="AO202" s="664"/>
      <c r="AP202" s="664"/>
      <c r="AQ202" s="664"/>
      <c r="AR202" s="664"/>
      <c r="AS202" s="664"/>
      <c r="AT202" s="665"/>
      <c r="AU202" s="385"/>
      <c r="AV202" s="386"/>
      <c r="AW202" s="386"/>
      <c r="AX202" s="387"/>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0"/>
    </row>
    <row r="215" spans="1:50" ht="24.75" customHeight="1" x14ac:dyDescent="0.15">
      <c r="A215" s="1049"/>
      <c r="B215" s="1050"/>
      <c r="C215" s="1050"/>
      <c r="D215" s="1050"/>
      <c r="E215" s="1050"/>
      <c r="F215" s="1051"/>
      <c r="G215" s="812" t="s">
        <v>17</v>
      </c>
      <c r="H215" s="667"/>
      <c r="I215" s="667"/>
      <c r="J215" s="667"/>
      <c r="K215" s="667"/>
      <c r="L215" s="666" t="s">
        <v>18</v>
      </c>
      <c r="M215" s="667"/>
      <c r="N215" s="667"/>
      <c r="O215" s="667"/>
      <c r="P215" s="667"/>
      <c r="Q215" s="667"/>
      <c r="R215" s="667"/>
      <c r="S215" s="667"/>
      <c r="T215" s="667"/>
      <c r="U215" s="667"/>
      <c r="V215" s="667"/>
      <c r="W215" s="667"/>
      <c r="X215" s="668"/>
      <c r="Y215" s="653" t="s">
        <v>19</v>
      </c>
      <c r="Z215" s="654"/>
      <c r="AA215" s="654"/>
      <c r="AB215" s="795"/>
      <c r="AC215" s="812" t="s">
        <v>17</v>
      </c>
      <c r="AD215" s="667"/>
      <c r="AE215" s="667"/>
      <c r="AF215" s="667"/>
      <c r="AG215" s="667"/>
      <c r="AH215" s="666" t="s">
        <v>18</v>
      </c>
      <c r="AI215" s="667"/>
      <c r="AJ215" s="667"/>
      <c r="AK215" s="667"/>
      <c r="AL215" s="667"/>
      <c r="AM215" s="667"/>
      <c r="AN215" s="667"/>
      <c r="AO215" s="667"/>
      <c r="AP215" s="667"/>
      <c r="AQ215" s="667"/>
      <c r="AR215" s="667"/>
      <c r="AS215" s="667"/>
      <c r="AT215" s="668"/>
      <c r="AU215" s="653" t="s">
        <v>19</v>
      </c>
      <c r="AV215" s="654"/>
      <c r="AW215" s="654"/>
      <c r="AX215" s="655"/>
    </row>
    <row r="216" spans="1:50" ht="24.75" customHeight="1" x14ac:dyDescent="0.15">
      <c r="A216" s="1049"/>
      <c r="B216" s="1050"/>
      <c r="C216" s="1050"/>
      <c r="D216" s="1050"/>
      <c r="E216" s="1050"/>
      <c r="F216" s="1051"/>
      <c r="G216" s="669"/>
      <c r="H216" s="670"/>
      <c r="I216" s="670"/>
      <c r="J216" s="670"/>
      <c r="K216" s="671"/>
      <c r="L216" s="663"/>
      <c r="M216" s="664"/>
      <c r="N216" s="664"/>
      <c r="O216" s="664"/>
      <c r="P216" s="664"/>
      <c r="Q216" s="664"/>
      <c r="R216" s="664"/>
      <c r="S216" s="664"/>
      <c r="T216" s="664"/>
      <c r="U216" s="664"/>
      <c r="V216" s="664"/>
      <c r="W216" s="664"/>
      <c r="X216" s="665"/>
      <c r="Y216" s="385"/>
      <c r="Z216" s="386"/>
      <c r="AA216" s="386"/>
      <c r="AB216" s="802"/>
      <c r="AC216" s="669"/>
      <c r="AD216" s="670"/>
      <c r="AE216" s="670"/>
      <c r="AF216" s="670"/>
      <c r="AG216" s="671"/>
      <c r="AH216" s="663"/>
      <c r="AI216" s="664"/>
      <c r="AJ216" s="664"/>
      <c r="AK216" s="664"/>
      <c r="AL216" s="664"/>
      <c r="AM216" s="664"/>
      <c r="AN216" s="664"/>
      <c r="AO216" s="664"/>
      <c r="AP216" s="664"/>
      <c r="AQ216" s="664"/>
      <c r="AR216" s="664"/>
      <c r="AS216" s="664"/>
      <c r="AT216" s="665"/>
      <c r="AU216" s="385"/>
      <c r="AV216" s="386"/>
      <c r="AW216" s="386"/>
      <c r="AX216" s="387"/>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3" t="s">
        <v>20</v>
      </c>
      <c r="H226" s="824"/>
      <c r="I226" s="824"/>
      <c r="J226" s="824"/>
      <c r="K226" s="824"/>
      <c r="L226" s="825"/>
      <c r="M226" s="826"/>
      <c r="N226" s="826"/>
      <c r="O226" s="826"/>
      <c r="P226" s="826"/>
      <c r="Q226" s="826"/>
      <c r="R226" s="826"/>
      <c r="S226" s="826"/>
      <c r="T226" s="826"/>
      <c r="U226" s="826"/>
      <c r="V226" s="826"/>
      <c r="W226" s="826"/>
      <c r="X226" s="827"/>
      <c r="Y226" s="828">
        <f>SUM(Y216:AB225)</f>
        <v>0</v>
      </c>
      <c r="Z226" s="829"/>
      <c r="AA226" s="829"/>
      <c r="AB226" s="830"/>
      <c r="AC226" s="823" t="s">
        <v>20</v>
      </c>
      <c r="AD226" s="824"/>
      <c r="AE226" s="824"/>
      <c r="AF226" s="824"/>
      <c r="AG226" s="824"/>
      <c r="AH226" s="825"/>
      <c r="AI226" s="826"/>
      <c r="AJ226" s="826"/>
      <c r="AK226" s="826"/>
      <c r="AL226" s="826"/>
      <c r="AM226" s="826"/>
      <c r="AN226" s="826"/>
      <c r="AO226" s="826"/>
      <c r="AP226" s="826"/>
      <c r="AQ226" s="826"/>
      <c r="AR226" s="826"/>
      <c r="AS226" s="826"/>
      <c r="AT226" s="827"/>
      <c r="AU226" s="828">
        <f>SUM(AU216:AX225)</f>
        <v>0</v>
      </c>
      <c r="AV226" s="829"/>
      <c r="AW226" s="829"/>
      <c r="AX226" s="831"/>
    </row>
    <row r="227" spans="1:50" ht="30" customHeight="1" x14ac:dyDescent="0.15">
      <c r="A227" s="1049"/>
      <c r="B227" s="1050"/>
      <c r="C227" s="1050"/>
      <c r="D227" s="1050"/>
      <c r="E227" s="1050"/>
      <c r="F227" s="1051"/>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0"/>
    </row>
    <row r="228" spans="1:50" ht="25.5" customHeight="1" x14ac:dyDescent="0.15">
      <c r="A228" s="1049"/>
      <c r="B228" s="1050"/>
      <c r="C228" s="1050"/>
      <c r="D228" s="1050"/>
      <c r="E228" s="1050"/>
      <c r="F228" s="1051"/>
      <c r="G228" s="812" t="s">
        <v>17</v>
      </c>
      <c r="H228" s="667"/>
      <c r="I228" s="667"/>
      <c r="J228" s="667"/>
      <c r="K228" s="667"/>
      <c r="L228" s="666" t="s">
        <v>18</v>
      </c>
      <c r="M228" s="667"/>
      <c r="N228" s="667"/>
      <c r="O228" s="667"/>
      <c r="P228" s="667"/>
      <c r="Q228" s="667"/>
      <c r="R228" s="667"/>
      <c r="S228" s="667"/>
      <c r="T228" s="667"/>
      <c r="U228" s="667"/>
      <c r="V228" s="667"/>
      <c r="W228" s="667"/>
      <c r="X228" s="668"/>
      <c r="Y228" s="653" t="s">
        <v>19</v>
      </c>
      <c r="Z228" s="654"/>
      <c r="AA228" s="654"/>
      <c r="AB228" s="795"/>
      <c r="AC228" s="812" t="s">
        <v>17</v>
      </c>
      <c r="AD228" s="667"/>
      <c r="AE228" s="667"/>
      <c r="AF228" s="667"/>
      <c r="AG228" s="667"/>
      <c r="AH228" s="666" t="s">
        <v>18</v>
      </c>
      <c r="AI228" s="667"/>
      <c r="AJ228" s="667"/>
      <c r="AK228" s="667"/>
      <c r="AL228" s="667"/>
      <c r="AM228" s="667"/>
      <c r="AN228" s="667"/>
      <c r="AO228" s="667"/>
      <c r="AP228" s="667"/>
      <c r="AQ228" s="667"/>
      <c r="AR228" s="667"/>
      <c r="AS228" s="667"/>
      <c r="AT228" s="668"/>
      <c r="AU228" s="653" t="s">
        <v>19</v>
      </c>
      <c r="AV228" s="654"/>
      <c r="AW228" s="654"/>
      <c r="AX228" s="655"/>
    </row>
    <row r="229" spans="1:50" ht="24.75" customHeight="1" x14ac:dyDescent="0.15">
      <c r="A229" s="1049"/>
      <c r="B229" s="1050"/>
      <c r="C229" s="1050"/>
      <c r="D229" s="1050"/>
      <c r="E229" s="1050"/>
      <c r="F229" s="1051"/>
      <c r="G229" s="669"/>
      <c r="H229" s="670"/>
      <c r="I229" s="670"/>
      <c r="J229" s="670"/>
      <c r="K229" s="671"/>
      <c r="L229" s="663"/>
      <c r="M229" s="664"/>
      <c r="N229" s="664"/>
      <c r="O229" s="664"/>
      <c r="P229" s="664"/>
      <c r="Q229" s="664"/>
      <c r="R229" s="664"/>
      <c r="S229" s="664"/>
      <c r="T229" s="664"/>
      <c r="U229" s="664"/>
      <c r="V229" s="664"/>
      <c r="W229" s="664"/>
      <c r="X229" s="665"/>
      <c r="Y229" s="385"/>
      <c r="Z229" s="386"/>
      <c r="AA229" s="386"/>
      <c r="AB229" s="802"/>
      <c r="AC229" s="669"/>
      <c r="AD229" s="670"/>
      <c r="AE229" s="670"/>
      <c r="AF229" s="670"/>
      <c r="AG229" s="671"/>
      <c r="AH229" s="663"/>
      <c r="AI229" s="664"/>
      <c r="AJ229" s="664"/>
      <c r="AK229" s="664"/>
      <c r="AL229" s="664"/>
      <c r="AM229" s="664"/>
      <c r="AN229" s="664"/>
      <c r="AO229" s="664"/>
      <c r="AP229" s="664"/>
      <c r="AQ229" s="664"/>
      <c r="AR229" s="664"/>
      <c r="AS229" s="664"/>
      <c r="AT229" s="665"/>
      <c r="AU229" s="385"/>
      <c r="AV229" s="386"/>
      <c r="AW229" s="386"/>
      <c r="AX229" s="387"/>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3" t="s">
        <v>20</v>
      </c>
      <c r="H239" s="824"/>
      <c r="I239" s="824"/>
      <c r="J239" s="824"/>
      <c r="K239" s="824"/>
      <c r="L239" s="825"/>
      <c r="M239" s="826"/>
      <c r="N239" s="826"/>
      <c r="O239" s="826"/>
      <c r="P239" s="826"/>
      <c r="Q239" s="826"/>
      <c r="R239" s="826"/>
      <c r="S239" s="826"/>
      <c r="T239" s="826"/>
      <c r="U239" s="826"/>
      <c r="V239" s="826"/>
      <c r="W239" s="826"/>
      <c r="X239" s="827"/>
      <c r="Y239" s="828">
        <f>SUM(Y229:AB238)</f>
        <v>0</v>
      </c>
      <c r="Z239" s="829"/>
      <c r="AA239" s="829"/>
      <c r="AB239" s="830"/>
      <c r="AC239" s="823" t="s">
        <v>20</v>
      </c>
      <c r="AD239" s="824"/>
      <c r="AE239" s="824"/>
      <c r="AF239" s="824"/>
      <c r="AG239" s="824"/>
      <c r="AH239" s="825"/>
      <c r="AI239" s="826"/>
      <c r="AJ239" s="826"/>
      <c r="AK239" s="826"/>
      <c r="AL239" s="826"/>
      <c r="AM239" s="826"/>
      <c r="AN239" s="826"/>
      <c r="AO239" s="826"/>
      <c r="AP239" s="826"/>
      <c r="AQ239" s="826"/>
      <c r="AR239" s="826"/>
      <c r="AS239" s="826"/>
      <c r="AT239" s="827"/>
      <c r="AU239" s="828">
        <f>SUM(AU229:AX238)</f>
        <v>0</v>
      </c>
      <c r="AV239" s="829"/>
      <c r="AW239" s="829"/>
      <c r="AX239" s="831"/>
    </row>
    <row r="240" spans="1:50" ht="30" customHeight="1" x14ac:dyDescent="0.15">
      <c r="A240" s="1049"/>
      <c r="B240" s="1050"/>
      <c r="C240" s="1050"/>
      <c r="D240" s="1050"/>
      <c r="E240" s="1050"/>
      <c r="F240" s="1051"/>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0"/>
    </row>
    <row r="241" spans="1:50" ht="24.75" customHeight="1" x14ac:dyDescent="0.15">
      <c r="A241" s="1049"/>
      <c r="B241" s="1050"/>
      <c r="C241" s="1050"/>
      <c r="D241" s="1050"/>
      <c r="E241" s="1050"/>
      <c r="F241" s="1051"/>
      <c r="G241" s="812" t="s">
        <v>17</v>
      </c>
      <c r="H241" s="667"/>
      <c r="I241" s="667"/>
      <c r="J241" s="667"/>
      <c r="K241" s="667"/>
      <c r="L241" s="666" t="s">
        <v>18</v>
      </c>
      <c r="M241" s="667"/>
      <c r="N241" s="667"/>
      <c r="O241" s="667"/>
      <c r="P241" s="667"/>
      <c r="Q241" s="667"/>
      <c r="R241" s="667"/>
      <c r="S241" s="667"/>
      <c r="T241" s="667"/>
      <c r="U241" s="667"/>
      <c r="V241" s="667"/>
      <c r="W241" s="667"/>
      <c r="X241" s="668"/>
      <c r="Y241" s="653" t="s">
        <v>19</v>
      </c>
      <c r="Z241" s="654"/>
      <c r="AA241" s="654"/>
      <c r="AB241" s="795"/>
      <c r="AC241" s="812" t="s">
        <v>17</v>
      </c>
      <c r="AD241" s="667"/>
      <c r="AE241" s="667"/>
      <c r="AF241" s="667"/>
      <c r="AG241" s="667"/>
      <c r="AH241" s="666" t="s">
        <v>18</v>
      </c>
      <c r="AI241" s="667"/>
      <c r="AJ241" s="667"/>
      <c r="AK241" s="667"/>
      <c r="AL241" s="667"/>
      <c r="AM241" s="667"/>
      <c r="AN241" s="667"/>
      <c r="AO241" s="667"/>
      <c r="AP241" s="667"/>
      <c r="AQ241" s="667"/>
      <c r="AR241" s="667"/>
      <c r="AS241" s="667"/>
      <c r="AT241" s="668"/>
      <c r="AU241" s="653" t="s">
        <v>19</v>
      </c>
      <c r="AV241" s="654"/>
      <c r="AW241" s="654"/>
      <c r="AX241" s="655"/>
    </row>
    <row r="242" spans="1:50" ht="24.75" customHeight="1" x14ac:dyDescent="0.15">
      <c r="A242" s="1049"/>
      <c r="B242" s="1050"/>
      <c r="C242" s="1050"/>
      <c r="D242" s="1050"/>
      <c r="E242" s="1050"/>
      <c r="F242" s="1051"/>
      <c r="G242" s="669"/>
      <c r="H242" s="670"/>
      <c r="I242" s="670"/>
      <c r="J242" s="670"/>
      <c r="K242" s="671"/>
      <c r="L242" s="663"/>
      <c r="M242" s="664"/>
      <c r="N242" s="664"/>
      <c r="O242" s="664"/>
      <c r="P242" s="664"/>
      <c r="Q242" s="664"/>
      <c r="R242" s="664"/>
      <c r="S242" s="664"/>
      <c r="T242" s="664"/>
      <c r="U242" s="664"/>
      <c r="V242" s="664"/>
      <c r="W242" s="664"/>
      <c r="X242" s="665"/>
      <c r="Y242" s="385"/>
      <c r="Z242" s="386"/>
      <c r="AA242" s="386"/>
      <c r="AB242" s="802"/>
      <c r="AC242" s="669"/>
      <c r="AD242" s="670"/>
      <c r="AE242" s="670"/>
      <c r="AF242" s="670"/>
      <c r="AG242" s="671"/>
      <c r="AH242" s="663"/>
      <c r="AI242" s="664"/>
      <c r="AJ242" s="664"/>
      <c r="AK242" s="664"/>
      <c r="AL242" s="664"/>
      <c r="AM242" s="664"/>
      <c r="AN242" s="664"/>
      <c r="AO242" s="664"/>
      <c r="AP242" s="664"/>
      <c r="AQ242" s="664"/>
      <c r="AR242" s="664"/>
      <c r="AS242" s="664"/>
      <c r="AT242" s="665"/>
      <c r="AU242" s="385"/>
      <c r="AV242" s="386"/>
      <c r="AW242" s="386"/>
      <c r="AX242" s="387"/>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3" t="s">
        <v>20</v>
      </c>
      <c r="H252" s="824"/>
      <c r="I252" s="824"/>
      <c r="J252" s="824"/>
      <c r="K252" s="824"/>
      <c r="L252" s="825"/>
      <c r="M252" s="826"/>
      <c r="N252" s="826"/>
      <c r="O252" s="826"/>
      <c r="P252" s="826"/>
      <c r="Q252" s="826"/>
      <c r="R252" s="826"/>
      <c r="S252" s="826"/>
      <c r="T252" s="826"/>
      <c r="U252" s="826"/>
      <c r="V252" s="826"/>
      <c r="W252" s="826"/>
      <c r="X252" s="827"/>
      <c r="Y252" s="828">
        <f>SUM(Y242:AB251)</f>
        <v>0</v>
      </c>
      <c r="Z252" s="829"/>
      <c r="AA252" s="829"/>
      <c r="AB252" s="830"/>
      <c r="AC252" s="823" t="s">
        <v>20</v>
      </c>
      <c r="AD252" s="824"/>
      <c r="AE252" s="824"/>
      <c r="AF252" s="824"/>
      <c r="AG252" s="824"/>
      <c r="AH252" s="825"/>
      <c r="AI252" s="826"/>
      <c r="AJ252" s="826"/>
      <c r="AK252" s="826"/>
      <c r="AL252" s="826"/>
      <c r="AM252" s="826"/>
      <c r="AN252" s="826"/>
      <c r="AO252" s="826"/>
      <c r="AP252" s="826"/>
      <c r="AQ252" s="826"/>
      <c r="AR252" s="826"/>
      <c r="AS252" s="826"/>
      <c r="AT252" s="827"/>
      <c r="AU252" s="828">
        <f>SUM(AU242:AX251)</f>
        <v>0</v>
      </c>
      <c r="AV252" s="829"/>
      <c r="AW252" s="829"/>
      <c r="AX252" s="831"/>
    </row>
    <row r="253" spans="1:50" ht="30" customHeight="1" x14ac:dyDescent="0.15">
      <c r="A253" s="1049"/>
      <c r="B253" s="1050"/>
      <c r="C253" s="1050"/>
      <c r="D253" s="1050"/>
      <c r="E253" s="1050"/>
      <c r="F253" s="1051"/>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0"/>
    </row>
    <row r="254" spans="1:50" ht="24.75" customHeight="1" x14ac:dyDescent="0.15">
      <c r="A254" s="1049"/>
      <c r="B254" s="1050"/>
      <c r="C254" s="1050"/>
      <c r="D254" s="1050"/>
      <c r="E254" s="1050"/>
      <c r="F254" s="1051"/>
      <c r="G254" s="812" t="s">
        <v>17</v>
      </c>
      <c r="H254" s="667"/>
      <c r="I254" s="667"/>
      <c r="J254" s="667"/>
      <c r="K254" s="667"/>
      <c r="L254" s="666" t="s">
        <v>18</v>
      </c>
      <c r="M254" s="667"/>
      <c r="N254" s="667"/>
      <c r="O254" s="667"/>
      <c r="P254" s="667"/>
      <c r="Q254" s="667"/>
      <c r="R254" s="667"/>
      <c r="S254" s="667"/>
      <c r="T254" s="667"/>
      <c r="U254" s="667"/>
      <c r="V254" s="667"/>
      <c r="W254" s="667"/>
      <c r="X254" s="668"/>
      <c r="Y254" s="653" t="s">
        <v>19</v>
      </c>
      <c r="Z254" s="654"/>
      <c r="AA254" s="654"/>
      <c r="AB254" s="795"/>
      <c r="AC254" s="812" t="s">
        <v>17</v>
      </c>
      <c r="AD254" s="667"/>
      <c r="AE254" s="667"/>
      <c r="AF254" s="667"/>
      <c r="AG254" s="667"/>
      <c r="AH254" s="666" t="s">
        <v>18</v>
      </c>
      <c r="AI254" s="667"/>
      <c r="AJ254" s="667"/>
      <c r="AK254" s="667"/>
      <c r="AL254" s="667"/>
      <c r="AM254" s="667"/>
      <c r="AN254" s="667"/>
      <c r="AO254" s="667"/>
      <c r="AP254" s="667"/>
      <c r="AQ254" s="667"/>
      <c r="AR254" s="667"/>
      <c r="AS254" s="667"/>
      <c r="AT254" s="668"/>
      <c r="AU254" s="653" t="s">
        <v>19</v>
      </c>
      <c r="AV254" s="654"/>
      <c r="AW254" s="654"/>
      <c r="AX254" s="655"/>
    </row>
    <row r="255" spans="1:50" ht="24.75" customHeight="1" x14ac:dyDescent="0.15">
      <c r="A255" s="1049"/>
      <c r="B255" s="1050"/>
      <c r="C255" s="1050"/>
      <c r="D255" s="1050"/>
      <c r="E255" s="1050"/>
      <c r="F255" s="1051"/>
      <c r="G255" s="669"/>
      <c r="H255" s="670"/>
      <c r="I255" s="670"/>
      <c r="J255" s="670"/>
      <c r="K255" s="671"/>
      <c r="L255" s="663"/>
      <c r="M255" s="664"/>
      <c r="N255" s="664"/>
      <c r="O255" s="664"/>
      <c r="P255" s="664"/>
      <c r="Q255" s="664"/>
      <c r="R255" s="664"/>
      <c r="S255" s="664"/>
      <c r="T255" s="664"/>
      <c r="U255" s="664"/>
      <c r="V255" s="664"/>
      <c r="W255" s="664"/>
      <c r="X255" s="665"/>
      <c r="Y255" s="385"/>
      <c r="Z255" s="386"/>
      <c r="AA255" s="386"/>
      <c r="AB255" s="802"/>
      <c r="AC255" s="669"/>
      <c r="AD255" s="670"/>
      <c r="AE255" s="670"/>
      <c r="AF255" s="670"/>
      <c r="AG255" s="671"/>
      <c r="AH255" s="663"/>
      <c r="AI255" s="664"/>
      <c r="AJ255" s="664"/>
      <c r="AK255" s="664"/>
      <c r="AL255" s="664"/>
      <c r="AM255" s="664"/>
      <c r="AN255" s="664"/>
      <c r="AO255" s="664"/>
      <c r="AP255" s="664"/>
      <c r="AQ255" s="664"/>
      <c r="AR255" s="664"/>
      <c r="AS255" s="664"/>
      <c r="AT255" s="665"/>
      <c r="AU255" s="385"/>
      <c r="AV255" s="386"/>
      <c r="AW255" s="386"/>
      <c r="AX255" s="387"/>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2" t="s">
        <v>432</v>
      </c>
      <c r="K3" s="359"/>
      <c r="L3" s="359"/>
      <c r="M3" s="359"/>
      <c r="N3" s="359"/>
      <c r="O3" s="359"/>
      <c r="P3" s="360" t="s">
        <v>27</v>
      </c>
      <c r="Q3" s="360"/>
      <c r="R3" s="360"/>
      <c r="S3" s="360"/>
      <c r="T3" s="360"/>
      <c r="U3" s="360"/>
      <c r="V3" s="360"/>
      <c r="W3" s="360"/>
      <c r="X3" s="360"/>
      <c r="Y3" s="361" t="s">
        <v>496</v>
      </c>
      <c r="Z3" s="362"/>
      <c r="AA3" s="362"/>
      <c r="AB3" s="362"/>
      <c r="AC3" s="142" t="s">
        <v>479</v>
      </c>
      <c r="AD3" s="142"/>
      <c r="AE3" s="142"/>
      <c r="AF3" s="142"/>
      <c r="AG3" s="142"/>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15">
      <c r="A4" s="1060">
        <v>1</v>
      </c>
      <c r="B4" s="1060">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60">
        <v>2</v>
      </c>
      <c r="B5" s="1060">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60">
        <v>3</v>
      </c>
      <c r="B6" s="1060">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60">
        <v>4</v>
      </c>
      <c r="B7" s="1060">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60">
        <v>5</v>
      </c>
      <c r="B8" s="1060">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60">
        <v>6</v>
      </c>
      <c r="B9" s="1060">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60">
        <v>7</v>
      </c>
      <c r="B10" s="1060">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60">
        <v>8</v>
      </c>
      <c r="B11" s="1060">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60">
        <v>9</v>
      </c>
      <c r="B12" s="1060">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60">
        <v>10</v>
      </c>
      <c r="B13" s="1060">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60">
        <v>11</v>
      </c>
      <c r="B14" s="1060">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60">
        <v>12</v>
      </c>
      <c r="B15" s="1060">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60">
        <v>13</v>
      </c>
      <c r="B16" s="1060">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60">
        <v>14</v>
      </c>
      <c r="B17" s="1060">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60">
        <v>15</v>
      </c>
      <c r="B18" s="1060">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60">
        <v>16</v>
      </c>
      <c r="B19" s="1060">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60">
        <v>17</v>
      </c>
      <c r="B20" s="1060">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60">
        <v>18</v>
      </c>
      <c r="B21" s="1060">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60">
        <v>19</v>
      </c>
      <c r="B22" s="1060">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60">
        <v>20</v>
      </c>
      <c r="B23" s="1060">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60">
        <v>21</v>
      </c>
      <c r="B24" s="1060">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60">
        <v>22</v>
      </c>
      <c r="B25" s="1060">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60">
        <v>23</v>
      </c>
      <c r="B26" s="1060">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60">
        <v>24</v>
      </c>
      <c r="B27" s="1060">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60">
        <v>25</v>
      </c>
      <c r="B28" s="1060">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60">
        <v>26</v>
      </c>
      <c r="B29" s="1060">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60">
        <v>27</v>
      </c>
      <c r="B30" s="1060">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60">
        <v>28</v>
      </c>
      <c r="B31" s="1060">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60">
        <v>29</v>
      </c>
      <c r="B32" s="1060">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60">
        <v>30</v>
      </c>
      <c r="B33" s="1060">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2" t="s">
        <v>432</v>
      </c>
      <c r="K36" s="359"/>
      <c r="L36" s="359"/>
      <c r="M36" s="359"/>
      <c r="N36" s="359"/>
      <c r="O36" s="359"/>
      <c r="P36" s="360" t="s">
        <v>27</v>
      </c>
      <c r="Q36" s="360"/>
      <c r="R36" s="360"/>
      <c r="S36" s="360"/>
      <c r="T36" s="360"/>
      <c r="U36" s="360"/>
      <c r="V36" s="360"/>
      <c r="W36" s="360"/>
      <c r="X36" s="360"/>
      <c r="Y36" s="361" t="s">
        <v>496</v>
      </c>
      <c r="Z36" s="362"/>
      <c r="AA36" s="362"/>
      <c r="AB36" s="362"/>
      <c r="AC36" s="142" t="s">
        <v>479</v>
      </c>
      <c r="AD36" s="142"/>
      <c r="AE36" s="142"/>
      <c r="AF36" s="142"/>
      <c r="AG36" s="142"/>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15">
      <c r="A37" s="1060">
        <v>1</v>
      </c>
      <c r="B37" s="1060">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60">
        <v>2</v>
      </c>
      <c r="B38" s="1060">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60">
        <v>3</v>
      </c>
      <c r="B39" s="1060">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60">
        <v>4</v>
      </c>
      <c r="B40" s="1060">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60">
        <v>5</v>
      </c>
      <c r="B41" s="1060">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60">
        <v>6</v>
      </c>
      <c r="B42" s="1060">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60">
        <v>7</v>
      </c>
      <c r="B43" s="1060">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60">
        <v>8</v>
      </c>
      <c r="B44" s="1060">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60">
        <v>9</v>
      </c>
      <c r="B45" s="1060">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60">
        <v>10</v>
      </c>
      <c r="B46" s="1060">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60">
        <v>11</v>
      </c>
      <c r="B47" s="1060">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60">
        <v>12</v>
      </c>
      <c r="B48" s="1060">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60">
        <v>13</v>
      </c>
      <c r="B49" s="1060">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60">
        <v>14</v>
      </c>
      <c r="B50" s="1060">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60">
        <v>15</v>
      </c>
      <c r="B51" s="1060">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60">
        <v>16</v>
      </c>
      <c r="B52" s="1060">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60">
        <v>17</v>
      </c>
      <c r="B53" s="1060">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60">
        <v>18</v>
      </c>
      <c r="B54" s="1060">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60">
        <v>19</v>
      </c>
      <c r="B55" s="1060">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60">
        <v>20</v>
      </c>
      <c r="B56" s="1060">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60">
        <v>21</v>
      </c>
      <c r="B57" s="1060">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60">
        <v>22</v>
      </c>
      <c r="B58" s="1060">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60">
        <v>23</v>
      </c>
      <c r="B59" s="1060">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60">
        <v>24</v>
      </c>
      <c r="B60" s="1060">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60">
        <v>25</v>
      </c>
      <c r="B61" s="1060">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60">
        <v>26</v>
      </c>
      <c r="B62" s="1060">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60">
        <v>27</v>
      </c>
      <c r="B63" s="1060">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60">
        <v>28</v>
      </c>
      <c r="B64" s="1060">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60">
        <v>29</v>
      </c>
      <c r="B65" s="1060">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60">
        <v>30</v>
      </c>
      <c r="B66" s="1060">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2" t="s">
        <v>432</v>
      </c>
      <c r="K69" s="359"/>
      <c r="L69" s="359"/>
      <c r="M69" s="359"/>
      <c r="N69" s="359"/>
      <c r="O69" s="359"/>
      <c r="P69" s="360" t="s">
        <v>27</v>
      </c>
      <c r="Q69" s="360"/>
      <c r="R69" s="360"/>
      <c r="S69" s="360"/>
      <c r="T69" s="360"/>
      <c r="U69" s="360"/>
      <c r="V69" s="360"/>
      <c r="W69" s="360"/>
      <c r="X69" s="360"/>
      <c r="Y69" s="361" t="s">
        <v>496</v>
      </c>
      <c r="Z69" s="362"/>
      <c r="AA69" s="362"/>
      <c r="AB69" s="362"/>
      <c r="AC69" s="142" t="s">
        <v>479</v>
      </c>
      <c r="AD69" s="142"/>
      <c r="AE69" s="142"/>
      <c r="AF69" s="142"/>
      <c r="AG69" s="142"/>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15">
      <c r="A70" s="1060">
        <v>1</v>
      </c>
      <c r="B70" s="1060">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60">
        <v>2</v>
      </c>
      <c r="B71" s="1060">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60">
        <v>3</v>
      </c>
      <c r="B72" s="1060">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60">
        <v>4</v>
      </c>
      <c r="B73" s="1060">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60">
        <v>5</v>
      </c>
      <c r="B74" s="1060">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60">
        <v>6</v>
      </c>
      <c r="B75" s="1060">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60">
        <v>7</v>
      </c>
      <c r="B76" s="1060">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60">
        <v>8</v>
      </c>
      <c r="B77" s="1060">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60">
        <v>9</v>
      </c>
      <c r="B78" s="1060">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60">
        <v>10</v>
      </c>
      <c r="B79" s="1060">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60">
        <v>11</v>
      </c>
      <c r="B80" s="1060">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60">
        <v>12</v>
      </c>
      <c r="B81" s="1060">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60">
        <v>13</v>
      </c>
      <c r="B82" s="1060">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60">
        <v>14</v>
      </c>
      <c r="B83" s="1060">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60">
        <v>15</v>
      </c>
      <c r="B84" s="1060">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60">
        <v>16</v>
      </c>
      <c r="B85" s="1060">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60">
        <v>17</v>
      </c>
      <c r="B86" s="1060">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60">
        <v>18</v>
      </c>
      <c r="B87" s="1060">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60">
        <v>19</v>
      </c>
      <c r="B88" s="1060">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60">
        <v>20</v>
      </c>
      <c r="B89" s="1060">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60">
        <v>21</v>
      </c>
      <c r="B90" s="1060">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60">
        <v>22</v>
      </c>
      <c r="B91" s="1060">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60">
        <v>23</v>
      </c>
      <c r="B92" s="1060">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60">
        <v>24</v>
      </c>
      <c r="B93" s="1060">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60">
        <v>25</v>
      </c>
      <c r="B94" s="1060">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60">
        <v>26</v>
      </c>
      <c r="B95" s="1060">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60">
        <v>27</v>
      </c>
      <c r="B96" s="1060">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60">
        <v>28</v>
      </c>
      <c r="B97" s="1060">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60">
        <v>29</v>
      </c>
      <c r="B98" s="1060">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60">
        <v>30</v>
      </c>
      <c r="B99" s="1060">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2" t="s">
        <v>432</v>
      </c>
      <c r="K102" s="359"/>
      <c r="L102" s="359"/>
      <c r="M102" s="359"/>
      <c r="N102" s="359"/>
      <c r="O102" s="359"/>
      <c r="P102" s="360" t="s">
        <v>27</v>
      </c>
      <c r="Q102" s="360"/>
      <c r="R102" s="360"/>
      <c r="S102" s="360"/>
      <c r="T102" s="360"/>
      <c r="U102" s="360"/>
      <c r="V102" s="360"/>
      <c r="W102" s="360"/>
      <c r="X102" s="360"/>
      <c r="Y102" s="361" t="s">
        <v>496</v>
      </c>
      <c r="Z102" s="362"/>
      <c r="AA102" s="362"/>
      <c r="AB102" s="362"/>
      <c r="AC102" s="142" t="s">
        <v>479</v>
      </c>
      <c r="AD102" s="142"/>
      <c r="AE102" s="142"/>
      <c r="AF102" s="142"/>
      <c r="AG102" s="142"/>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15">
      <c r="A103" s="1060">
        <v>1</v>
      </c>
      <c r="B103" s="1060">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60">
        <v>2</v>
      </c>
      <c r="B104" s="1060">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60">
        <v>3</v>
      </c>
      <c r="B105" s="1060">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60">
        <v>4</v>
      </c>
      <c r="B106" s="1060">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60">
        <v>5</v>
      </c>
      <c r="B107" s="1060">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60">
        <v>6</v>
      </c>
      <c r="B108" s="1060">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60">
        <v>7</v>
      </c>
      <c r="B109" s="1060">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60">
        <v>8</v>
      </c>
      <c r="B110" s="1060">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60">
        <v>9</v>
      </c>
      <c r="B111" s="1060">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60">
        <v>10</v>
      </c>
      <c r="B112" s="1060">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60">
        <v>11</v>
      </c>
      <c r="B113" s="1060">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60">
        <v>12</v>
      </c>
      <c r="B114" s="1060">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60">
        <v>13</v>
      </c>
      <c r="B115" s="1060">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60">
        <v>14</v>
      </c>
      <c r="B116" s="1060">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60">
        <v>15</v>
      </c>
      <c r="B117" s="1060">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60">
        <v>16</v>
      </c>
      <c r="B118" s="1060">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60">
        <v>17</v>
      </c>
      <c r="B119" s="1060">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60">
        <v>18</v>
      </c>
      <c r="B120" s="1060">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60">
        <v>19</v>
      </c>
      <c r="B121" s="1060">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60">
        <v>20</v>
      </c>
      <c r="B122" s="1060">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60">
        <v>21</v>
      </c>
      <c r="B123" s="1060">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60">
        <v>22</v>
      </c>
      <c r="B124" s="1060">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60">
        <v>23</v>
      </c>
      <c r="B125" s="1060">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60">
        <v>24</v>
      </c>
      <c r="B126" s="1060">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60">
        <v>25</v>
      </c>
      <c r="B127" s="1060">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60">
        <v>26</v>
      </c>
      <c r="B128" s="1060">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60">
        <v>27</v>
      </c>
      <c r="B129" s="1060">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60">
        <v>28</v>
      </c>
      <c r="B130" s="1060">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60">
        <v>29</v>
      </c>
      <c r="B131" s="1060">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60">
        <v>30</v>
      </c>
      <c r="B132" s="1060">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2" t="s">
        <v>432</v>
      </c>
      <c r="K135" s="359"/>
      <c r="L135" s="359"/>
      <c r="M135" s="359"/>
      <c r="N135" s="359"/>
      <c r="O135" s="359"/>
      <c r="P135" s="360" t="s">
        <v>27</v>
      </c>
      <c r="Q135" s="360"/>
      <c r="R135" s="360"/>
      <c r="S135" s="360"/>
      <c r="T135" s="360"/>
      <c r="U135" s="360"/>
      <c r="V135" s="360"/>
      <c r="W135" s="360"/>
      <c r="X135" s="360"/>
      <c r="Y135" s="361" t="s">
        <v>496</v>
      </c>
      <c r="Z135" s="362"/>
      <c r="AA135" s="362"/>
      <c r="AB135" s="362"/>
      <c r="AC135" s="142" t="s">
        <v>479</v>
      </c>
      <c r="AD135" s="142"/>
      <c r="AE135" s="142"/>
      <c r="AF135" s="142"/>
      <c r="AG135" s="142"/>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15">
      <c r="A136" s="1060">
        <v>1</v>
      </c>
      <c r="B136" s="1060">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60">
        <v>2</v>
      </c>
      <c r="B137" s="1060">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60">
        <v>3</v>
      </c>
      <c r="B138" s="1060">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60">
        <v>4</v>
      </c>
      <c r="B139" s="1060">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60">
        <v>5</v>
      </c>
      <c r="B140" s="1060">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60">
        <v>6</v>
      </c>
      <c r="B141" s="1060">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60">
        <v>7</v>
      </c>
      <c r="B142" s="1060">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60">
        <v>8</v>
      </c>
      <c r="B143" s="1060">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60">
        <v>9</v>
      </c>
      <c r="B144" s="1060">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60">
        <v>10</v>
      </c>
      <c r="B145" s="1060">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60">
        <v>11</v>
      </c>
      <c r="B146" s="1060">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60">
        <v>12</v>
      </c>
      <c r="B147" s="1060">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60">
        <v>13</v>
      </c>
      <c r="B148" s="1060">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60">
        <v>14</v>
      </c>
      <c r="B149" s="1060">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60">
        <v>15</v>
      </c>
      <c r="B150" s="1060">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60">
        <v>16</v>
      </c>
      <c r="B151" s="1060">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60">
        <v>17</v>
      </c>
      <c r="B152" s="1060">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60">
        <v>18</v>
      </c>
      <c r="B153" s="1060">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60">
        <v>19</v>
      </c>
      <c r="B154" s="1060">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60">
        <v>20</v>
      </c>
      <c r="B155" s="1060">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60">
        <v>21</v>
      </c>
      <c r="B156" s="1060">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60">
        <v>22</v>
      </c>
      <c r="B157" s="1060">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60">
        <v>23</v>
      </c>
      <c r="B158" s="1060">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60">
        <v>24</v>
      </c>
      <c r="B159" s="1060">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60">
        <v>25</v>
      </c>
      <c r="B160" s="1060">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60">
        <v>26</v>
      </c>
      <c r="B161" s="1060">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60">
        <v>27</v>
      </c>
      <c r="B162" s="1060">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60">
        <v>28</v>
      </c>
      <c r="B163" s="1060">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60">
        <v>29</v>
      </c>
      <c r="B164" s="1060">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60">
        <v>30</v>
      </c>
      <c r="B165" s="1060">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2" t="s">
        <v>432</v>
      </c>
      <c r="K168" s="359"/>
      <c r="L168" s="359"/>
      <c r="M168" s="359"/>
      <c r="N168" s="359"/>
      <c r="O168" s="359"/>
      <c r="P168" s="360" t="s">
        <v>27</v>
      </c>
      <c r="Q168" s="360"/>
      <c r="R168" s="360"/>
      <c r="S168" s="360"/>
      <c r="T168" s="360"/>
      <c r="U168" s="360"/>
      <c r="V168" s="360"/>
      <c r="W168" s="360"/>
      <c r="X168" s="360"/>
      <c r="Y168" s="361" t="s">
        <v>496</v>
      </c>
      <c r="Z168" s="362"/>
      <c r="AA168" s="362"/>
      <c r="AB168" s="362"/>
      <c r="AC168" s="142" t="s">
        <v>479</v>
      </c>
      <c r="AD168" s="142"/>
      <c r="AE168" s="142"/>
      <c r="AF168" s="142"/>
      <c r="AG168" s="142"/>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15">
      <c r="A169" s="1060">
        <v>1</v>
      </c>
      <c r="B169" s="1060">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60">
        <v>2</v>
      </c>
      <c r="B170" s="1060">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60">
        <v>3</v>
      </c>
      <c r="B171" s="1060">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60">
        <v>4</v>
      </c>
      <c r="B172" s="1060">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60">
        <v>5</v>
      </c>
      <c r="B173" s="1060">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60">
        <v>6</v>
      </c>
      <c r="B174" s="1060">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60">
        <v>7</v>
      </c>
      <c r="B175" s="1060">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60">
        <v>8</v>
      </c>
      <c r="B176" s="1060">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60">
        <v>9</v>
      </c>
      <c r="B177" s="1060">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60">
        <v>10</v>
      </c>
      <c r="B178" s="1060">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60">
        <v>11</v>
      </c>
      <c r="B179" s="1060">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60">
        <v>12</v>
      </c>
      <c r="B180" s="1060">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60">
        <v>13</v>
      </c>
      <c r="B181" s="1060">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60">
        <v>14</v>
      </c>
      <c r="B182" s="1060">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60">
        <v>15</v>
      </c>
      <c r="B183" s="1060">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60">
        <v>16</v>
      </c>
      <c r="B184" s="1060">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60">
        <v>17</v>
      </c>
      <c r="B185" s="1060">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60">
        <v>18</v>
      </c>
      <c r="B186" s="1060">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60">
        <v>19</v>
      </c>
      <c r="B187" s="1060">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60">
        <v>20</v>
      </c>
      <c r="B188" s="1060">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60">
        <v>21</v>
      </c>
      <c r="B189" s="1060">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60">
        <v>22</v>
      </c>
      <c r="B190" s="1060">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60">
        <v>23</v>
      </c>
      <c r="B191" s="1060">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60">
        <v>24</v>
      </c>
      <c r="B192" s="1060">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60">
        <v>25</v>
      </c>
      <c r="B193" s="1060">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60">
        <v>26</v>
      </c>
      <c r="B194" s="1060">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60">
        <v>27</v>
      </c>
      <c r="B195" s="1060">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60">
        <v>28</v>
      </c>
      <c r="B196" s="1060">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60">
        <v>29</v>
      </c>
      <c r="B197" s="1060">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60">
        <v>30</v>
      </c>
      <c r="B198" s="1060">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2" t="s">
        <v>432</v>
      </c>
      <c r="K201" s="359"/>
      <c r="L201" s="359"/>
      <c r="M201" s="359"/>
      <c r="N201" s="359"/>
      <c r="O201" s="359"/>
      <c r="P201" s="360" t="s">
        <v>27</v>
      </c>
      <c r="Q201" s="360"/>
      <c r="R201" s="360"/>
      <c r="S201" s="360"/>
      <c r="T201" s="360"/>
      <c r="U201" s="360"/>
      <c r="V201" s="360"/>
      <c r="W201" s="360"/>
      <c r="X201" s="360"/>
      <c r="Y201" s="361" t="s">
        <v>496</v>
      </c>
      <c r="Z201" s="362"/>
      <c r="AA201" s="362"/>
      <c r="AB201" s="362"/>
      <c r="AC201" s="142" t="s">
        <v>479</v>
      </c>
      <c r="AD201" s="142"/>
      <c r="AE201" s="142"/>
      <c r="AF201" s="142"/>
      <c r="AG201" s="142"/>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15">
      <c r="A202" s="1060">
        <v>1</v>
      </c>
      <c r="B202" s="1060">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60">
        <v>2</v>
      </c>
      <c r="B203" s="1060">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60">
        <v>3</v>
      </c>
      <c r="B204" s="1060">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60">
        <v>4</v>
      </c>
      <c r="B205" s="1060">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60">
        <v>5</v>
      </c>
      <c r="B206" s="1060">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60">
        <v>6</v>
      </c>
      <c r="B207" s="1060">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60">
        <v>7</v>
      </c>
      <c r="B208" s="1060">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60">
        <v>8</v>
      </c>
      <c r="B209" s="1060">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60">
        <v>9</v>
      </c>
      <c r="B210" s="1060">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60">
        <v>10</v>
      </c>
      <c r="B211" s="1060">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60">
        <v>11</v>
      </c>
      <c r="B212" s="1060">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60">
        <v>12</v>
      </c>
      <c r="B213" s="1060">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60">
        <v>13</v>
      </c>
      <c r="B214" s="1060">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60">
        <v>14</v>
      </c>
      <c r="B215" s="1060">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60">
        <v>15</v>
      </c>
      <c r="B216" s="1060">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60">
        <v>16</v>
      </c>
      <c r="B217" s="1060">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60">
        <v>17</v>
      </c>
      <c r="B218" s="1060">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60">
        <v>18</v>
      </c>
      <c r="B219" s="1060">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60">
        <v>19</v>
      </c>
      <c r="B220" s="1060">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60">
        <v>20</v>
      </c>
      <c r="B221" s="1060">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60">
        <v>21</v>
      </c>
      <c r="B222" s="1060">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60">
        <v>22</v>
      </c>
      <c r="B223" s="1060">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60">
        <v>23</v>
      </c>
      <c r="B224" s="1060">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60">
        <v>24</v>
      </c>
      <c r="B225" s="1060">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60">
        <v>25</v>
      </c>
      <c r="B226" s="1060">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60">
        <v>26</v>
      </c>
      <c r="B227" s="1060">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60">
        <v>27</v>
      </c>
      <c r="B228" s="1060">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60">
        <v>28</v>
      </c>
      <c r="B229" s="1060">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60">
        <v>29</v>
      </c>
      <c r="B230" s="1060">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60">
        <v>30</v>
      </c>
      <c r="B231" s="1060">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2" t="s">
        <v>432</v>
      </c>
      <c r="K234" s="359"/>
      <c r="L234" s="359"/>
      <c r="M234" s="359"/>
      <c r="N234" s="359"/>
      <c r="O234" s="359"/>
      <c r="P234" s="360" t="s">
        <v>27</v>
      </c>
      <c r="Q234" s="360"/>
      <c r="R234" s="360"/>
      <c r="S234" s="360"/>
      <c r="T234" s="360"/>
      <c r="U234" s="360"/>
      <c r="V234" s="360"/>
      <c r="W234" s="360"/>
      <c r="X234" s="360"/>
      <c r="Y234" s="361" t="s">
        <v>496</v>
      </c>
      <c r="Z234" s="362"/>
      <c r="AA234" s="362"/>
      <c r="AB234" s="362"/>
      <c r="AC234" s="142" t="s">
        <v>479</v>
      </c>
      <c r="AD234" s="142"/>
      <c r="AE234" s="142"/>
      <c r="AF234" s="142"/>
      <c r="AG234" s="142"/>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15">
      <c r="A235" s="1060">
        <v>1</v>
      </c>
      <c r="B235" s="1060">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60">
        <v>2</v>
      </c>
      <c r="B236" s="1060">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60">
        <v>3</v>
      </c>
      <c r="B237" s="1060">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60">
        <v>4</v>
      </c>
      <c r="B238" s="1060">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60">
        <v>5</v>
      </c>
      <c r="B239" s="1060">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60">
        <v>6</v>
      </c>
      <c r="B240" s="1060">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60">
        <v>7</v>
      </c>
      <c r="B241" s="1060">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60">
        <v>8</v>
      </c>
      <c r="B242" s="1060">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60">
        <v>9</v>
      </c>
      <c r="B243" s="1060">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60">
        <v>10</v>
      </c>
      <c r="B244" s="1060">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60">
        <v>11</v>
      </c>
      <c r="B245" s="1060">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60">
        <v>12</v>
      </c>
      <c r="B246" s="1060">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60">
        <v>13</v>
      </c>
      <c r="B247" s="1060">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60">
        <v>14</v>
      </c>
      <c r="B248" s="1060">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60">
        <v>15</v>
      </c>
      <c r="B249" s="1060">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60">
        <v>16</v>
      </c>
      <c r="B250" s="1060">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60">
        <v>17</v>
      </c>
      <c r="B251" s="1060">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60">
        <v>18</v>
      </c>
      <c r="B252" s="1060">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60">
        <v>19</v>
      </c>
      <c r="B253" s="1060">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60">
        <v>20</v>
      </c>
      <c r="B254" s="1060">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60">
        <v>21</v>
      </c>
      <c r="B255" s="1060">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60">
        <v>22</v>
      </c>
      <c r="B256" s="1060">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60">
        <v>23</v>
      </c>
      <c r="B257" s="1060">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60">
        <v>24</v>
      </c>
      <c r="B258" s="1060">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60">
        <v>25</v>
      </c>
      <c r="B259" s="1060">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60">
        <v>26</v>
      </c>
      <c r="B260" s="1060">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60">
        <v>27</v>
      </c>
      <c r="B261" s="1060">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60">
        <v>28</v>
      </c>
      <c r="B262" s="1060">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60">
        <v>29</v>
      </c>
      <c r="B263" s="1060">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60">
        <v>30</v>
      </c>
      <c r="B264" s="1060">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2" t="s">
        <v>432</v>
      </c>
      <c r="K267" s="359"/>
      <c r="L267" s="359"/>
      <c r="M267" s="359"/>
      <c r="N267" s="359"/>
      <c r="O267" s="359"/>
      <c r="P267" s="360" t="s">
        <v>27</v>
      </c>
      <c r="Q267" s="360"/>
      <c r="R267" s="360"/>
      <c r="S267" s="360"/>
      <c r="T267" s="360"/>
      <c r="U267" s="360"/>
      <c r="V267" s="360"/>
      <c r="W267" s="360"/>
      <c r="X267" s="360"/>
      <c r="Y267" s="361" t="s">
        <v>496</v>
      </c>
      <c r="Z267" s="362"/>
      <c r="AA267" s="362"/>
      <c r="AB267" s="362"/>
      <c r="AC267" s="142" t="s">
        <v>479</v>
      </c>
      <c r="AD267" s="142"/>
      <c r="AE267" s="142"/>
      <c r="AF267" s="142"/>
      <c r="AG267" s="142"/>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15">
      <c r="A268" s="1060">
        <v>1</v>
      </c>
      <c r="B268" s="1060">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60">
        <v>2</v>
      </c>
      <c r="B269" s="1060">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60">
        <v>3</v>
      </c>
      <c r="B270" s="1060">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60">
        <v>4</v>
      </c>
      <c r="B271" s="1060">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60">
        <v>5</v>
      </c>
      <c r="B272" s="1060">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60">
        <v>6</v>
      </c>
      <c r="B273" s="1060">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60">
        <v>7</v>
      </c>
      <c r="B274" s="1060">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60">
        <v>8</v>
      </c>
      <c r="B275" s="1060">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60">
        <v>9</v>
      </c>
      <c r="B276" s="1060">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60">
        <v>10</v>
      </c>
      <c r="B277" s="1060">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60">
        <v>11</v>
      </c>
      <c r="B278" s="1060">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60">
        <v>12</v>
      </c>
      <c r="B279" s="1060">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60">
        <v>13</v>
      </c>
      <c r="B280" s="1060">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60">
        <v>14</v>
      </c>
      <c r="B281" s="1060">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60">
        <v>15</v>
      </c>
      <c r="B282" s="1060">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60">
        <v>16</v>
      </c>
      <c r="B283" s="1060">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60">
        <v>17</v>
      </c>
      <c r="B284" s="1060">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60">
        <v>18</v>
      </c>
      <c r="B285" s="1060">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60">
        <v>19</v>
      </c>
      <c r="B286" s="1060">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60">
        <v>20</v>
      </c>
      <c r="B287" s="1060">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60">
        <v>21</v>
      </c>
      <c r="B288" s="1060">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60">
        <v>22</v>
      </c>
      <c r="B289" s="1060">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60">
        <v>23</v>
      </c>
      <c r="B290" s="1060">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60">
        <v>24</v>
      </c>
      <c r="B291" s="1060">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60">
        <v>25</v>
      </c>
      <c r="B292" s="1060">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60">
        <v>26</v>
      </c>
      <c r="B293" s="1060">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60">
        <v>27</v>
      </c>
      <c r="B294" s="1060">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60">
        <v>28</v>
      </c>
      <c r="B295" s="1060">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60">
        <v>29</v>
      </c>
      <c r="B296" s="1060">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60">
        <v>30</v>
      </c>
      <c r="B297" s="1060">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2" t="s">
        <v>432</v>
      </c>
      <c r="K300" s="359"/>
      <c r="L300" s="359"/>
      <c r="M300" s="359"/>
      <c r="N300" s="359"/>
      <c r="O300" s="359"/>
      <c r="P300" s="360" t="s">
        <v>27</v>
      </c>
      <c r="Q300" s="360"/>
      <c r="R300" s="360"/>
      <c r="S300" s="360"/>
      <c r="T300" s="360"/>
      <c r="U300" s="360"/>
      <c r="V300" s="360"/>
      <c r="W300" s="360"/>
      <c r="X300" s="360"/>
      <c r="Y300" s="361" t="s">
        <v>496</v>
      </c>
      <c r="Z300" s="362"/>
      <c r="AA300" s="362"/>
      <c r="AB300" s="362"/>
      <c r="AC300" s="142" t="s">
        <v>479</v>
      </c>
      <c r="AD300" s="142"/>
      <c r="AE300" s="142"/>
      <c r="AF300" s="142"/>
      <c r="AG300" s="142"/>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15">
      <c r="A301" s="1060">
        <v>1</v>
      </c>
      <c r="B301" s="1060">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60">
        <v>2</v>
      </c>
      <c r="B302" s="1060">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60">
        <v>3</v>
      </c>
      <c r="B303" s="1060">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60">
        <v>4</v>
      </c>
      <c r="B304" s="1060">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60">
        <v>5</v>
      </c>
      <c r="B305" s="1060">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60">
        <v>6</v>
      </c>
      <c r="B306" s="1060">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60">
        <v>7</v>
      </c>
      <c r="B307" s="1060">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60">
        <v>8</v>
      </c>
      <c r="B308" s="1060">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60">
        <v>9</v>
      </c>
      <c r="B309" s="1060">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60">
        <v>10</v>
      </c>
      <c r="B310" s="1060">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60">
        <v>11</v>
      </c>
      <c r="B311" s="1060">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60">
        <v>12</v>
      </c>
      <c r="B312" s="1060">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60">
        <v>13</v>
      </c>
      <c r="B313" s="1060">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60">
        <v>14</v>
      </c>
      <c r="B314" s="1060">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60">
        <v>15</v>
      </c>
      <c r="B315" s="1060">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60">
        <v>16</v>
      </c>
      <c r="B316" s="1060">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60">
        <v>17</v>
      </c>
      <c r="B317" s="1060">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60">
        <v>18</v>
      </c>
      <c r="B318" s="1060">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60">
        <v>19</v>
      </c>
      <c r="B319" s="1060">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60">
        <v>20</v>
      </c>
      <c r="B320" s="1060">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60">
        <v>21</v>
      </c>
      <c r="B321" s="1060">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60">
        <v>22</v>
      </c>
      <c r="B322" s="1060">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60">
        <v>23</v>
      </c>
      <c r="B323" s="1060">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60">
        <v>24</v>
      </c>
      <c r="B324" s="1060">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60">
        <v>25</v>
      </c>
      <c r="B325" s="1060">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60">
        <v>26</v>
      </c>
      <c r="B326" s="1060">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60">
        <v>27</v>
      </c>
      <c r="B327" s="1060">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60">
        <v>28</v>
      </c>
      <c r="B328" s="1060">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60">
        <v>29</v>
      </c>
      <c r="B329" s="1060">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60">
        <v>30</v>
      </c>
      <c r="B330" s="1060">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2" t="s">
        <v>432</v>
      </c>
      <c r="K333" s="359"/>
      <c r="L333" s="359"/>
      <c r="M333" s="359"/>
      <c r="N333" s="359"/>
      <c r="O333" s="359"/>
      <c r="P333" s="360" t="s">
        <v>27</v>
      </c>
      <c r="Q333" s="360"/>
      <c r="R333" s="360"/>
      <c r="S333" s="360"/>
      <c r="T333" s="360"/>
      <c r="U333" s="360"/>
      <c r="V333" s="360"/>
      <c r="W333" s="360"/>
      <c r="X333" s="360"/>
      <c r="Y333" s="361" t="s">
        <v>496</v>
      </c>
      <c r="Z333" s="362"/>
      <c r="AA333" s="362"/>
      <c r="AB333" s="362"/>
      <c r="AC333" s="142" t="s">
        <v>479</v>
      </c>
      <c r="AD333" s="142"/>
      <c r="AE333" s="142"/>
      <c r="AF333" s="142"/>
      <c r="AG333" s="142"/>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15">
      <c r="A334" s="1060">
        <v>1</v>
      </c>
      <c r="B334" s="1060">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60">
        <v>2</v>
      </c>
      <c r="B335" s="1060">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60">
        <v>3</v>
      </c>
      <c r="B336" s="1060">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60">
        <v>4</v>
      </c>
      <c r="B337" s="1060">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60">
        <v>5</v>
      </c>
      <c r="B338" s="1060">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60">
        <v>6</v>
      </c>
      <c r="B339" s="1060">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60">
        <v>7</v>
      </c>
      <c r="B340" s="1060">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60">
        <v>8</v>
      </c>
      <c r="B341" s="1060">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60">
        <v>9</v>
      </c>
      <c r="B342" s="1060">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60">
        <v>10</v>
      </c>
      <c r="B343" s="1060">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60">
        <v>11</v>
      </c>
      <c r="B344" s="1060">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60">
        <v>12</v>
      </c>
      <c r="B345" s="1060">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60">
        <v>13</v>
      </c>
      <c r="B346" s="1060">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60">
        <v>14</v>
      </c>
      <c r="B347" s="1060">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60">
        <v>15</v>
      </c>
      <c r="B348" s="1060">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60">
        <v>16</v>
      </c>
      <c r="B349" s="1060">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60">
        <v>17</v>
      </c>
      <c r="B350" s="1060">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60">
        <v>18</v>
      </c>
      <c r="B351" s="1060">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60">
        <v>19</v>
      </c>
      <c r="B352" s="1060">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60">
        <v>20</v>
      </c>
      <c r="B353" s="1060">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60">
        <v>21</v>
      </c>
      <c r="B354" s="1060">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60">
        <v>22</v>
      </c>
      <c r="B355" s="1060">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60">
        <v>23</v>
      </c>
      <c r="B356" s="1060">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60">
        <v>24</v>
      </c>
      <c r="B357" s="1060">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60">
        <v>25</v>
      </c>
      <c r="B358" s="1060">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60">
        <v>26</v>
      </c>
      <c r="B359" s="1060">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60">
        <v>27</v>
      </c>
      <c r="B360" s="1060">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60">
        <v>28</v>
      </c>
      <c r="B361" s="1060">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60">
        <v>29</v>
      </c>
      <c r="B362" s="1060">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60">
        <v>30</v>
      </c>
      <c r="B363" s="1060">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2" t="s">
        <v>432</v>
      </c>
      <c r="K366" s="359"/>
      <c r="L366" s="359"/>
      <c r="M366" s="359"/>
      <c r="N366" s="359"/>
      <c r="O366" s="359"/>
      <c r="P366" s="360" t="s">
        <v>27</v>
      </c>
      <c r="Q366" s="360"/>
      <c r="R366" s="360"/>
      <c r="S366" s="360"/>
      <c r="T366" s="360"/>
      <c r="U366" s="360"/>
      <c r="V366" s="360"/>
      <c r="W366" s="360"/>
      <c r="X366" s="360"/>
      <c r="Y366" s="361" t="s">
        <v>496</v>
      </c>
      <c r="Z366" s="362"/>
      <c r="AA366" s="362"/>
      <c r="AB366" s="362"/>
      <c r="AC366" s="142" t="s">
        <v>479</v>
      </c>
      <c r="AD366" s="142"/>
      <c r="AE366" s="142"/>
      <c r="AF366" s="142"/>
      <c r="AG366" s="142"/>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15">
      <c r="A367" s="1060">
        <v>1</v>
      </c>
      <c r="B367" s="1060">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60">
        <v>2</v>
      </c>
      <c r="B368" s="1060">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60">
        <v>3</v>
      </c>
      <c r="B369" s="1060">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60">
        <v>4</v>
      </c>
      <c r="B370" s="1060">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60">
        <v>5</v>
      </c>
      <c r="B371" s="1060">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60">
        <v>6</v>
      </c>
      <c r="B372" s="1060">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60">
        <v>7</v>
      </c>
      <c r="B373" s="1060">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60">
        <v>8</v>
      </c>
      <c r="B374" s="1060">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60">
        <v>9</v>
      </c>
      <c r="B375" s="1060">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60">
        <v>10</v>
      </c>
      <c r="B376" s="1060">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60">
        <v>11</v>
      </c>
      <c r="B377" s="1060">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60">
        <v>12</v>
      </c>
      <c r="B378" s="1060">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60">
        <v>13</v>
      </c>
      <c r="B379" s="1060">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60">
        <v>14</v>
      </c>
      <c r="B380" s="1060">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60">
        <v>15</v>
      </c>
      <c r="B381" s="1060">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60">
        <v>16</v>
      </c>
      <c r="B382" s="1060">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60">
        <v>17</v>
      </c>
      <c r="B383" s="1060">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60">
        <v>18</v>
      </c>
      <c r="B384" s="1060">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60">
        <v>19</v>
      </c>
      <c r="B385" s="1060">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60">
        <v>20</v>
      </c>
      <c r="B386" s="1060">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60">
        <v>21</v>
      </c>
      <c r="B387" s="1060">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60">
        <v>22</v>
      </c>
      <c r="B388" s="1060">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60">
        <v>23</v>
      </c>
      <c r="B389" s="1060">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60">
        <v>24</v>
      </c>
      <c r="B390" s="1060">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60">
        <v>25</v>
      </c>
      <c r="B391" s="1060">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60">
        <v>26</v>
      </c>
      <c r="B392" s="1060">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60">
        <v>27</v>
      </c>
      <c r="B393" s="1060">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60">
        <v>28</v>
      </c>
      <c r="B394" s="1060">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60">
        <v>29</v>
      </c>
      <c r="B395" s="1060">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60">
        <v>30</v>
      </c>
      <c r="B396" s="1060">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2" t="s">
        <v>432</v>
      </c>
      <c r="K399" s="359"/>
      <c r="L399" s="359"/>
      <c r="M399" s="359"/>
      <c r="N399" s="359"/>
      <c r="O399" s="359"/>
      <c r="P399" s="360" t="s">
        <v>27</v>
      </c>
      <c r="Q399" s="360"/>
      <c r="R399" s="360"/>
      <c r="S399" s="360"/>
      <c r="T399" s="360"/>
      <c r="U399" s="360"/>
      <c r="V399" s="360"/>
      <c r="W399" s="360"/>
      <c r="X399" s="360"/>
      <c r="Y399" s="361" t="s">
        <v>496</v>
      </c>
      <c r="Z399" s="362"/>
      <c r="AA399" s="362"/>
      <c r="AB399" s="362"/>
      <c r="AC399" s="142" t="s">
        <v>479</v>
      </c>
      <c r="AD399" s="142"/>
      <c r="AE399" s="142"/>
      <c r="AF399" s="142"/>
      <c r="AG399" s="142"/>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15">
      <c r="A400" s="1060">
        <v>1</v>
      </c>
      <c r="B400" s="1060">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60">
        <v>2</v>
      </c>
      <c r="B401" s="1060">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60">
        <v>3</v>
      </c>
      <c r="B402" s="1060">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60">
        <v>4</v>
      </c>
      <c r="B403" s="1060">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60">
        <v>5</v>
      </c>
      <c r="B404" s="1060">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60">
        <v>6</v>
      </c>
      <c r="B405" s="1060">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60">
        <v>7</v>
      </c>
      <c r="B406" s="1060">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60">
        <v>8</v>
      </c>
      <c r="B407" s="1060">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60">
        <v>9</v>
      </c>
      <c r="B408" s="1060">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60">
        <v>10</v>
      </c>
      <c r="B409" s="1060">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60">
        <v>11</v>
      </c>
      <c r="B410" s="1060">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60">
        <v>12</v>
      </c>
      <c r="B411" s="1060">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60">
        <v>13</v>
      </c>
      <c r="B412" s="1060">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60">
        <v>14</v>
      </c>
      <c r="B413" s="1060">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60">
        <v>15</v>
      </c>
      <c r="B414" s="1060">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60">
        <v>16</v>
      </c>
      <c r="B415" s="1060">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60">
        <v>17</v>
      </c>
      <c r="B416" s="1060">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60">
        <v>18</v>
      </c>
      <c r="B417" s="1060">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60">
        <v>19</v>
      </c>
      <c r="B418" s="1060">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60">
        <v>20</v>
      </c>
      <c r="B419" s="1060">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60">
        <v>21</v>
      </c>
      <c r="B420" s="1060">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60">
        <v>22</v>
      </c>
      <c r="B421" s="1060">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60">
        <v>23</v>
      </c>
      <c r="B422" s="1060">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60">
        <v>24</v>
      </c>
      <c r="B423" s="1060">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60">
        <v>25</v>
      </c>
      <c r="B424" s="1060">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60">
        <v>26</v>
      </c>
      <c r="B425" s="1060">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60">
        <v>27</v>
      </c>
      <c r="B426" s="1060">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60">
        <v>28</v>
      </c>
      <c r="B427" s="1060">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60">
        <v>29</v>
      </c>
      <c r="B428" s="1060">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60">
        <v>30</v>
      </c>
      <c r="B429" s="1060">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2" t="s">
        <v>432</v>
      </c>
      <c r="K432" s="359"/>
      <c r="L432" s="359"/>
      <c r="M432" s="359"/>
      <c r="N432" s="359"/>
      <c r="O432" s="359"/>
      <c r="P432" s="360" t="s">
        <v>27</v>
      </c>
      <c r="Q432" s="360"/>
      <c r="R432" s="360"/>
      <c r="S432" s="360"/>
      <c r="T432" s="360"/>
      <c r="U432" s="360"/>
      <c r="V432" s="360"/>
      <c r="W432" s="360"/>
      <c r="X432" s="360"/>
      <c r="Y432" s="361" t="s">
        <v>496</v>
      </c>
      <c r="Z432" s="362"/>
      <c r="AA432" s="362"/>
      <c r="AB432" s="362"/>
      <c r="AC432" s="142" t="s">
        <v>479</v>
      </c>
      <c r="AD432" s="142"/>
      <c r="AE432" s="142"/>
      <c r="AF432" s="142"/>
      <c r="AG432" s="142"/>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15">
      <c r="A433" s="1060">
        <v>1</v>
      </c>
      <c r="B433" s="1060">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60">
        <v>2</v>
      </c>
      <c r="B434" s="1060">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60">
        <v>3</v>
      </c>
      <c r="B435" s="1060">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60">
        <v>4</v>
      </c>
      <c r="B436" s="1060">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60">
        <v>5</v>
      </c>
      <c r="B437" s="1060">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60">
        <v>6</v>
      </c>
      <c r="B438" s="1060">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60">
        <v>7</v>
      </c>
      <c r="B439" s="1060">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60">
        <v>8</v>
      </c>
      <c r="B440" s="1060">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60">
        <v>9</v>
      </c>
      <c r="B441" s="1060">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60">
        <v>10</v>
      </c>
      <c r="B442" s="1060">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60">
        <v>11</v>
      </c>
      <c r="B443" s="1060">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60">
        <v>12</v>
      </c>
      <c r="B444" s="1060">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60">
        <v>13</v>
      </c>
      <c r="B445" s="1060">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60">
        <v>14</v>
      </c>
      <c r="B446" s="1060">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60">
        <v>15</v>
      </c>
      <c r="B447" s="1060">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60">
        <v>16</v>
      </c>
      <c r="B448" s="1060">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60">
        <v>17</v>
      </c>
      <c r="B449" s="1060">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60">
        <v>18</v>
      </c>
      <c r="B450" s="1060">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60">
        <v>19</v>
      </c>
      <c r="B451" s="1060">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60">
        <v>20</v>
      </c>
      <c r="B452" s="1060">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60">
        <v>21</v>
      </c>
      <c r="B453" s="1060">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60">
        <v>22</v>
      </c>
      <c r="B454" s="1060">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60">
        <v>23</v>
      </c>
      <c r="B455" s="1060">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60">
        <v>24</v>
      </c>
      <c r="B456" s="1060">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60">
        <v>25</v>
      </c>
      <c r="B457" s="1060">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60">
        <v>26</v>
      </c>
      <c r="B458" s="1060">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60">
        <v>27</v>
      </c>
      <c r="B459" s="1060">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60">
        <v>28</v>
      </c>
      <c r="B460" s="1060">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60">
        <v>29</v>
      </c>
      <c r="B461" s="1060">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60">
        <v>30</v>
      </c>
      <c r="B462" s="1060">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2" t="s">
        <v>432</v>
      </c>
      <c r="K465" s="359"/>
      <c r="L465" s="359"/>
      <c r="M465" s="359"/>
      <c r="N465" s="359"/>
      <c r="O465" s="359"/>
      <c r="P465" s="360" t="s">
        <v>27</v>
      </c>
      <c r="Q465" s="360"/>
      <c r="R465" s="360"/>
      <c r="S465" s="360"/>
      <c r="T465" s="360"/>
      <c r="U465" s="360"/>
      <c r="V465" s="360"/>
      <c r="W465" s="360"/>
      <c r="X465" s="360"/>
      <c r="Y465" s="361" t="s">
        <v>496</v>
      </c>
      <c r="Z465" s="362"/>
      <c r="AA465" s="362"/>
      <c r="AB465" s="362"/>
      <c r="AC465" s="142" t="s">
        <v>479</v>
      </c>
      <c r="AD465" s="142"/>
      <c r="AE465" s="142"/>
      <c r="AF465" s="142"/>
      <c r="AG465" s="142"/>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15">
      <c r="A466" s="1060">
        <v>1</v>
      </c>
      <c r="B466" s="1060">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60">
        <v>2</v>
      </c>
      <c r="B467" s="1060">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60">
        <v>3</v>
      </c>
      <c r="B468" s="1060">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60">
        <v>4</v>
      </c>
      <c r="B469" s="1060">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60">
        <v>5</v>
      </c>
      <c r="B470" s="1060">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60">
        <v>6</v>
      </c>
      <c r="B471" s="1060">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60">
        <v>7</v>
      </c>
      <c r="B472" s="1060">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60">
        <v>8</v>
      </c>
      <c r="B473" s="1060">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60">
        <v>9</v>
      </c>
      <c r="B474" s="1060">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60">
        <v>10</v>
      </c>
      <c r="B475" s="1060">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60">
        <v>11</v>
      </c>
      <c r="B476" s="1060">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60">
        <v>12</v>
      </c>
      <c r="B477" s="1060">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60">
        <v>13</v>
      </c>
      <c r="B478" s="1060">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60">
        <v>14</v>
      </c>
      <c r="B479" s="1060">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60">
        <v>15</v>
      </c>
      <c r="B480" s="1060">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60">
        <v>16</v>
      </c>
      <c r="B481" s="1060">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60">
        <v>17</v>
      </c>
      <c r="B482" s="1060">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60">
        <v>18</v>
      </c>
      <c r="B483" s="1060">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60">
        <v>19</v>
      </c>
      <c r="B484" s="1060">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60">
        <v>20</v>
      </c>
      <c r="B485" s="1060">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60">
        <v>21</v>
      </c>
      <c r="B486" s="1060">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60">
        <v>22</v>
      </c>
      <c r="B487" s="1060">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60">
        <v>23</v>
      </c>
      <c r="B488" s="1060">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60">
        <v>24</v>
      </c>
      <c r="B489" s="1060">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60">
        <v>25</v>
      </c>
      <c r="B490" s="1060">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60">
        <v>26</v>
      </c>
      <c r="B491" s="1060">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60">
        <v>27</v>
      </c>
      <c r="B492" s="1060">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60">
        <v>28</v>
      </c>
      <c r="B493" s="1060">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60">
        <v>29</v>
      </c>
      <c r="B494" s="1060">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60">
        <v>30</v>
      </c>
      <c r="B495" s="1060">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2" t="s">
        <v>432</v>
      </c>
      <c r="K498" s="359"/>
      <c r="L498" s="359"/>
      <c r="M498" s="359"/>
      <c r="N498" s="359"/>
      <c r="O498" s="359"/>
      <c r="P498" s="360" t="s">
        <v>27</v>
      </c>
      <c r="Q498" s="360"/>
      <c r="R498" s="360"/>
      <c r="S498" s="360"/>
      <c r="T498" s="360"/>
      <c r="U498" s="360"/>
      <c r="V498" s="360"/>
      <c r="W498" s="360"/>
      <c r="X498" s="360"/>
      <c r="Y498" s="361" t="s">
        <v>496</v>
      </c>
      <c r="Z498" s="362"/>
      <c r="AA498" s="362"/>
      <c r="AB498" s="362"/>
      <c r="AC498" s="142" t="s">
        <v>479</v>
      </c>
      <c r="AD498" s="142"/>
      <c r="AE498" s="142"/>
      <c r="AF498" s="142"/>
      <c r="AG498" s="142"/>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15">
      <c r="A499" s="1060">
        <v>1</v>
      </c>
      <c r="B499" s="1060">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60">
        <v>2</v>
      </c>
      <c r="B500" s="1060">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60">
        <v>3</v>
      </c>
      <c r="B501" s="1060">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60">
        <v>4</v>
      </c>
      <c r="B502" s="1060">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60">
        <v>5</v>
      </c>
      <c r="B503" s="1060">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60">
        <v>6</v>
      </c>
      <c r="B504" s="1060">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60">
        <v>7</v>
      </c>
      <c r="B505" s="1060">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60">
        <v>8</v>
      </c>
      <c r="B506" s="1060">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60">
        <v>9</v>
      </c>
      <c r="B507" s="1060">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60">
        <v>10</v>
      </c>
      <c r="B508" s="1060">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60">
        <v>11</v>
      </c>
      <c r="B509" s="1060">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60">
        <v>12</v>
      </c>
      <c r="B510" s="1060">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60">
        <v>13</v>
      </c>
      <c r="B511" s="1060">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60">
        <v>14</v>
      </c>
      <c r="B512" s="1060">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60">
        <v>15</v>
      </c>
      <c r="B513" s="1060">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60">
        <v>16</v>
      </c>
      <c r="B514" s="1060">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60">
        <v>17</v>
      </c>
      <c r="B515" s="1060">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60">
        <v>18</v>
      </c>
      <c r="B516" s="1060">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60">
        <v>19</v>
      </c>
      <c r="B517" s="1060">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60">
        <v>20</v>
      </c>
      <c r="B518" s="1060">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60">
        <v>21</v>
      </c>
      <c r="B519" s="1060">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60">
        <v>22</v>
      </c>
      <c r="B520" s="1060">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60">
        <v>23</v>
      </c>
      <c r="B521" s="1060">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60">
        <v>24</v>
      </c>
      <c r="B522" s="1060">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60">
        <v>25</v>
      </c>
      <c r="B523" s="1060">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60">
        <v>26</v>
      </c>
      <c r="B524" s="1060">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60">
        <v>27</v>
      </c>
      <c r="B525" s="1060">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60">
        <v>28</v>
      </c>
      <c r="B526" s="1060">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60">
        <v>29</v>
      </c>
      <c r="B527" s="1060">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60">
        <v>30</v>
      </c>
      <c r="B528" s="1060">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2" t="s">
        <v>432</v>
      </c>
      <c r="K531" s="359"/>
      <c r="L531" s="359"/>
      <c r="M531" s="359"/>
      <c r="N531" s="359"/>
      <c r="O531" s="359"/>
      <c r="P531" s="360" t="s">
        <v>27</v>
      </c>
      <c r="Q531" s="360"/>
      <c r="R531" s="360"/>
      <c r="S531" s="360"/>
      <c r="T531" s="360"/>
      <c r="U531" s="360"/>
      <c r="V531" s="360"/>
      <c r="W531" s="360"/>
      <c r="X531" s="360"/>
      <c r="Y531" s="361" t="s">
        <v>496</v>
      </c>
      <c r="Z531" s="362"/>
      <c r="AA531" s="362"/>
      <c r="AB531" s="362"/>
      <c r="AC531" s="142" t="s">
        <v>479</v>
      </c>
      <c r="AD531" s="142"/>
      <c r="AE531" s="142"/>
      <c r="AF531" s="142"/>
      <c r="AG531" s="142"/>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15">
      <c r="A532" s="1060">
        <v>1</v>
      </c>
      <c r="B532" s="1060">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60">
        <v>2</v>
      </c>
      <c r="B533" s="1060">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60">
        <v>3</v>
      </c>
      <c r="B534" s="1060">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60">
        <v>4</v>
      </c>
      <c r="B535" s="1060">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60">
        <v>5</v>
      </c>
      <c r="B536" s="1060">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60">
        <v>6</v>
      </c>
      <c r="B537" s="1060">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60">
        <v>7</v>
      </c>
      <c r="B538" s="1060">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60">
        <v>8</v>
      </c>
      <c r="B539" s="1060">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60">
        <v>9</v>
      </c>
      <c r="B540" s="1060">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60">
        <v>10</v>
      </c>
      <c r="B541" s="1060">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60">
        <v>11</v>
      </c>
      <c r="B542" s="1060">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60">
        <v>12</v>
      </c>
      <c r="B543" s="1060">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60">
        <v>13</v>
      </c>
      <c r="B544" s="1060">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60">
        <v>14</v>
      </c>
      <c r="B545" s="1060">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60">
        <v>15</v>
      </c>
      <c r="B546" s="1060">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60">
        <v>16</v>
      </c>
      <c r="B547" s="1060">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60">
        <v>17</v>
      </c>
      <c r="B548" s="1060">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60">
        <v>18</v>
      </c>
      <c r="B549" s="1060">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60">
        <v>19</v>
      </c>
      <c r="B550" s="1060">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60">
        <v>20</v>
      </c>
      <c r="B551" s="1060">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60">
        <v>21</v>
      </c>
      <c r="B552" s="1060">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60">
        <v>22</v>
      </c>
      <c r="B553" s="1060">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60">
        <v>23</v>
      </c>
      <c r="B554" s="1060">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60">
        <v>24</v>
      </c>
      <c r="B555" s="1060">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60">
        <v>25</v>
      </c>
      <c r="B556" s="1060">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60">
        <v>26</v>
      </c>
      <c r="B557" s="1060">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60">
        <v>27</v>
      </c>
      <c r="B558" s="1060">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60">
        <v>28</v>
      </c>
      <c r="B559" s="1060">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60">
        <v>29</v>
      </c>
      <c r="B560" s="1060">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60">
        <v>30</v>
      </c>
      <c r="B561" s="1060">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2" t="s">
        <v>432</v>
      </c>
      <c r="K564" s="359"/>
      <c r="L564" s="359"/>
      <c r="M564" s="359"/>
      <c r="N564" s="359"/>
      <c r="O564" s="359"/>
      <c r="P564" s="360" t="s">
        <v>27</v>
      </c>
      <c r="Q564" s="360"/>
      <c r="R564" s="360"/>
      <c r="S564" s="360"/>
      <c r="T564" s="360"/>
      <c r="U564" s="360"/>
      <c r="V564" s="360"/>
      <c r="W564" s="360"/>
      <c r="X564" s="360"/>
      <c r="Y564" s="361" t="s">
        <v>496</v>
      </c>
      <c r="Z564" s="362"/>
      <c r="AA564" s="362"/>
      <c r="AB564" s="362"/>
      <c r="AC564" s="142" t="s">
        <v>479</v>
      </c>
      <c r="AD564" s="142"/>
      <c r="AE564" s="142"/>
      <c r="AF564" s="142"/>
      <c r="AG564" s="142"/>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15">
      <c r="A565" s="1060">
        <v>1</v>
      </c>
      <c r="B565" s="1060">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60">
        <v>2</v>
      </c>
      <c r="B566" s="1060">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60">
        <v>3</v>
      </c>
      <c r="B567" s="1060">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60">
        <v>4</v>
      </c>
      <c r="B568" s="1060">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60">
        <v>5</v>
      </c>
      <c r="B569" s="1060">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60">
        <v>6</v>
      </c>
      <c r="B570" s="1060">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60">
        <v>7</v>
      </c>
      <c r="B571" s="1060">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60">
        <v>8</v>
      </c>
      <c r="B572" s="1060">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60">
        <v>9</v>
      </c>
      <c r="B573" s="1060">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60">
        <v>10</v>
      </c>
      <c r="B574" s="1060">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60">
        <v>11</v>
      </c>
      <c r="B575" s="1060">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60">
        <v>12</v>
      </c>
      <c r="B576" s="1060">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60">
        <v>13</v>
      </c>
      <c r="B577" s="1060">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60">
        <v>14</v>
      </c>
      <c r="B578" s="1060">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60">
        <v>15</v>
      </c>
      <c r="B579" s="1060">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60">
        <v>16</v>
      </c>
      <c r="B580" s="1060">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60">
        <v>17</v>
      </c>
      <c r="B581" s="1060">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60">
        <v>18</v>
      </c>
      <c r="B582" s="1060">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60">
        <v>19</v>
      </c>
      <c r="B583" s="1060">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60">
        <v>20</v>
      </c>
      <c r="B584" s="1060">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60">
        <v>21</v>
      </c>
      <c r="B585" s="1060">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60">
        <v>22</v>
      </c>
      <c r="B586" s="1060">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60">
        <v>23</v>
      </c>
      <c r="B587" s="1060">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60">
        <v>24</v>
      </c>
      <c r="B588" s="1060">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60">
        <v>25</v>
      </c>
      <c r="B589" s="1060">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60">
        <v>26</v>
      </c>
      <c r="B590" s="1060">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60">
        <v>27</v>
      </c>
      <c r="B591" s="1060">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60">
        <v>28</v>
      </c>
      <c r="B592" s="1060">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60">
        <v>29</v>
      </c>
      <c r="B593" s="1060">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60">
        <v>30</v>
      </c>
      <c r="B594" s="1060">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2" t="s">
        <v>432</v>
      </c>
      <c r="K597" s="359"/>
      <c r="L597" s="359"/>
      <c r="M597" s="359"/>
      <c r="N597" s="359"/>
      <c r="O597" s="359"/>
      <c r="P597" s="360" t="s">
        <v>27</v>
      </c>
      <c r="Q597" s="360"/>
      <c r="R597" s="360"/>
      <c r="S597" s="360"/>
      <c r="T597" s="360"/>
      <c r="U597" s="360"/>
      <c r="V597" s="360"/>
      <c r="W597" s="360"/>
      <c r="X597" s="360"/>
      <c r="Y597" s="361" t="s">
        <v>496</v>
      </c>
      <c r="Z597" s="362"/>
      <c r="AA597" s="362"/>
      <c r="AB597" s="362"/>
      <c r="AC597" s="142" t="s">
        <v>479</v>
      </c>
      <c r="AD597" s="142"/>
      <c r="AE597" s="142"/>
      <c r="AF597" s="142"/>
      <c r="AG597" s="142"/>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15">
      <c r="A598" s="1060">
        <v>1</v>
      </c>
      <c r="B598" s="1060">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60">
        <v>2</v>
      </c>
      <c r="B599" s="1060">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60">
        <v>3</v>
      </c>
      <c r="B600" s="1060">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60">
        <v>4</v>
      </c>
      <c r="B601" s="1060">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60">
        <v>5</v>
      </c>
      <c r="B602" s="1060">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60">
        <v>6</v>
      </c>
      <c r="B603" s="1060">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60">
        <v>7</v>
      </c>
      <c r="B604" s="1060">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60">
        <v>8</v>
      </c>
      <c r="B605" s="1060">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60">
        <v>9</v>
      </c>
      <c r="B606" s="1060">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60">
        <v>10</v>
      </c>
      <c r="B607" s="1060">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60">
        <v>11</v>
      </c>
      <c r="B608" s="1060">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60">
        <v>12</v>
      </c>
      <c r="B609" s="1060">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60">
        <v>13</v>
      </c>
      <c r="B610" s="1060">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60">
        <v>14</v>
      </c>
      <c r="B611" s="1060">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60">
        <v>15</v>
      </c>
      <c r="B612" s="1060">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60">
        <v>16</v>
      </c>
      <c r="B613" s="1060">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60">
        <v>17</v>
      </c>
      <c r="B614" s="1060">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60">
        <v>18</v>
      </c>
      <c r="B615" s="1060">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60">
        <v>19</v>
      </c>
      <c r="B616" s="1060">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60">
        <v>20</v>
      </c>
      <c r="B617" s="1060">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60">
        <v>21</v>
      </c>
      <c r="B618" s="1060">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60">
        <v>22</v>
      </c>
      <c r="B619" s="1060">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60">
        <v>23</v>
      </c>
      <c r="B620" s="1060">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60">
        <v>24</v>
      </c>
      <c r="B621" s="1060">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60">
        <v>25</v>
      </c>
      <c r="B622" s="1060">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60">
        <v>26</v>
      </c>
      <c r="B623" s="1060">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60">
        <v>27</v>
      </c>
      <c r="B624" s="1060">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60">
        <v>28</v>
      </c>
      <c r="B625" s="1060">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60">
        <v>29</v>
      </c>
      <c r="B626" s="1060">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60">
        <v>30</v>
      </c>
      <c r="B627" s="1060">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2" t="s">
        <v>432</v>
      </c>
      <c r="K630" s="359"/>
      <c r="L630" s="359"/>
      <c r="M630" s="359"/>
      <c r="N630" s="359"/>
      <c r="O630" s="359"/>
      <c r="P630" s="360" t="s">
        <v>27</v>
      </c>
      <c r="Q630" s="360"/>
      <c r="R630" s="360"/>
      <c r="S630" s="360"/>
      <c r="T630" s="360"/>
      <c r="U630" s="360"/>
      <c r="V630" s="360"/>
      <c r="W630" s="360"/>
      <c r="X630" s="360"/>
      <c r="Y630" s="361" t="s">
        <v>496</v>
      </c>
      <c r="Z630" s="362"/>
      <c r="AA630" s="362"/>
      <c r="AB630" s="362"/>
      <c r="AC630" s="142" t="s">
        <v>479</v>
      </c>
      <c r="AD630" s="142"/>
      <c r="AE630" s="142"/>
      <c r="AF630" s="142"/>
      <c r="AG630" s="142"/>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15">
      <c r="A631" s="1060">
        <v>1</v>
      </c>
      <c r="B631" s="1060">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60">
        <v>2</v>
      </c>
      <c r="B632" s="1060">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60">
        <v>3</v>
      </c>
      <c r="B633" s="1060">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60">
        <v>4</v>
      </c>
      <c r="B634" s="1060">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60">
        <v>5</v>
      </c>
      <c r="B635" s="1060">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60">
        <v>6</v>
      </c>
      <c r="B636" s="1060">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60">
        <v>7</v>
      </c>
      <c r="B637" s="1060">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60">
        <v>8</v>
      </c>
      <c r="B638" s="1060">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60">
        <v>9</v>
      </c>
      <c r="B639" s="1060">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60">
        <v>10</v>
      </c>
      <c r="B640" s="1060">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60">
        <v>11</v>
      </c>
      <c r="B641" s="1060">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60">
        <v>12</v>
      </c>
      <c r="B642" s="1060">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60">
        <v>13</v>
      </c>
      <c r="B643" s="1060">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60">
        <v>14</v>
      </c>
      <c r="B644" s="1060">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60">
        <v>15</v>
      </c>
      <c r="B645" s="1060">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60">
        <v>16</v>
      </c>
      <c r="B646" s="1060">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60">
        <v>17</v>
      </c>
      <c r="B647" s="1060">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60">
        <v>18</v>
      </c>
      <c r="B648" s="1060">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60">
        <v>19</v>
      </c>
      <c r="B649" s="1060">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60">
        <v>20</v>
      </c>
      <c r="B650" s="1060">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60">
        <v>21</v>
      </c>
      <c r="B651" s="1060">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60">
        <v>22</v>
      </c>
      <c r="B652" s="1060">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60">
        <v>23</v>
      </c>
      <c r="B653" s="1060">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60">
        <v>24</v>
      </c>
      <c r="B654" s="1060">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60">
        <v>25</v>
      </c>
      <c r="B655" s="1060">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60">
        <v>26</v>
      </c>
      <c r="B656" s="1060">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60">
        <v>27</v>
      </c>
      <c r="B657" s="1060">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60">
        <v>28</v>
      </c>
      <c r="B658" s="1060">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60">
        <v>29</v>
      </c>
      <c r="B659" s="1060">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60">
        <v>30</v>
      </c>
      <c r="B660" s="1060">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2" t="s">
        <v>432</v>
      </c>
      <c r="K663" s="359"/>
      <c r="L663" s="359"/>
      <c r="M663" s="359"/>
      <c r="N663" s="359"/>
      <c r="O663" s="359"/>
      <c r="P663" s="360" t="s">
        <v>27</v>
      </c>
      <c r="Q663" s="360"/>
      <c r="R663" s="360"/>
      <c r="S663" s="360"/>
      <c r="T663" s="360"/>
      <c r="U663" s="360"/>
      <c r="V663" s="360"/>
      <c r="W663" s="360"/>
      <c r="X663" s="360"/>
      <c r="Y663" s="361" t="s">
        <v>496</v>
      </c>
      <c r="Z663" s="362"/>
      <c r="AA663" s="362"/>
      <c r="AB663" s="362"/>
      <c r="AC663" s="142" t="s">
        <v>479</v>
      </c>
      <c r="AD663" s="142"/>
      <c r="AE663" s="142"/>
      <c r="AF663" s="142"/>
      <c r="AG663" s="142"/>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15">
      <c r="A664" s="1060">
        <v>1</v>
      </c>
      <c r="B664" s="1060">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60">
        <v>2</v>
      </c>
      <c r="B665" s="1060">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60">
        <v>3</v>
      </c>
      <c r="B666" s="1060">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60">
        <v>4</v>
      </c>
      <c r="B667" s="1060">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60">
        <v>5</v>
      </c>
      <c r="B668" s="1060">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60">
        <v>6</v>
      </c>
      <c r="B669" s="1060">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60">
        <v>7</v>
      </c>
      <c r="B670" s="1060">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60">
        <v>8</v>
      </c>
      <c r="B671" s="1060">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60">
        <v>9</v>
      </c>
      <c r="B672" s="1060">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60">
        <v>10</v>
      </c>
      <c r="B673" s="1060">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60">
        <v>11</v>
      </c>
      <c r="B674" s="1060">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60">
        <v>12</v>
      </c>
      <c r="B675" s="1060">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60">
        <v>13</v>
      </c>
      <c r="B676" s="1060">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60">
        <v>14</v>
      </c>
      <c r="B677" s="1060">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60">
        <v>15</v>
      </c>
      <c r="B678" s="1060">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60">
        <v>16</v>
      </c>
      <c r="B679" s="1060">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60">
        <v>17</v>
      </c>
      <c r="B680" s="1060">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60">
        <v>18</v>
      </c>
      <c r="B681" s="1060">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60">
        <v>19</v>
      </c>
      <c r="B682" s="1060">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60">
        <v>20</v>
      </c>
      <c r="B683" s="1060">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60">
        <v>21</v>
      </c>
      <c r="B684" s="1060">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60">
        <v>22</v>
      </c>
      <c r="B685" s="1060">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60">
        <v>23</v>
      </c>
      <c r="B686" s="1060">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60">
        <v>24</v>
      </c>
      <c r="B687" s="1060">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60">
        <v>25</v>
      </c>
      <c r="B688" s="1060">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60">
        <v>26</v>
      </c>
      <c r="B689" s="1060">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60">
        <v>27</v>
      </c>
      <c r="B690" s="1060">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60">
        <v>28</v>
      </c>
      <c r="B691" s="1060">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60">
        <v>29</v>
      </c>
      <c r="B692" s="1060">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60">
        <v>30</v>
      </c>
      <c r="B693" s="1060">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2" t="s">
        <v>432</v>
      </c>
      <c r="K696" s="359"/>
      <c r="L696" s="359"/>
      <c r="M696" s="359"/>
      <c r="N696" s="359"/>
      <c r="O696" s="359"/>
      <c r="P696" s="360" t="s">
        <v>27</v>
      </c>
      <c r="Q696" s="360"/>
      <c r="R696" s="360"/>
      <c r="S696" s="360"/>
      <c r="T696" s="360"/>
      <c r="U696" s="360"/>
      <c r="V696" s="360"/>
      <c r="W696" s="360"/>
      <c r="X696" s="360"/>
      <c r="Y696" s="361" t="s">
        <v>496</v>
      </c>
      <c r="Z696" s="362"/>
      <c r="AA696" s="362"/>
      <c r="AB696" s="362"/>
      <c r="AC696" s="142" t="s">
        <v>479</v>
      </c>
      <c r="AD696" s="142"/>
      <c r="AE696" s="142"/>
      <c r="AF696" s="142"/>
      <c r="AG696" s="142"/>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15">
      <c r="A697" s="1060">
        <v>1</v>
      </c>
      <c r="B697" s="1060">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60">
        <v>2</v>
      </c>
      <c r="B698" s="1060">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60">
        <v>3</v>
      </c>
      <c r="B699" s="1060">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60">
        <v>4</v>
      </c>
      <c r="B700" s="1060">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60">
        <v>5</v>
      </c>
      <c r="B701" s="1060">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60">
        <v>6</v>
      </c>
      <c r="B702" s="1060">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60">
        <v>7</v>
      </c>
      <c r="B703" s="1060">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60">
        <v>8</v>
      </c>
      <c r="B704" s="1060">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60">
        <v>9</v>
      </c>
      <c r="B705" s="1060">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60">
        <v>10</v>
      </c>
      <c r="B706" s="1060">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60">
        <v>11</v>
      </c>
      <c r="B707" s="1060">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60">
        <v>12</v>
      </c>
      <c r="B708" s="1060">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60">
        <v>13</v>
      </c>
      <c r="B709" s="1060">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60">
        <v>14</v>
      </c>
      <c r="B710" s="1060">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60">
        <v>15</v>
      </c>
      <c r="B711" s="1060">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60">
        <v>16</v>
      </c>
      <c r="B712" s="1060">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60">
        <v>17</v>
      </c>
      <c r="B713" s="1060">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60">
        <v>18</v>
      </c>
      <c r="B714" s="1060">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60">
        <v>19</v>
      </c>
      <c r="B715" s="1060">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60">
        <v>20</v>
      </c>
      <c r="B716" s="1060">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60">
        <v>21</v>
      </c>
      <c r="B717" s="1060">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60">
        <v>22</v>
      </c>
      <c r="B718" s="1060">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60">
        <v>23</v>
      </c>
      <c r="B719" s="1060">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60">
        <v>24</v>
      </c>
      <c r="B720" s="1060">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60">
        <v>25</v>
      </c>
      <c r="B721" s="1060">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60">
        <v>26</v>
      </c>
      <c r="B722" s="1060">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60">
        <v>27</v>
      </c>
      <c r="B723" s="1060">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60">
        <v>28</v>
      </c>
      <c r="B724" s="1060">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60">
        <v>29</v>
      </c>
      <c r="B725" s="1060">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60">
        <v>30</v>
      </c>
      <c r="B726" s="1060">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2" t="s">
        <v>432</v>
      </c>
      <c r="K729" s="359"/>
      <c r="L729" s="359"/>
      <c r="M729" s="359"/>
      <c r="N729" s="359"/>
      <c r="O729" s="359"/>
      <c r="P729" s="360" t="s">
        <v>27</v>
      </c>
      <c r="Q729" s="360"/>
      <c r="R729" s="360"/>
      <c r="S729" s="360"/>
      <c r="T729" s="360"/>
      <c r="U729" s="360"/>
      <c r="V729" s="360"/>
      <c r="W729" s="360"/>
      <c r="X729" s="360"/>
      <c r="Y729" s="361" t="s">
        <v>496</v>
      </c>
      <c r="Z729" s="362"/>
      <c r="AA729" s="362"/>
      <c r="AB729" s="362"/>
      <c r="AC729" s="142" t="s">
        <v>479</v>
      </c>
      <c r="AD729" s="142"/>
      <c r="AE729" s="142"/>
      <c r="AF729" s="142"/>
      <c r="AG729" s="142"/>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15">
      <c r="A730" s="1060">
        <v>1</v>
      </c>
      <c r="B730" s="1060">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60">
        <v>2</v>
      </c>
      <c r="B731" s="1060">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60">
        <v>3</v>
      </c>
      <c r="B732" s="1060">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60">
        <v>4</v>
      </c>
      <c r="B733" s="1060">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60">
        <v>5</v>
      </c>
      <c r="B734" s="1060">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60">
        <v>6</v>
      </c>
      <c r="B735" s="1060">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60">
        <v>7</v>
      </c>
      <c r="B736" s="1060">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60">
        <v>8</v>
      </c>
      <c r="B737" s="1060">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60">
        <v>9</v>
      </c>
      <c r="B738" s="1060">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60">
        <v>10</v>
      </c>
      <c r="B739" s="1060">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60">
        <v>11</v>
      </c>
      <c r="B740" s="1060">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60">
        <v>12</v>
      </c>
      <c r="B741" s="1060">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60">
        <v>13</v>
      </c>
      <c r="B742" s="1060">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60">
        <v>14</v>
      </c>
      <c r="B743" s="1060">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60">
        <v>15</v>
      </c>
      <c r="B744" s="1060">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60">
        <v>16</v>
      </c>
      <c r="B745" s="1060">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60">
        <v>17</v>
      </c>
      <c r="B746" s="1060">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60">
        <v>18</v>
      </c>
      <c r="B747" s="1060">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60">
        <v>19</v>
      </c>
      <c r="B748" s="1060">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60">
        <v>20</v>
      </c>
      <c r="B749" s="1060">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60">
        <v>21</v>
      </c>
      <c r="B750" s="1060">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60">
        <v>22</v>
      </c>
      <c r="B751" s="1060">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60">
        <v>23</v>
      </c>
      <c r="B752" s="1060">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60">
        <v>24</v>
      </c>
      <c r="B753" s="1060">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60">
        <v>25</v>
      </c>
      <c r="B754" s="1060">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60">
        <v>26</v>
      </c>
      <c r="B755" s="1060">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60">
        <v>27</v>
      </c>
      <c r="B756" s="1060">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60">
        <v>28</v>
      </c>
      <c r="B757" s="1060">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60">
        <v>29</v>
      </c>
      <c r="B758" s="1060">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60">
        <v>30</v>
      </c>
      <c r="B759" s="1060">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2" t="s">
        <v>432</v>
      </c>
      <c r="K762" s="359"/>
      <c r="L762" s="359"/>
      <c r="M762" s="359"/>
      <c r="N762" s="359"/>
      <c r="O762" s="359"/>
      <c r="P762" s="360" t="s">
        <v>27</v>
      </c>
      <c r="Q762" s="360"/>
      <c r="R762" s="360"/>
      <c r="S762" s="360"/>
      <c r="T762" s="360"/>
      <c r="U762" s="360"/>
      <c r="V762" s="360"/>
      <c r="W762" s="360"/>
      <c r="X762" s="360"/>
      <c r="Y762" s="361" t="s">
        <v>496</v>
      </c>
      <c r="Z762" s="362"/>
      <c r="AA762" s="362"/>
      <c r="AB762" s="362"/>
      <c r="AC762" s="142" t="s">
        <v>479</v>
      </c>
      <c r="AD762" s="142"/>
      <c r="AE762" s="142"/>
      <c r="AF762" s="142"/>
      <c r="AG762" s="142"/>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15">
      <c r="A763" s="1060">
        <v>1</v>
      </c>
      <c r="B763" s="1060">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60">
        <v>2</v>
      </c>
      <c r="B764" s="1060">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60">
        <v>3</v>
      </c>
      <c r="B765" s="1060">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60">
        <v>4</v>
      </c>
      <c r="B766" s="1060">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60">
        <v>5</v>
      </c>
      <c r="B767" s="1060">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60">
        <v>6</v>
      </c>
      <c r="B768" s="1060">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60">
        <v>7</v>
      </c>
      <c r="B769" s="1060">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60">
        <v>8</v>
      </c>
      <c r="B770" s="1060">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60">
        <v>9</v>
      </c>
      <c r="B771" s="1060">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60">
        <v>10</v>
      </c>
      <c r="B772" s="1060">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60">
        <v>11</v>
      </c>
      <c r="B773" s="1060">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60">
        <v>12</v>
      </c>
      <c r="B774" s="1060">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60">
        <v>13</v>
      </c>
      <c r="B775" s="1060">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60">
        <v>14</v>
      </c>
      <c r="B776" s="1060">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60">
        <v>15</v>
      </c>
      <c r="B777" s="1060">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60">
        <v>16</v>
      </c>
      <c r="B778" s="1060">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60">
        <v>17</v>
      </c>
      <c r="B779" s="1060">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60">
        <v>18</v>
      </c>
      <c r="B780" s="1060">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60">
        <v>19</v>
      </c>
      <c r="B781" s="1060">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60">
        <v>20</v>
      </c>
      <c r="B782" s="1060">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60">
        <v>21</v>
      </c>
      <c r="B783" s="1060">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60">
        <v>22</v>
      </c>
      <c r="B784" s="1060">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60">
        <v>23</v>
      </c>
      <c r="B785" s="1060">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60">
        <v>24</v>
      </c>
      <c r="B786" s="1060">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60">
        <v>25</v>
      </c>
      <c r="B787" s="1060">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60">
        <v>26</v>
      </c>
      <c r="B788" s="1060">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60">
        <v>27</v>
      </c>
      <c r="B789" s="1060">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60">
        <v>28</v>
      </c>
      <c r="B790" s="1060">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60">
        <v>29</v>
      </c>
      <c r="B791" s="1060">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60">
        <v>30</v>
      </c>
      <c r="B792" s="1060">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2" t="s">
        <v>432</v>
      </c>
      <c r="K795" s="359"/>
      <c r="L795" s="359"/>
      <c r="M795" s="359"/>
      <c r="N795" s="359"/>
      <c r="O795" s="359"/>
      <c r="P795" s="360" t="s">
        <v>27</v>
      </c>
      <c r="Q795" s="360"/>
      <c r="R795" s="360"/>
      <c r="S795" s="360"/>
      <c r="T795" s="360"/>
      <c r="U795" s="360"/>
      <c r="V795" s="360"/>
      <c r="W795" s="360"/>
      <c r="X795" s="360"/>
      <c r="Y795" s="361" t="s">
        <v>496</v>
      </c>
      <c r="Z795" s="362"/>
      <c r="AA795" s="362"/>
      <c r="AB795" s="362"/>
      <c r="AC795" s="142" t="s">
        <v>479</v>
      </c>
      <c r="AD795" s="142"/>
      <c r="AE795" s="142"/>
      <c r="AF795" s="142"/>
      <c r="AG795" s="142"/>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15">
      <c r="A796" s="1060">
        <v>1</v>
      </c>
      <c r="B796" s="1060">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60">
        <v>2</v>
      </c>
      <c r="B797" s="1060">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60">
        <v>3</v>
      </c>
      <c r="B798" s="1060">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60">
        <v>4</v>
      </c>
      <c r="B799" s="1060">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60">
        <v>5</v>
      </c>
      <c r="B800" s="1060">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60">
        <v>6</v>
      </c>
      <c r="B801" s="1060">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60">
        <v>7</v>
      </c>
      <c r="B802" s="1060">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60">
        <v>8</v>
      </c>
      <c r="B803" s="1060">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60">
        <v>9</v>
      </c>
      <c r="B804" s="1060">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60">
        <v>10</v>
      </c>
      <c r="B805" s="1060">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60">
        <v>11</v>
      </c>
      <c r="B806" s="1060">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60">
        <v>12</v>
      </c>
      <c r="B807" s="1060">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60">
        <v>13</v>
      </c>
      <c r="B808" s="1060">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60">
        <v>14</v>
      </c>
      <c r="B809" s="1060">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60">
        <v>15</v>
      </c>
      <c r="B810" s="1060">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60">
        <v>16</v>
      </c>
      <c r="B811" s="1060">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60">
        <v>17</v>
      </c>
      <c r="B812" s="1060">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60">
        <v>18</v>
      </c>
      <c r="B813" s="1060">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60">
        <v>19</v>
      </c>
      <c r="B814" s="1060">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60">
        <v>20</v>
      </c>
      <c r="B815" s="1060">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60">
        <v>21</v>
      </c>
      <c r="B816" s="1060">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60">
        <v>22</v>
      </c>
      <c r="B817" s="1060">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60">
        <v>23</v>
      </c>
      <c r="B818" s="1060">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60">
        <v>24</v>
      </c>
      <c r="B819" s="1060">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60">
        <v>25</v>
      </c>
      <c r="B820" s="1060">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60">
        <v>26</v>
      </c>
      <c r="B821" s="1060">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60">
        <v>27</v>
      </c>
      <c r="B822" s="1060">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60">
        <v>28</v>
      </c>
      <c r="B823" s="1060">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60">
        <v>29</v>
      </c>
      <c r="B824" s="1060">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60">
        <v>30</v>
      </c>
      <c r="B825" s="1060">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2" t="s">
        <v>432</v>
      </c>
      <c r="K828" s="359"/>
      <c r="L828" s="359"/>
      <c r="M828" s="359"/>
      <c r="N828" s="359"/>
      <c r="O828" s="359"/>
      <c r="P828" s="360" t="s">
        <v>27</v>
      </c>
      <c r="Q828" s="360"/>
      <c r="R828" s="360"/>
      <c r="S828" s="360"/>
      <c r="T828" s="360"/>
      <c r="U828" s="360"/>
      <c r="V828" s="360"/>
      <c r="W828" s="360"/>
      <c r="X828" s="360"/>
      <c r="Y828" s="361" t="s">
        <v>496</v>
      </c>
      <c r="Z828" s="362"/>
      <c r="AA828" s="362"/>
      <c r="AB828" s="362"/>
      <c r="AC828" s="142" t="s">
        <v>479</v>
      </c>
      <c r="AD828" s="142"/>
      <c r="AE828" s="142"/>
      <c r="AF828" s="142"/>
      <c r="AG828" s="142"/>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15">
      <c r="A829" s="1060">
        <v>1</v>
      </c>
      <c r="B829" s="1060">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60">
        <v>2</v>
      </c>
      <c r="B830" s="1060">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60">
        <v>3</v>
      </c>
      <c r="B831" s="1060">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60">
        <v>4</v>
      </c>
      <c r="B832" s="1060">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60">
        <v>5</v>
      </c>
      <c r="B833" s="1060">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60">
        <v>6</v>
      </c>
      <c r="B834" s="1060">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60">
        <v>7</v>
      </c>
      <c r="B835" s="1060">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60">
        <v>8</v>
      </c>
      <c r="B836" s="1060">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60">
        <v>9</v>
      </c>
      <c r="B837" s="1060">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60">
        <v>10</v>
      </c>
      <c r="B838" s="1060">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60">
        <v>11</v>
      </c>
      <c r="B839" s="1060">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60">
        <v>12</v>
      </c>
      <c r="B840" s="1060">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60">
        <v>13</v>
      </c>
      <c r="B841" s="1060">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60">
        <v>14</v>
      </c>
      <c r="B842" s="1060">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60">
        <v>15</v>
      </c>
      <c r="B843" s="1060">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60">
        <v>16</v>
      </c>
      <c r="B844" s="1060">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60">
        <v>17</v>
      </c>
      <c r="B845" s="1060">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60">
        <v>18</v>
      </c>
      <c r="B846" s="1060">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60">
        <v>19</v>
      </c>
      <c r="B847" s="1060">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60">
        <v>20</v>
      </c>
      <c r="B848" s="1060">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60">
        <v>21</v>
      </c>
      <c r="B849" s="1060">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60">
        <v>22</v>
      </c>
      <c r="B850" s="1060">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60">
        <v>23</v>
      </c>
      <c r="B851" s="1060">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60">
        <v>24</v>
      </c>
      <c r="B852" s="1060">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60">
        <v>25</v>
      </c>
      <c r="B853" s="1060">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60">
        <v>26</v>
      </c>
      <c r="B854" s="1060">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60">
        <v>27</v>
      </c>
      <c r="B855" s="1060">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60">
        <v>28</v>
      </c>
      <c r="B856" s="1060">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60">
        <v>29</v>
      </c>
      <c r="B857" s="1060">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60">
        <v>30</v>
      </c>
      <c r="B858" s="1060">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2" t="s">
        <v>432</v>
      </c>
      <c r="K861" s="359"/>
      <c r="L861" s="359"/>
      <c r="M861" s="359"/>
      <c r="N861" s="359"/>
      <c r="O861" s="359"/>
      <c r="P861" s="360" t="s">
        <v>27</v>
      </c>
      <c r="Q861" s="360"/>
      <c r="R861" s="360"/>
      <c r="S861" s="360"/>
      <c r="T861" s="360"/>
      <c r="U861" s="360"/>
      <c r="V861" s="360"/>
      <c r="W861" s="360"/>
      <c r="X861" s="360"/>
      <c r="Y861" s="361" t="s">
        <v>496</v>
      </c>
      <c r="Z861" s="362"/>
      <c r="AA861" s="362"/>
      <c r="AB861" s="362"/>
      <c r="AC861" s="142" t="s">
        <v>479</v>
      </c>
      <c r="AD861" s="142"/>
      <c r="AE861" s="142"/>
      <c r="AF861" s="142"/>
      <c r="AG861" s="142"/>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15">
      <c r="A862" s="1060">
        <v>1</v>
      </c>
      <c r="B862" s="1060">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60">
        <v>2</v>
      </c>
      <c r="B863" s="1060">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60">
        <v>3</v>
      </c>
      <c r="B864" s="1060">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60">
        <v>4</v>
      </c>
      <c r="B865" s="1060">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60">
        <v>5</v>
      </c>
      <c r="B866" s="1060">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60">
        <v>6</v>
      </c>
      <c r="B867" s="1060">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60">
        <v>7</v>
      </c>
      <c r="B868" s="1060">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60">
        <v>8</v>
      </c>
      <c r="B869" s="1060">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60">
        <v>9</v>
      </c>
      <c r="B870" s="1060">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60">
        <v>10</v>
      </c>
      <c r="B871" s="1060">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60">
        <v>11</v>
      </c>
      <c r="B872" s="1060">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60">
        <v>12</v>
      </c>
      <c r="B873" s="1060">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60">
        <v>13</v>
      </c>
      <c r="B874" s="1060">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60">
        <v>14</v>
      </c>
      <c r="B875" s="1060">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60">
        <v>15</v>
      </c>
      <c r="B876" s="1060">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60">
        <v>16</v>
      </c>
      <c r="B877" s="1060">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60">
        <v>17</v>
      </c>
      <c r="B878" s="1060">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60">
        <v>18</v>
      </c>
      <c r="B879" s="1060">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60">
        <v>19</v>
      </c>
      <c r="B880" s="1060">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60">
        <v>20</v>
      </c>
      <c r="B881" s="1060">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60">
        <v>21</v>
      </c>
      <c r="B882" s="1060">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60">
        <v>22</v>
      </c>
      <c r="B883" s="1060">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60">
        <v>23</v>
      </c>
      <c r="B884" s="1060">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60">
        <v>24</v>
      </c>
      <c r="B885" s="1060">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60">
        <v>25</v>
      </c>
      <c r="B886" s="1060">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60">
        <v>26</v>
      </c>
      <c r="B887" s="1060">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60">
        <v>27</v>
      </c>
      <c r="B888" s="1060">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60">
        <v>28</v>
      </c>
      <c r="B889" s="1060">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60">
        <v>29</v>
      </c>
      <c r="B890" s="1060">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60">
        <v>30</v>
      </c>
      <c r="B891" s="1060">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2" t="s">
        <v>432</v>
      </c>
      <c r="K894" s="359"/>
      <c r="L894" s="359"/>
      <c r="M894" s="359"/>
      <c r="N894" s="359"/>
      <c r="O894" s="359"/>
      <c r="P894" s="360" t="s">
        <v>27</v>
      </c>
      <c r="Q894" s="360"/>
      <c r="R894" s="360"/>
      <c r="S894" s="360"/>
      <c r="T894" s="360"/>
      <c r="U894" s="360"/>
      <c r="V894" s="360"/>
      <c r="W894" s="360"/>
      <c r="X894" s="360"/>
      <c r="Y894" s="361" t="s">
        <v>496</v>
      </c>
      <c r="Z894" s="362"/>
      <c r="AA894" s="362"/>
      <c r="AB894" s="362"/>
      <c r="AC894" s="142" t="s">
        <v>479</v>
      </c>
      <c r="AD894" s="142"/>
      <c r="AE894" s="142"/>
      <c r="AF894" s="142"/>
      <c r="AG894" s="142"/>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15">
      <c r="A895" s="1060">
        <v>1</v>
      </c>
      <c r="B895" s="1060">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60">
        <v>2</v>
      </c>
      <c r="B896" s="1060">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60">
        <v>3</v>
      </c>
      <c r="B897" s="1060">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60">
        <v>4</v>
      </c>
      <c r="B898" s="1060">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60">
        <v>5</v>
      </c>
      <c r="B899" s="1060">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60">
        <v>6</v>
      </c>
      <c r="B900" s="1060">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60">
        <v>7</v>
      </c>
      <c r="B901" s="1060">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60">
        <v>8</v>
      </c>
      <c r="B902" s="1060">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60">
        <v>9</v>
      </c>
      <c r="B903" s="1060">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60">
        <v>10</v>
      </c>
      <c r="B904" s="1060">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60">
        <v>11</v>
      </c>
      <c r="B905" s="1060">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60">
        <v>12</v>
      </c>
      <c r="B906" s="1060">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60">
        <v>13</v>
      </c>
      <c r="B907" s="1060">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60">
        <v>14</v>
      </c>
      <c r="B908" s="1060">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60">
        <v>15</v>
      </c>
      <c r="B909" s="1060">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60">
        <v>16</v>
      </c>
      <c r="B910" s="1060">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60">
        <v>17</v>
      </c>
      <c r="B911" s="1060">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60">
        <v>18</v>
      </c>
      <c r="B912" s="1060">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60">
        <v>19</v>
      </c>
      <c r="B913" s="1060">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60">
        <v>20</v>
      </c>
      <c r="B914" s="1060">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60">
        <v>21</v>
      </c>
      <c r="B915" s="1060">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60">
        <v>22</v>
      </c>
      <c r="B916" s="1060">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60">
        <v>23</v>
      </c>
      <c r="B917" s="1060">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60">
        <v>24</v>
      </c>
      <c r="B918" s="1060">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60">
        <v>25</v>
      </c>
      <c r="B919" s="1060">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60">
        <v>26</v>
      </c>
      <c r="B920" s="1060">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60">
        <v>27</v>
      </c>
      <c r="B921" s="1060">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60">
        <v>28</v>
      </c>
      <c r="B922" s="1060">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60">
        <v>29</v>
      </c>
      <c r="B923" s="1060">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60">
        <v>30</v>
      </c>
      <c r="B924" s="1060">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2" t="s">
        <v>432</v>
      </c>
      <c r="K927" s="359"/>
      <c r="L927" s="359"/>
      <c r="M927" s="359"/>
      <c r="N927" s="359"/>
      <c r="O927" s="359"/>
      <c r="P927" s="360" t="s">
        <v>27</v>
      </c>
      <c r="Q927" s="360"/>
      <c r="R927" s="360"/>
      <c r="S927" s="360"/>
      <c r="T927" s="360"/>
      <c r="U927" s="360"/>
      <c r="V927" s="360"/>
      <c r="W927" s="360"/>
      <c r="X927" s="360"/>
      <c r="Y927" s="361" t="s">
        <v>496</v>
      </c>
      <c r="Z927" s="362"/>
      <c r="AA927" s="362"/>
      <c r="AB927" s="362"/>
      <c r="AC927" s="142" t="s">
        <v>479</v>
      </c>
      <c r="AD927" s="142"/>
      <c r="AE927" s="142"/>
      <c r="AF927" s="142"/>
      <c r="AG927" s="142"/>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15">
      <c r="A928" s="1060">
        <v>1</v>
      </c>
      <c r="B928" s="1060">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60">
        <v>2</v>
      </c>
      <c r="B929" s="1060">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60">
        <v>3</v>
      </c>
      <c r="B930" s="1060">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60">
        <v>4</v>
      </c>
      <c r="B931" s="1060">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60">
        <v>5</v>
      </c>
      <c r="B932" s="1060">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60">
        <v>6</v>
      </c>
      <c r="B933" s="1060">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60">
        <v>7</v>
      </c>
      <c r="B934" s="1060">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60">
        <v>8</v>
      </c>
      <c r="B935" s="1060">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60">
        <v>9</v>
      </c>
      <c r="B936" s="1060">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60">
        <v>10</v>
      </c>
      <c r="B937" s="1060">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60">
        <v>11</v>
      </c>
      <c r="B938" s="1060">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60">
        <v>12</v>
      </c>
      <c r="B939" s="1060">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60">
        <v>13</v>
      </c>
      <c r="B940" s="1060">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60">
        <v>14</v>
      </c>
      <c r="B941" s="1060">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60">
        <v>15</v>
      </c>
      <c r="B942" s="1060">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60">
        <v>16</v>
      </c>
      <c r="B943" s="1060">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60">
        <v>17</v>
      </c>
      <c r="B944" s="1060">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60">
        <v>18</v>
      </c>
      <c r="B945" s="1060">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60">
        <v>19</v>
      </c>
      <c r="B946" s="1060">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60">
        <v>20</v>
      </c>
      <c r="B947" s="1060">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60">
        <v>21</v>
      </c>
      <c r="B948" s="1060">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60">
        <v>22</v>
      </c>
      <c r="B949" s="1060">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60">
        <v>23</v>
      </c>
      <c r="B950" s="1060">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60">
        <v>24</v>
      </c>
      <c r="B951" s="1060">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60">
        <v>25</v>
      </c>
      <c r="B952" s="1060">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60">
        <v>26</v>
      </c>
      <c r="B953" s="1060">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60">
        <v>27</v>
      </c>
      <c r="B954" s="1060">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60">
        <v>28</v>
      </c>
      <c r="B955" s="1060">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60">
        <v>29</v>
      </c>
      <c r="B956" s="1060">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60">
        <v>30</v>
      </c>
      <c r="B957" s="1060">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2" t="s">
        <v>432</v>
      </c>
      <c r="K960" s="359"/>
      <c r="L960" s="359"/>
      <c r="M960" s="359"/>
      <c r="N960" s="359"/>
      <c r="O960" s="359"/>
      <c r="P960" s="360" t="s">
        <v>27</v>
      </c>
      <c r="Q960" s="360"/>
      <c r="R960" s="360"/>
      <c r="S960" s="360"/>
      <c r="T960" s="360"/>
      <c r="U960" s="360"/>
      <c r="V960" s="360"/>
      <c r="W960" s="360"/>
      <c r="X960" s="360"/>
      <c r="Y960" s="361" t="s">
        <v>496</v>
      </c>
      <c r="Z960" s="362"/>
      <c r="AA960" s="362"/>
      <c r="AB960" s="362"/>
      <c r="AC960" s="142" t="s">
        <v>479</v>
      </c>
      <c r="AD960" s="142"/>
      <c r="AE960" s="142"/>
      <c r="AF960" s="142"/>
      <c r="AG960" s="142"/>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15">
      <c r="A961" s="1060">
        <v>1</v>
      </c>
      <c r="B961" s="1060">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60">
        <v>2</v>
      </c>
      <c r="B962" s="1060">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60">
        <v>3</v>
      </c>
      <c r="B963" s="1060">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60">
        <v>4</v>
      </c>
      <c r="B964" s="1060">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60">
        <v>5</v>
      </c>
      <c r="B965" s="1060">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60">
        <v>6</v>
      </c>
      <c r="B966" s="1060">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60">
        <v>7</v>
      </c>
      <c r="B967" s="1060">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60">
        <v>8</v>
      </c>
      <c r="B968" s="1060">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60">
        <v>9</v>
      </c>
      <c r="B969" s="1060">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60">
        <v>10</v>
      </c>
      <c r="B970" s="1060">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60">
        <v>11</v>
      </c>
      <c r="B971" s="1060">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60">
        <v>12</v>
      </c>
      <c r="B972" s="1060">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60">
        <v>13</v>
      </c>
      <c r="B973" s="1060">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60">
        <v>14</v>
      </c>
      <c r="B974" s="1060">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60">
        <v>15</v>
      </c>
      <c r="B975" s="1060">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60">
        <v>16</v>
      </c>
      <c r="B976" s="1060">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60">
        <v>17</v>
      </c>
      <c r="B977" s="1060">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60">
        <v>18</v>
      </c>
      <c r="B978" s="1060">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60">
        <v>19</v>
      </c>
      <c r="B979" s="1060">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60">
        <v>20</v>
      </c>
      <c r="B980" s="1060">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60">
        <v>21</v>
      </c>
      <c r="B981" s="1060">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60">
        <v>22</v>
      </c>
      <c r="B982" s="1060">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60">
        <v>23</v>
      </c>
      <c r="B983" s="1060">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60">
        <v>24</v>
      </c>
      <c r="B984" s="1060">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60">
        <v>25</v>
      </c>
      <c r="B985" s="1060">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60">
        <v>26</v>
      </c>
      <c r="B986" s="1060">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60">
        <v>27</v>
      </c>
      <c r="B987" s="1060">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60">
        <v>28</v>
      </c>
      <c r="B988" s="1060">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60">
        <v>29</v>
      </c>
      <c r="B989" s="1060">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60">
        <v>30</v>
      </c>
      <c r="B990" s="1060">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2" t="s">
        <v>432</v>
      </c>
      <c r="K993" s="359"/>
      <c r="L993" s="359"/>
      <c r="M993" s="359"/>
      <c r="N993" s="359"/>
      <c r="O993" s="359"/>
      <c r="P993" s="360" t="s">
        <v>27</v>
      </c>
      <c r="Q993" s="360"/>
      <c r="R993" s="360"/>
      <c r="S993" s="360"/>
      <c r="T993" s="360"/>
      <c r="U993" s="360"/>
      <c r="V993" s="360"/>
      <c r="W993" s="360"/>
      <c r="X993" s="360"/>
      <c r="Y993" s="361" t="s">
        <v>496</v>
      </c>
      <c r="Z993" s="362"/>
      <c r="AA993" s="362"/>
      <c r="AB993" s="362"/>
      <c r="AC993" s="142" t="s">
        <v>479</v>
      </c>
      <c r="AD993" s="142"/>
      <c r="AE993" s="142"/>
      <c r="AF993" s="142"/>
      <c r="AG993" s="142"/>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15">
      <c r="A994" s="1060">
        <v>1</v>
      </c>
      <c r="B994" s="1060">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60">
        <v>2</v>
      </c>
      <c r="B995" s="1060">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60">
        <v>3</v>
      </c>
      <c r="B996" s="1060">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60">
        <v>4</v>
      </c>
      <c r="B997" s="1060">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60">
        <v>5</v>
      </c>
      <c r="B998" s="1060">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60">
        <v>6</v>
      </c>
      <c r="B999" s="1060">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60">
        <v>7</v>
      </c>
      <c r="B1000" s="1060">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60">
        <v>8</v>
      </c>
      <c r="B1001" s="1060">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60">
        <v>9</v>
      </c>
      <c r="B1002" s="1060">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60">
        <v>10</v>
      </c>
      <c r="B1003" s="1060">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60">
        <v>11</v>
      </c>
      <c r="B1004" s="1060">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60">
        <v>12</v>
      </c>
      <c r="B1005" s="1060">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60">
        <v>13</v>
      </c>
      <c r="B1006" s="1060">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60">
        <v>14</v>
      </c>
      <c r="B1007" s="1060">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60">
        <v>15</v>
      </c>
      <c r="B1008" s="1060">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60">
        <v>16</v>
      </c>
      <c r="B1009" s="1060">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60">
        <v>17</v>
      </c>
      <c r="B1010" s="1060">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60">
        <v>18</v>
      </c>
      <c r="B1011" s="1060">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60">
        <v>19</v>
      </c>
      <c r="B1012" s="1060">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60">
        <v>20</v>
      </c>
      <c r="B1013" s="1060">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60">
        <v>21</v>
      </c>
      <c r="B1014" s="1060">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60">
        <v>22</v>
      </c>
      <c r="B1015" s="1060">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60">
        <v>23</v>
      </c>
      <c r="B1016" s="1060">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60">
        <v>24</v>
      </c>
      <c r="B1017" s="1060">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60">
        <v>25</v>
      </c>
      <c r="B1018" s="1060">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60">
        <v>26</v>
      </c>
      <c r="B1019" s="1060">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60">
        <v>27</v>
      </c>
      <c r="B1020" s="1060">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60">
        <v>28</v>
      </c>
      <c r="B1021" s="1060">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60">
        <v>29</v>
      </c>
      <c r="B1022" s="1060">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60">
        <v>30</v>
      </c>
      <c r="B1023" s="1060">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2" t="s">
        <v>432</v>
      </c>
      <c r="K1026" s="359"/>
      <c r="L1026" s="359"/>
      <c r="M1026" s="359"/>
      <c r="N1026" s="359"/>
      <c r="O1026" s="359"/>
      <c r="P1026" s="360" t="s">
        <v>27</v>
      </c>
      <c r="Q1026" s="360"/>
      <c r="R1026" s="360"/>
      <c r="S1026" s="360"/>
      <c r="T1026" s="360"/>
      <c r="U1026" s="360"/>
      <c r="V1026" s="360"/>
      <c r="W1026" s="360"/>
      <c r="X1026" s="360"/>
      <c r="Y1026" s="361" t="s">
        <v>496</v>
      </c>
      <c r="Z1026" s="362"/>
      <c r="AA1026" s="362"/>
      <c r="AB1026" s="362"/>
      <c r="AC1026" s="142" t="s">
        <v>479</v>
      </c>
      <c r="AD1026" s="142"/>
      <c r="AE1026" s="142"/>
      <c r="AF1026" s="142"/>
      <c r="AG1026" s="142"/>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15">
      <c r="A1027" s="1060">
        <v>1</v>
      </c>
      <c r="B1027" s="1060">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60">
        <v>2</v>
      </c>
      <c r="B1028" s="1060">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60">
        <v>3</v>
      </c>
      <c r="B1029" s="1060">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60">
        <v>4</v>
      </c>
      <c r="B1030" s="1060">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60">
        <v>5</v>
      </c>
      <c r="B1031" s="1060">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60">
        <v>6</v>
      </c>
      <c r="B1032" s="1060">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60">
        <v>7</v>
      </c>
      <c r="B1033" s="1060">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60">
        <v>8</v>
      </c>
      <c r="B1034" s="1060">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60">
        <v>9</v>
      </c>
      <c r="B1035" s="1060">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60">
        <v>10</v>
      </c>
      <c r="B1036" s="1060">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60">
        <v>11</v>
      </c>
      <c r="B1037" s="1060">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60">
        <v>12</v>
      </c>
      <c r="B1038" s="1060">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60">
        <v>13</v>
      </c>
      <c r="B1039" s="1060">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60">
        <v>14</v>
      </c>
      <c r="B1040" s="1060">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60">
        <v>15</v>
      </c>
      <c r="B1041" s="1060">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60">
        <v>16</v>
      </c>
      <c r="B1042" s="1060">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60">
        <v>17</v>
      </c>
      <c r="B1043" s="1060">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60">
        <v>18</v>
      </c>
      <c r="B1044" s="1060">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60">
        <v>19</v>
      </c>
      <c r="B1045" s="1060">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60">
        <v>20</v>
      </c>
      <c r="B1046" s="1060">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60">
        <v>21</v>
      </c>
      <c r="B1047" s="1060">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60">
        <v>22</v>
      </c>
      <c r="B1048" s="1060">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60">
        <v>23</v>
      </c>
      <c r="B1049" s="1060">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60">
        <v>24</v>
      </c>
      <c r="B1050" s="1060">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60">
        <v>25</v>
      </c>
      <c r="B1051" s="1060">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60">
        <v>26</v>
      </c>
      <c r="B1052" s="1060">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60">
        <v>27</v>
      </c>
      <c r="B1053" s="1060">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60">
        <v>28</v>
      </c>
      <c r="B1054" s="1060">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60">
        <v>29</v>
      </c>
      <c r="B1055" s="1060">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60">
        <v>30</v>
      </c>
      <c r="B1056" s="1060">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2" t="s">
        <v>432</v>
      </c>
      <c r="K1059" s="359"/>
      <c r="L1059" s="359"/>
      <c r="M1059" s="359"/>
      <c r="N1059" s="359"/>
      <c r="O1059" s="359"/>
      <c r="P1059" s="360" t="s">
        <v>27</v>
      </c>
      <c r="Q1059" s="360"/>
      <c r="R1059" s="360"/>
      <c r="S1059" s="360"/>
      <c r="T1059" s="360"/>
      <c r="U1059" s="360"/>
      <c r="V1059" s="360"/>
      <c r="W1059" s="360"/>
      <c r="X1059" s="360"/>
      <c r="Y1059" s="361" t="s">
        <v>496</v>
      </c>
      <c r="Z1059" s="362"/>
      <c r="AA1059" s="362"/>
      <c r="AB1059" s="362"/>
      <c r="AC1059" s="142" t="s">
        <v>479</v>
      </c>
      <c r="AD1059" s="142"/>
      <c r="AE1059" s="142"/>
      <c r="AF1059" s="142"/>
      <c r="AG1059" s="142"/>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15">
      <c r="A1060" s="1060">
        <v>1</v>
      </c>
      <c r="B1060" s="1060">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60">
        <v>2</v>
      </c>
      <c r="B1061" s="1060">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60">
        <v>3</v>
      </c>
      <c r="B1062" s="1060">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60">
        <v>4</v>
      </c>
      <c r="B1063" s="1060">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60">
        <v>5</v>
      </c>
      <c r="B1064" s="1060">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60">
        <v>6</v>
      </c>
      <c r="B1065" s="1060">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60">
        <v>7</v>
      </c>
      <c r="B1066" s="1060">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60">
        <v>8</v>
      </c>
      <c r="B1067" s="1060">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60">
        <v>9</v>
      </c>
      <c r="B1068" s="1060">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60">
        <v>10</v>
      </c>
      <c r="B1069" s="1060">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60">
        <v>11</v>
      </c>
      <c r="B1070" s="1060">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60">
        <v>12</v>
      </c>
      <c r="B1071" s="1060">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60">
        <v>13</v>
      </c>
      <c r="B1072" s="1060">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60">
        <v>14</v>
      </c>
      <c r="B1073" s="1060">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60">
        <v>15</v>
      </c>
      <c r="B1074" s="1060">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60">
        <v>16</v>
      </c>
      <c r="B1075" s="1060">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60">
        <v>17</v>
      </c>
      <c r="B1076" s="1060">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60">
        <v>18</v>
      </c>
      <c r="B1077" s="1060">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60">
        <v>19</v>
      </c>
      <c r="B1078" s="1060">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60">
        <v>20</v>
      </c>
      <c r="B1079" s="1060">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60">
        <v>21</v>
      </c>
      <c r="B1080" s="1060">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60">
        <v>22</v>
      </c>
      <c r="B1081" s="1060">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60">
        <v>23</v>
      </c>
      <c r="B1082" s="1060">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60">
        <v>24</v>
      </c>
      <c r="B1083" s="1060">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60">
        <v>25</v>
      </c>
      <c r="B1084" s="1060">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60">
        <v>26</v>
      </c>
      <c r="B1085" s="1060">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60">
        <v>27</v>
      </c>
      <c r="B1086" s="1060">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60">
        <v>28</v>
      </c>
      <c r="B1087" s="1060">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60">
        <v>29</v>
      </c>
      <c r="B1088" s="1060">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60">
        <v>30</v>
      </c>
      <c r="B1089" s="1060">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2" t="s">
        <v>432</v>
      </c>
      <c r="K1092" s="359"/>
      <c r="L1092" s="359"/>
      <c r="M1092" s="359"/>
      <c r="N1092" s="359"/>
      <c r="O1092" s="359"/>
      <c r="P1092" s="360" t="s">
        <v>27</v>
      </c>
      <c r="Q1092" s="360"/>
      <c r="R1092" s="360"/>
      <c r="S1092" s="360"/>
      <c r="T1092" s="360"/>
      <c r="U1092" s="360"/>
      <c r="V1092" s="360"/>
      <c r="W1092" s="360"/>
      <c r="X1092" s="360"/>
      <c r="Y1092" s="361" t="s">
        <v>496</v>
      </c>
      <c r="Z1092" s="362"/>
      <c r="AA1092" s="362"/>
      <c r="AB1092" s="362"/>
      <c r="AC1092" s="142" t="s">
        <v>479</v>
      </c>
      <c r="AD1092" s="142"/>
      <c r="AE1092" s="142"/>
      <c r="AF1092" s="142"/>
      <c r="AG1092" s="142"/>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15">
      <c r="A1093" s="1060">
        <v>1</v>
      </c>
      <c r="B1093" s="1060">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60">
        <v>2</v>
      </c>
      <c r="B1094" s="1060">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60">
        <v>3</v>
      </c>
      <c r="B1095" s="1060">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60">
        <v>4</v>
      </c>
      <c r="B1096" s="1060">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60">
        <v>5</v>
      </c>
      <c r="B1097" s="1060">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60">
        <v>6</v>
      </c>
      <c r="B1098" s="1060">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60">
        <v>7</v>
      </c>
      <c r="B1099" s="1060">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60">
        <v>8</v>
      </c>
      <c r="B1100" s="1060">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60">
        <v>9</v>
      </c>
      <c r="B1101" s="1060">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60">
        <v>10</v>
      </c>
      <c r="B1102" s="1060">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60">
        <v>11</v>
      </c>
      <c r="B1103" s="1060">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60">
        <v>12</v>
      </c>
      <c r="B1104" s="1060">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60">
        <v>13</v>
      </c>
      <c r="B1105" s="1060">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60">
        <v>14</v>
      </c>
      <c r="B1106" s="1060">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60">
        <v>15</v>
      </c>
      <c r="B1107" s="1060">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60">
        <v>16</v>
      </c>
      <c r="B1108" s="1060">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60">
        <v>17</v>
      </c>
      <c r="B1109" s="1060">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60">
        <v>18</v>
      </c>
      <c r="B1110" s="1060">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60">
        <v>19</v>
      </c>
      <c r="B1111" s="1060">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60">
        <v>20</v>
      </c>
      <c r="B1112" s="1060">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60">
        <v>21</v>
      </c>
      <c r="B1113" s="1060">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60">
        <v>22</v>
      </c>
      <c r="B1114" s="1060">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60">
        <v>23</v>
      </c>
      <c r="B1115" s="1060">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60">
        <v>24</v>
      </c>
      <c r="B1116" s="1060">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60">
        <v>25</v>
      </c>
      <c r="B1117" s="1060">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60">
        <v>26</v>
      </c>
      <c r="B1118" s="1060">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60">
        <v>27</v>
      </c>
      <c r="B1119" s="1060">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60">
        <v>28</v>
      </c>
      <c r="B1120" s="1060">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60">
        <v>29</v>
      </c>
      <c r="B1121" s="1060">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60">
        <v>30</v>
      </c>
      <c r="B1122" s="1060">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2" t="s">
        <v>432</v>
      </c>
      <c r="K1125" s="359"/>
      <c r="L1125" s="359"/>
      <c r="M1125" s="359"/>
      <c r="N1125" s="359"/>
      <c r="O1125" s="359"/>
      <c r="P1125" s="360" t="s">
        <v>27</v>
      </c>
      <c r="Q1125" s="360"/>
      <c r="R1125" s="360"/>
      <c r="S1125" s="360"/>
      <c r="T1125" s="360"/>
      <c r="U1125" s="360"/>
      <c r="V1125" s="360"/>
      <c r="W1125" s="360"/>
      <c r="X1125" s="360"/>
      <c r="Y1125" s="361" t="s">
        <v>496</v>
      </c>
      <c r="Z1125" s="362"/>
      <c r="AA1125" s="362"/>
      <c r="AB1125" s="362"/>
      <c r="AC1125" s="142" t="s">
        <v>479</v>
      </c>
      <c r="AD1125" s="142"/>
      <c r="AE1125" s="142"/>
      <c r="AF1125" s="142"/>
      <c r="AG1125" s="142"/>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15">
      <c r="A1126" s="1060">
        <v>1</v>
      </c>
      <c r="B1126" s="1060">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60">
        <v>2</v>
      </c>
      <c r="B1127" s="1060">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60">
        <v>3</v>
      </c>
      <c r="B1128" s="1060">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60">
        <v>4</v>
      </c>
      <c r="B1129" s="1060">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60">
        <v>5</v>
      </c>
      <c r="B1130" s="1060">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60">
        <v>6</v>
      </c>
      <c r="B1131" s="1060">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60">
        <v>7</v>
      </c>
      <c r="B1132" s="1060">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60">
        <v>8</v>
      </c>
      <c r="B1133" s="1060">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60">
        <v>9</v>
      </c>
      <c r="B1134" s="1060">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60">
        <v>10</v>
      </c>
      <c r="B1135" s="1060">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60">
        <v>11</v>
      </c>
      <c r="B1136" s="1060">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60">
        <v>12</v>
      </c>
      <c r="B1137" s="1060">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60">
        <v>13</v>
      </c>
      <c r="B1138" s="1060">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60">
        <v>14</v>
      </c>
      <c r="B1139" s="1060">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60">
        <v>15</v>
      </c>
      <c r="B1140" s="1060">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60">
        <v>16</v>
      </c>
      <c r="B1141" s="1060">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60">
        <v>17</v>
      </c>
      <c r="B1142" s="1060">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60">
        <v>18</v>
      </c>
      <c r="B1143" s="1060">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60">
        <v>19</v>
      </c>
      <c r="B1144" s="1060">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60">
        <v>20</v>
      </c>
      <c r="B1145" s="1060">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60">
        <v>21</v>
      </c>
      <c r="B1146" s="1060">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60">
        <v>22</v>
      </c>
      <c r="B1147" s="1060">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60">
        <v>23</v>
      </c>
      <c r="B1148" s="1060">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60">
        <v>24</v>
      </c>
      <c r="B1149" s="1060">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60">
        <v>25</v>
      </c>
      <c r="B1150" s="1060">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60">
        <v>26</v>
      </c>
      <c r="B1151" s="1060">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60">
        <v>27</v>
      </c>
      <c r="B1152" s="1060">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60">
        <v>28</v>
      </c>
      <c r="B1153" s="1060">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60">
        <v>29</v>
      </c>
      <c r="B1154" s="1060">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60">
        <v>30</v>
      </c>
      <c r="B1155" s="1060">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2" t="s">
        <v>432</v>
      </c>
      <c r="K1158" s="359"/>
      <c r="L1158" s="359"/>
      <c r="M1158" s="359"/>
      <c r="N1158" s="359"/>
      <c r="O1158" s="359"/>
      <c r="P1158" s="360" t="s">
        <v>27</v>
      </c>
      <c r="Q1158" s="360"/>
      <c r="R1158" s="360"/>
      <c r="S1158" s="360"/>
      <c r="T1158" s="360"/>
      <c r="U1158" s="360"/>
      <c r="V1158" s="360"/>
      <c r="W1158" s="360"/>
      <c r="X1158" s="360"/>
      <c r="Y1158" s="361" t="s">
        <v>496</v>
      </c>
      <c r="Z1158" s="362"/>
      <c r="AA1158" s="362"/>
      <c r="AB1158" s="362"/>
      <c r="AC1158" s="142" t="s">
        <v>479</v>
      </c>
      <c r="AD1158" s="142"/>
      <c r="AE1158" s="142"/>
      <c r="AF1158" s="142"/>
      <c r="AG1158" s="142"/>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15">
      <c r="A1159" s="1060">
        <v>1</v>
      </c>
      <c r="B1159" s="1060">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60">
        <v>2</v>
      </c>
      <c r="B1160" s="1060">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60">
        <v>3</v>
      </c>
      <c r="B1161" s="1060">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60">
        <v>4</v>
      </c>
      <c r="B1162" s="1060">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60">
        <v>5</v>
      </c>
      <c r="B1163" s="1060">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60">
        <v>6</v>
      </c>
      <c r="B1164" s="1060">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60">
        <v>7</v>
      </c>
      <c r="B1165" s="1060">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60">
        <v>8</v>
      </c>
      <c r="B1166" s="1060">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60">
        <v>9</v>
      </c>
      <c r="B1167" s="1060">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60">
        <v>10</v>
      </c>
      <c r="B1168" s="1060">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60">
        <v>11</v>
      </c>
      <c r="B1169" s="1060">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60">
        <v>12</v>
      </c>
      <c r="B1170" s="1060">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60">
        <v>13</v>
      </c>
      <c r="B1171" s="1060">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60">
        <v>14</v>
      </c>
      <c r="B1172" s="1060">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60">
        <v>15</v>
      </c>
      <c r="B1173" s="1060">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60">
        <v>16</v>
      </c>
      <c r="B1174" s="1060">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60">
        <v>17</v>
      </c>
      <c r="B1175" s="1060">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60">
        <v>18</v>
      </c>
      <c r="B1176" s="1060">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60">
        <v>19</v>
      </c>
      <c r="B1177" s="1060">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60">
        <v>20</v>
      </c>
      <c r="B1178" s="1060">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60">
        <v>21</v>
      </c>
      <c r="B1179" s="1060">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60">
        <v>22</v>
      </c>
      <c r="B1180" s="1060">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60">
        <v>23</v>
      </c>
      <c r="B1181" s="1060">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60">
        <v>24</v>
      </c>
      <c r="B1182" s="1060">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60">
        <v>25</v>
      </c>
      <c r="B1183" s="1060">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60">
        <v>26</v>
      </c>
      <c r="B1184" s="1060">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60">
        <v>27</v>
      </c>
      <c r="B1185" s="1060">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60">
        <v>28</v>
      </c>
      <c r="B1186" s="1060">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60">
        <v>29</v>
      </c>
      <c r="B1187" s="1060">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60">
        <v>30</v>
      </c>
      <c r="B1188" s="1060">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2" t="s">
        <v>432</v>
      </c>
      <c r="K1191" s="359"/>
      <c r="L1191" s="359"/>
      <c r="M1191" s="359"/>
      <c r="N1191" s="359"/>
      <c r="O1191" s="359"/>
      <c r="P1191" s="360" t="s">
        <v>27</v>
      </c>
      <c r="Q1191" s="360"/>
      <c r="R1191" s="360"/>
      <c r="S1191" s="360"/>
      <c r="T1191" s="360"/>
      <c r="U1191" s="360"/>
      <c r="V1191" s="360"/>
      <c r="W1191" s="360"/>
      <c r="X1191" s="360"/>
      <c r="Y1191" s="361" t="s">
        <v>496</v>
      </c>
      <c r="Z1191" s="362"/>
      <c r="AA1191" s="362"/>
      <c r="AB1191" s="362"/>
      <c r="AC1191" s="142" t="s">
        <v>479</v>
      </c>
      <c r="AD1191" s="142"/>
      <c r="AE1191" s="142"/>
      <c r="AF1191" s="142"/>
      <c r="AG1191" s="142"/>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15">
      <c r="A1192" s="1060">
        <v>1</v>
      </c>
      <c r="B1192" s="1060">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60">
        <v>2</v>
      </c>
      <c r="B1193" s="1060">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60">
        <v>3</v>
      </c>
      <c r="B1194" s="1060">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60">
        <v>4</v>
      </c>
      <c r="B1195" s="1060">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60">
        <v>5</v>
      </c>
      <c r="B1196" s="1060">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60">
        <v>6</v>
      </c>
      <c r="B1197" s="1060">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60">
        <v>7</v>
      </c>
      <c r="B1198" s="1060">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60">
        <v>8</v>
      </c>
      <c r="B1199" s="1060">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60">
        <v>9</v>
      </c>
      <c r="B1200" s="1060">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60">
        <v>10</v>
      </c>
      <c r="B1201" s="1060">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60">
        <v>11</v>
      </c>
      <c r="B1202" s="1060">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60">
        <v>12</v>
      </c>
      <c r="B1203" s="1060">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60">
        <v>13</v>
      </c>
      <c r="B1204" s="1060">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60">
        <v>14</v>
      </c>
      <c r="B1205" s="1060">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60">
        <v>15</v>
      </c>
      <c r="B1206" s="1060">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60">
        <v>16</v>
      </c>
      <c r="B1207" s="1060">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60">
        <v>17</v>
      </c>
      <c r="B1208" s="1060">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60">
        <v>18</v>
      </c>
      <c r="B1209" s="1060">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60">
        <v>19</v>
      </c>
      <c r="B1210" s="1060">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60">
        <v>20</v>
      </c>
      <c r="B1211" s="1060">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60">
        <v>21</v>
      </c>
      <c r="B1212" s="1060">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60">
        <v>22</v>
      </c>
      <c r="B1213" s="1060">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60">
        <v>23</v>
      </c>
      <c r="B1214" s="1060">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60">
        <v>24</v>
      </c>
      <c r="B1215" s="1060">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60">
        <v>25</v>
      </c>
      <c r="B1216" s="1060">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60">
        <v>26</v>
      </c>
      <c r="B1217" s="1060">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60">
        <v>27</v>
      </c>
      <c r="B1218" s="1060">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60">
        <v>28</v>
      </c>
      <c r="B1219" s="1060">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60">
        <v>29</v>
      </c>
      <c r="B1220" s="1060">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60">
        <v>30</v>
      </c>
      <c r="B1221" s="1060">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2" t="s">
        <v>432</v>
      </c>
      <c r="K1224" s="359"/>
      <c r="L1224" s="359"/>
      <c r="M1224" s="359"/>
      <c r="N1224" s="359"/>
      <c r="O1224" s="359"/>
      <c r="P1224" s="360" t="s">
        <v>27</v>
      </c>
      <c r="Q1224" s="360"/>
      <c r="R1224" s="360"/>
      <c r="S1224" s="360"/>
      <c r="T1224" s="360"/>
      <c r="U1224" s="360"/>
      <c r="V1224" s="360"/>
      <c r="W1224" s="360"/>
      <c r="X1224" s="360"/>
      <c r="Y1224" s="361" t="s">
        <v>496</v>
      </c>
      <c r="Z1224" s="362"/>
      <c r="AA1224" s="362"/>
      <c r="AB1224" s="362"/>
      <c r="AC1224" s="142" t="s">
        <v>479</v>
      </c>
      <c r="AD1224" s="142"/>
      <c r="AE1224" s="142"/>
      <c r="AF1224" s="142"/>
      <c r="AG1224" s="142"/>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15">
      <c r="A1225" s="1060">
        <v>1</v>
      </c>
      <c r="B1225" s="1060">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60">
        <v>2</v>
      </c>
      <c r="B1226" s="1060">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60">
        <v>3</v>
      </c>
      <c r="B1227" s="1060">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60">
        <v>4</v>
      </c>
      <c r="B1228" s="1060">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60">
        <v>5</v>
      </c>
      <c r="B1229" s="1060">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60">
        <v>6</v>
      </c>
      <c r="B1230" s="1060">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60">
        <v>7</v>
      </c>
      <c r="B1231" s="1060">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60">
        <v>8</v>
      </c>
      <c r="B1232" s="1060">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60">
        <v>9</v>
      </c>
      <c r="B1233" s="1060">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60">
        <v>10</v>
      </c>
      <c r="B1234" s="1060">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60">
        <v>11</v>
      </c>
      <c r="B1235" s="1060">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60">
        <v>12</v>
      </c>
      <c r="B1236" s="1060">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60">
        <v>13</v>
      </c>
      <c r="B1237" s="1060">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60">
        <v>14</v>
      </c>
      <c r="B1238" s="1060">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60">
        <v>15</v>
      </c>
      <c r="B1239" s="1060">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60">
        <v>16</v>
      </c>
      <c r="B1240" s="1060">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60">
        <v>17</v>
      </c>
      <c r="B1241" s="1060">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60">
        <v>18</v>
      </c>
      <c r="B1242" s="1060">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60">
        <v>19</v>
      </c>
      <c r="B1243" s="1060">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60">
        <v>20</v>
      </c>
      <c r="B1244" s="1060">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60">
        <v>21</v>
      </c>
      <c r="B1245" s="1060">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60">
        <v>22</v>
      </c>
      <c r="B1246" s="1060">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60">
        <v>23</v>
      </c>
      <c r="B1247" s="1060">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60">
        <v>24</v>
      </c>
      <c r="B1248" s="1060">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60">
        <v>25</v>
      </c>
      <c r="B1249" s="1060">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60">
        <v>26</v>
      </c>
      <c r="B1250" s="1060">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60">
        <v>27</v>
      </c>
      <c r="B1251" s="1060">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60">
        <v>28</v>
      </c>
      <c r="B1252" s="1060">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60">
        <v>29</v>
      </c>
      <c r="B1253" s="1060">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60">
        <v>30</v>
      </c>
      <c r="B1254" s="1060">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2" t="s">
        <v>432</v>
      </c>
      <c r="K1257" s="359"/>
      <c r="L1257" s="359"/>
      <c r="M1257" s="359"/>
      <c r="N1257" s="359"/>
      <c r="O1257" s="359"/>
      <c r="P1257" s="360" t="s">
        <v>27</v>
      </c>
      <c r="Q1257" s="360"/>
      <c r="R1257" s="360"/>
      <c r="S1257" s="360"/>
      <c r="T1257" s="360"/>
      <c r="U1257" s="360"/>
      <c r="V1257" s="360"/>
      <c r="W1257" s="360"/>
      <c r="X1257" s="360"/>
      <c r="Y1257" s="361" t="s">
        <v>496</v>
      </c>
      <c r="Z1257" s="362"/>
      <c r="AA1257" s="362"/>
      <c r="AB1257" s="362"/>
      <c r="AC1257" s="142" t="s">
        <v>479</v>
      </c>
      <c r="AD1257" s="142"/>
      <c r="AE1257" s="142"/>
      <c r="AF1257" s="142"/>
      <c r="AG1257" s="142"/>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15">
      <c r="A1258" s="1060">
        <v>1</v>
      </c>
      <c r="B1258" s="1060">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60">
        <v>2</v>
      </c>
      <c r="B1259" s="1060">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60">
        <v>3</v>
      </c>
      <c r="B1260" s="1060">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60">
        <v>4</v>
      </c>
      <c r="B1261" s="1060">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60">
        <v>5</v>
      </c>
      <c r="B1262" s="1060">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60">
        <v>6</v>
      </c>
      <c r="B1263" s="1060">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60">
        <v>7</v>
      </c>
      <c r="B1264" s="1060">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60">
        <v>8</v>
      </c>
      <c r="B1265" s="1060">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60">
        <v>9</v>
      </c>
      <c r="B1266" s="1060">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60">
        <v>10</v>
      </c>
      <c r="B1267" s="1060">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60">
        <v>11</v>
      </c>
      <c r="B1268" s="1060">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60">
        <v>12</v>
      </c>
      <c r="B1269" s="1060">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60">
        <v>13</v>
      </c>
      <c r="B1270" s="1060">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60">
        <v>14</v>
      </c>
      <c r="B1271" s="1060">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60">
        <v>15</v>
      </c>
      <c r="B1272" s="1060">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60">
        <v>16</v>
      </c>
      <c r="B1273" s="1060">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60">
        <v>17</v>
      </c>
      <c r="B1274" s="1060">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60">
        <v>18</v>
      </c>
      <c r="B1275" s="1060">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60">
        <v>19</v>
      </c>
      <c r="B1276" s="1060">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60">
        <v>20</v>
      </c>
      <c r="B1277" s="1060">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60">
        <v>21</v>
      </c>
      <c r="B1278" s="1060">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60">
        <v>22</v>
      </c>
      <c r="B1279" s="1060">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60">
        <v>23</v>
      </c>
      <c r="B1280" s="1060">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60">
        <v>24</v>
      </c>
      <c r="B1281" s="1060">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60">
        <v>25</v>
      </c>
      <c r="B1282" s="1060">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60">
        <v>26</v>
      </c>
      <c r="B1283" s="1060">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60">
        <v>27</v>
      </c>
      <c r="B1284" s="1060">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60">
        <v>28</v>
      </c>
      <c r="B1285" s="1060">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60">
        <v>29</v>
      </c>
      <c r="B1286" s="1060">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60">
        <v>30</v>
      </c>
      <c r="B1287" s="1060">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2" t="s">
        <v>432</v>
      </c>
      <c r="K1290" s="359"/>
      <c r="L1290" s="359"/>
      <c r="M1290" s="359"/>
      <c r="N1290" s="359"/>
      <c r="O1290" s="359"/>
      <c r="P1290" s="360" t="s">
        <v>27</v>
      </c>
      <c r="Q1290" s="360"/>
      <c r="R1290" s="360"/>
      <c r="S1290" s="360"/>
      <c r="T1290" s="360"/>
      <c r="U1290" s="360"/>
      <c r="V1290" s="360"/>
      <c r="W1290" s="360"/>
      <c r="X1290" s="360"/>
      <c r="Y1290" s="361" t="s">
        <v>496</v>
      </c>
      <c r="Z1290" s="362"/>
      <c r="AA1290" s="362"/>
      <c r="AB1290" s="362"/>
      <c r="AC1290" s="142" t="s">
        <v>479</v>
      </c>
      <c r="AD1290" s="142"/>
      <c r="AE1290" s="142"/>
      <c r="AF1290" s="142"/>
      <c r="AG1290" s="142"/>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15">
      <c r="A1291" s="1060">
        <v>1</v>
      </c>
      <c r="B1291" s="1060">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60">
        <v>2</v>
      </c>
      <c r="B1292" s="1060">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60">
        <v>3</v>
      </c>
      <c r="B1293" s="1060">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60">
        <v>4</v>
      </c>
      <c r="B1294" s="1060">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60">
        <v>5</v>
      </c>
      <c r="B1295" s="1060">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60">
        <v>6</v>
      </c>
      <c r="B1296" s="1060">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60">
        <v>7</v>
      </c>
      <c r="B1297" s="1060">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60">
        <v>8</v>
      </c>
      <c r="B1298" s="1060">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60">
        <v>9</v>
      </c>
      <c r="B1299" s="1060">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60">
        <v>10</v>
      </c>
      <c r="B1300" s="1060">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60">
        <v>11</v>
      </c>
      <c r="B1301" s="1060">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60">
        <v>12</v>
      </c>
      <c r="B1302" s="1060">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60">
        <v>13</v>
      </c>
      <c r="B1303" s="1060">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60">
        <v>14</v>
      </c>
      <c r="B1304" s="1060">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60">
        <v>15</v>
      </c>
      <c r="B1305" s="1060">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60">
        <v>16</v>
      </c>
      <c r="B1306" s="1060">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60">
        <v>17</v>
      </c>
      <c r="B1307" s="1060">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60">
        <v>18</v>
      </c>
      <c r="B1308" s="1060">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60">
        <v>19</v>
      </c>
      <c r="B1309" s="1060">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60">
        <v>20</v>
      </c>
      <c r="B1310" s="1060">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60">
        <v>21</v>
      </c>
      <c r="B1311" s="1060">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60">
        <v>22</v>
      </c>
      <c r="B1312" s="1060">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60">
        <v>23</v>
      </c>
      <c r="B1313" s="1060">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60">
        <v>24</v>
      </c>
      <c r="B1314" s="1060">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60">
        <v>25</v>
      </c>
      <c r="B1315" s="1060">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60">
        <v>26</v>
      </c>
      <c r="B1316" s="1060">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60">
        <v>27</v>
      </c>
      <c r="B1317" s="1060">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60">
        <v>28</v>
      </c>
      <c r="B1318" s="1060">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60">
        <v>29</v>
      </c>
      <c r="B1319" s="1060">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60">
        <v>30</v>
      </c>
      <c r="B1320" s="1060">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2018-08-24T04:01:46Z</cp:lastPrinted>
  <dcterms:created xsi:type="dcterms:W3CDTF">2012-03-13T00:50:25Z</dcterms:created>
  <dcterms:modified xsi:type="dcterms:W3CDTF">2018-09-10T01:08:11Z</dcterms:modified>
</cp:coreProperties>
</file>