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65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<sst xmlns="http://schemas.openxmlformats.org/spreadsheetml/2006/main" count="2909" uniqueCount="624">
  <si>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</si>
  <si>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</si>
  <si>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</si>
  <si>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</si>
  <si>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</si>
  <si>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</si>
  <si>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</si>
  <si>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</si>
  <si>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</si>
  <si>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</si>
  <si>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</si>
  <si>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</si>
  <si>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</si>
  <si>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</si>
  <si>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</si>
  <si>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</si>
  <si>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</si>
  <si>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</si>
  <si>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</si>
  <si>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</si>
  <si>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</si>
  <si>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</si>
  <si>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</si>
  <si>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</si>
  <si>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</si>
  <si>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</si>
  <si>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</si>
  <si>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</si>
  <si>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</si>
  <si>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</si>
  <si>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</si>
  <si>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</si>
  <si>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</si>
  <si>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</si>
  <si>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</si>
  <si>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</si>
  <si>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</si>
  <si>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</si>
  <si>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</si>
  <si>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</si>
  <si>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</si>
  <si>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</si>
  <si>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</si>
  <si>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</si>
  <si>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</si>
  <si>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</si>
  <si>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</si>
  <si>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</si>
  <si>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</si>
  <si>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</si>
  <si>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</si>
  <si>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</si>
  <si>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</si>
  <si>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</si>
  <si>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</si>
  <si>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</si>
  <si>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</si>
  <si>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</si>
  <si>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</si>
  <si>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</si>
  <si>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</si>
  <si>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</si>
  <si>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</si>
  <si>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</si>
  <si>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</si>
  <si>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</si>
  <si>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</si>
  <si>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</si>
  <si>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</si>
  <si>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</si>
  <si>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</si>
  <si>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</si>
  <si>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</si>
  <si>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</si>
  <si>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</si>
  <si>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</si>
  <si>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</si>
  <si>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</si>
  <si>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</si>
  <si>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</si>
  <si>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</si>
  <si>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</si>
  <si>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</si>
  <si>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</si>
  <si>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</si>
  <si>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</si>
  <si>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</si>
  <si>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</si>
  <si>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</si>
  <si>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</si>
  <si>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</si>
  <si>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</si>
  <si>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</si>
  <si>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</si>
  <si>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</si>
  <si>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</si>
  <si>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</si>
  <si>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</si>
  <si>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</si>
  <si>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</si>
  <si>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</si>
  <si>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</si>
  <si>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</si>
  <si>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</si>
  <si>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</si>
  <si>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</si>
  <si>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</si>
  <si>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</si>
  <si>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</si>
  <si>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</si>
  <si>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</si>
  <si>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</si>
  <si>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</si>
  <si>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</si>
  <si>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</si>
  <si>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</si>
  <si>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</si>
  <si>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</si>
  <si>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</si>
  <si>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</si>
  <si>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</si>
  <si>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</si>
  <si>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</si>
  <si>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</si>
  <si>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</si>
  <si>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</si>
  <si>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</si>
  <si>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</si>
  <si>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</si>
  <si>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</si>
  <si>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</si>
  <si>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</si>
  <si>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</si>
  <si>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</si>
  <si>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</si>
  <si>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</si>
  <si>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</si>
  <si>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</si>
  <si>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</si>
  <si>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</si>
  <si>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</si>
  <si>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</si>
  <si>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</si>
  <si>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</si>
  <si>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</si>
  <si>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</si>
  <si>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</si>
  <si>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</si>
  <si>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</si>
  <si>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</si>
  <si>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</si>
  <si>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</si>
  <si>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</si>
  <si>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</si>
  <si>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</si>
  <si>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</si>
  <si>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</si>
  <si>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</si>
  <si>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</si>
  <si>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</si>
  <si>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</si>
  <si>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</si>
  <si>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</si>
  <si>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</si>
  <si>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</si>
  <si>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</si>
  <si>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</si>
  <si>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</si>
  <si>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</si>
  <si>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</si>
  <si>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</si>
  <si>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</si>
  <si>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</si>
  <si>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</si>
  <si>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</si>
  <si>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</si>
  <si>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</si>
  <si>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</si>
  <si>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</si>
  <si>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</si>
  <si>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</si>
  <si>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</si>
  <si>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</si>
  <si>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</si>
  <si>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</si>
  <si>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</si>
  <si>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</si>
  <si>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</si>
  <si>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</si>
  <si>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</si>
  <si>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</si>
  <si>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</si>
  <si>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</si>
  <si>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</si>
  <si>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</si>
  <si>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</si>
  <si>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</si>
  <si>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</si>
  <si>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</si>
  <si>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</si>
  <si>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</si>
  <si>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</si>
  <si>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</si>
  <si>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</si>
  <si>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</si>
  <si>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</si>
  <si>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</si>
  <si>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</si>
  <si>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</si>
  <si>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</si>
  <si>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</si>
  <si>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</si>
  <si>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</si>
  <si>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</si>
  <si>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</si>
  <si>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</si>
  <si>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</si>
  <si>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</si>
  <si>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</si>
  <si>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</si>
  <si>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</si>
  <si>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</si>
  <si>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</si>
  <si>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</si>
  <si>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</si>
  <si>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</si>
  <si>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</si>
  <si>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</si>
  <si>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</si>
  <si>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</si>
  <si>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</si>
  <si>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</si>
  <si>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</si>
  <si>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</si>
  <si>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</si>
  <si>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</si>
  <si>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</si>
  <si>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</si>
  <si>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</si>
  <si>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</si>
  <si>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</si>
  <si>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</si>
  <si>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</si>
  <si>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</si>
  <si>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</si>
  <si>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</si>
  <si>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</si>
  <si>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</si>
  <si>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</si>
  <si>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</si>
  <si>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</si>
  <si>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</si>
  <si>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</si>
  <si>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</si>
  <si>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</si>
  <si>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</si>
  <si>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</si>
  <si>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</si>
  <si>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</si>
  <si>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</si>
  <si>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</si>
  <si>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</si>
  <si>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</si>
  <si>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</si>
  <si>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</si>
  <si>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</si>
  <si>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</si>
  <si>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</si>
  <si>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</si>
  <si>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</si>
  <si>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</si>
  <si>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</si>
  <si>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</si>
  <si>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</si>
  <si>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</si>
  <si>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</si>
  <si>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</si>
  <si>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</si>
  <si>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</si>
  <si>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</si>
  <si>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</si>
  <si>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</si>
  <si>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</si>
  <si>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</si>
  <si>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</si>
  <si>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</si>
  <si>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</si>
  <si>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</si>
  <si>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</si>
  <si>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</si>
  <si>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</si>
  <si>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</si>
  <si>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</si>
  <si>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</si>
  <si>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</si>
  <si>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</si>
  <si>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</si>
  <si>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</si>
  <si>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</si>
  <si>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</si>
  <si>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</si>
  <si>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</si>
  <si>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</si>
  <si>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</si>
  <si>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</si>
  <si>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</si>
  <si>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</si>
  <si>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</si>
  <si>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</si>
  <si>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</si>
  <si>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</si>
  <si>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</si>
  <si>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</si>
  <si>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</si>
  <si>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</si>
  <si>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</si>
  <si>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</si>
  <si>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</si>
  <si>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</si>
  <si>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</si>
  <si>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</si>
  <si>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</si>
  <si>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</si>
  <si>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</si>
  <si>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</si>
  <si>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</si>
  <si>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</si>
  <si>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</si>
  <si>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</si>
  <si>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</si>
  <si>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</si>
  <si>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</si>
  <si>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</si>
  <si>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</si>
  <si>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</si>
  <si>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</si>
  <si>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</si>
  <si>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</si>
  <si>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</si>
  <si>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</si>
  <si>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</si>
  <si>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</si>
  <si>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</si>
  <si>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</si>
  <si>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</si>
  <si>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</si>
  <si>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</si>
  <si>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</si>
  <si>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</si>
  <si>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</si>
  <si>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</si>
  <si>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</si>
  <si>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</si>
  <si>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</si>
  <si>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</si>
  <si>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</si>
  <si>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</si>
  <si>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</si>
  <si>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</si>
  <si>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</si>
  <si>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</si>
  <si>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</si>
  <si>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</si>
  <si>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</si>
  <si>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</si>
  <si>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</si>
  <si>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</si>
  <si>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</si>
  <si>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</si>
  <si>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</si>
  <si>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</si>
  <si>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</si>
  <si>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</si>
  <si>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</si>
  <si>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</si>
  <si>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</si>
  <si>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</si>
  <si>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</si>
  <si>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</si>
  <si>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</si>
  <si>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</si>
  <si>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</si>
  <si>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</si>
  <si>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</si>
  <si>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</si>
  <si>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</si>
  <si>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</si>
  <si>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</si>
  <si>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</si>
  <si>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</si>
  <si>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</si>
  <si>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</si>
  <si>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</si>
  <si>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</si>
  <si>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</si>
  <si>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</si>
  <si>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</si>
  <si>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</si>
  <si>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</si>
  <si>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</si>
  <si>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</si>
  <si>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</si>
  <si>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</si>
  <si>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</si>
  <si>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</si>
  <si>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</si>
  <si>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</si>
  <si>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</si>
  <si>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</si>
  <si>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</si>
  <si>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</si>
  <si>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</si>
  <si>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</si>
  <si>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</si>
  <si>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</si>
  <si>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</si>
  <si>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</si>
  <si>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</si>
  <si>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</si>
  <si>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</si>
  <si>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</si>
  <si>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</si>
  <si>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</si>
  <si>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</si>
  <si>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</si>
  <si>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</si>
  <si>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</si>
  <si>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</si>
  <si>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</si>
  <si>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</si>
  <si>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</si>
  <si>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</si>
  <si>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</si>
  <si>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</si>
  <si>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</si>
  <si>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</si>
  <si>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</si>
  <si>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</si>
  <si>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</si>
  <si>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</si>
  <si>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</si>
  <si>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</si>
  <si>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</si>
  <si>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</si>
  <si>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</si>
  <si>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</si>
  <si>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</si>
  <si>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</si>
  <si>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</si>
  <si>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</si>
  <si>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</si>
  <si>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</si>
  <si>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</si>
  <si>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</si>
  <si>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</si>
  <si>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</si>
  <si>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</si>
  <si>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</si>
  <si>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</si>
  <si>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</si>
  <si>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</si>
  <si>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</si>
  <si>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</si>
  <si>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</si>
  <si>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</si>
  <si>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</si>
  <si>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</si>
  <si>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</si>
  <si>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</si>
  <si>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</si>
  <si>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</si>
  <si>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</si>
  <si>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</si>
  <si>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</si>
  <si>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</si>
  <si>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</si>
  <si>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</si>
  <si>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</si>
  <si>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</si>
  <si>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</si>
  <si>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</si>
  <si>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</si>
  <si>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</si>
  <si>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</si>
  <si>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</si>
  <si>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</si>
  <si>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</si>
  <si>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</si>
  <si>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</si>
  <si>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</si>
  <si>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</si>
  <si>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</si>
  <si>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</si>
  <si>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</si>
  <si>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</si>
  <si>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</si>
  <si>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</si>
  <si>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</si>
  <si>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</si>
  <si>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</si>
  <si>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</si>
  <si>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</si>
  <si>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</si>
  <si>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</si>
  <si>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</si>
  <si>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</si>
  <si>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</si>
  <si>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</si>
  <si>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</si>
  <si>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</si>
  <si>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</si>
  <si>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</si>
  <si>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</si>
  <si>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</si>
  <si>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</si>
  <si>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</si>
  <si>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</si>
  <si>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</si>
  <si>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</si>
  <si>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</si>
  <si>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</si>
  <si>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</si>
  <si>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</si>
  <si>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</si>
  <si>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</si>
  <si>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</si>
  <si>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</si>
  <si>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</si>
  <si>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</si>
  <si>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</si>
  <si>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</si>
  <si>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</si>
  <si>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</si>
  <si>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</si>
  <si>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</si>
  <si>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</si>
  <si>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</si>
  <si>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</si>
  <si>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</si>
  <si>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</si>
  <si>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</si>
  <si>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</si>
  <si>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</si>
  <si>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</si>
  <si>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</si>
  <si>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</si>
  <si>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</si>
  <si>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</si>
  <si>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</si>
  <si>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</si>
  <si>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</si>
  <si>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</si>
  <si>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</si>
  <si>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</si>
  <si>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</si>
  <si>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</si>
  <si>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</si>
  <si>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「新しい日本のための優先課題推進枠」118</t>
    <phoneticPr fontId="5"/>
  </si>
  <si>
    <t>衛生関係指導者養成等委託費</t>
    <phoneticPr fontId="5"/>
  </si>
  <si>
    <t>○</t>
  </si>
  <si>
    <t>厚生労働省</t>
  </si>
  <si>
    <t>医政局</t>
    <rPh sb="0" eb="3">
      <t>イセイキョク</t>
    </rPh>
    <phoneticPr fontId="5"/>
  </si>
  <si>
    <t>枚数</t>
    <rPh sb="0" eb="2">
      <t>マイスウ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</si>
  <si>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</si>
  <si>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</si>
  <si>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</si>
  <si>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</si>
  <si>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</si>
  <si>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</si>
  <si>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</si>
  <si>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</si>
  <si>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</si>
  <si>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</si>
  <si>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平成３０年７月３１日時点でのHPKIカード発行枚数</t>
    <rPh sb="0" eb="2">
      <t>ヘイセイ</t>
    </rPh>
    <rPh sb="4" eb="5">
      <t>ネン</t>
    </rPh>
    <rPh sb="6" eb="7">
      <t>ガツ</t>
    </rPh>
    <rPh sb="9" eb="10">
      <t>ニチ</t>
    </rPh>
    <rPh sb="10" eb="12">
      <t>ジテン</t>
    </rPh>
    <rPh sb="21" eb="23">
      <t>ハッコウ</t>
    </rPh>
    <rPh sb="23" eb="25">
      <t>マイスウ</t>
    </rPh>
    <phoneticPr fontId="5"/>
  </si>
  <si>
    <t>単位あたりコスト　＝　X　／　Y
X：予算執行額
Y：医師電子資格証明書の発行枚数</t>
    <rPh sb="0" eb="2">
      <t>タンイ</t>
    </rPh>
    <rPh sb="19" eb="21">
      <t>ヨサン</t>
    </rPh>
    <rPh sb="21" eb="24">
      <t>シッコウガク</t>
    </rPh>
    <rPh sb="27" eb="29">
      <t>イシ</t>
    </rPh>
    <rPh sb="29" eb="31">
      <t>デンシ</t>
    </rPh>
    <rPh sb="31" eb="33">
      <t>シカク</t>
    </rPh>
    <rPh sb="33" eb="36">
      <t>ショウメイショ</t>
    </rPh>
    <rPh sb="37" eb="39">
      <t>ハッコウ</t>
    </rPh>
    <rPh sb="39" eb="41">
      <t>マイスウ</t>
    </rPh>
    <phoneticPr fontId="5"/>
  </si>
  <si>
    <t>X/Y</t>
    <phoneticPr fontId="5"/>
  </si>
  <si>
    <t>-</t>
    <phoneticPr fontId="5"/>
  </si>
  <si>
    <t>医療のICT化が進む中で、医師の資格情報を電子的に確認できる仕組みが求められており、医師の資格確認に係る利便性の向上やオンライン診療時のなりすまし防止等に寄与するため、医師電子資格証明書（仮称）の発行事業を行い、その普及枚数の増加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</si>
  <si>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</si>
  <si>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</si>
  <si>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</si>
  <si>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</si>
  <si>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</si>
  <si>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</si>
  <si>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</si>
  <si>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</si>
  <si>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</si>
  <si>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
１１８百万円</t>
    <rPh sb="0" eb="2">
      <t>コウセイ</t>
    </rPh>
    <rPh sb="2" eb="5">
      <t>ロウドウショウ</t>
    </rPh>
    <rPh sb="9" eb="10">
      <t>ヒャク</t>
    </rPh>
    <rPh sb="10" eb="12">
      <t>マンエン</t>
    </rPh>
    <phoneticPr fontId="5"/>
  </si>
  <si>
    <t>-</t>
    <phoneticPr fontId="5"/>
  </si>
  <si>
    <t>-</t>
    <phoneticPr fontId="5"/>
  </si>
  <si>
    <t>-</t>
    <phoneticPr fontId="5"/>
  </si>
  <si>
    <t>-</t>
    <phoneticPr fontId="5"/>
  </si>
  <si>
    <t>医療のICT化が進む中で、医師の資格情報を電子的に確認できる仕組みが求められているため、優先度の高い事業である。</t>
    <rPh sb="0" eb="2">
      <t>イリョウ</t>
    </rPh>
    <rPh sb="6" eb="7">
      <t>カ</t>
    </rPh>
    <rPh sb="8" eb="9">
      <t>スス</t>
    </rPh>
    <rPh sb="10" eb="11">
      <t>ナカ</t>
    </rPh>
    <rPh sb="13" eb="15">
      <t>イシ</t>
    </rPh>
    <rPh sb="16" eb="18">
      <t>シカク</t>
    </rPh>
    <rPh sb="18" eb="20">
      <t>ジョウホウ</t>
    </rPh>
    <rPh sb="21" eb="24">
      <t>デンシテキ</t>
    </rPh>
    <rPh sb="25" eb="27">
      <t>カクニン</t>
    </rPh>
    <rPh sb="30" eb="32">
      <t>シク</t>
    </rPh>
    <rPh sb="34" eb="35">
      <t>モト</t>
    </rPh>
    <rPh sb="44" eb="47">
      <t>ユウセンド</t>
    </rPh>
    <rPh sb="48" eb="49">
      <t>タカ</t>
    </rPh>
    <rPh sb="50" eb="52">
      <t>ジギョウ</t>
    </rPh>
    <phoneticPr fontId="5"/>
  </si>
  <si>
    <t>-</t>
    <phoneticPr fontId="5"/>
  </si>
  <si>
    <t>-</t>
    <phoneticPr fontId="5"/>
  </si>
  <si>
    <t>-</t>
    <phoneticPr fontId="5"/>
  </si>
  <si>
    <t>A.公募選定事業者（未定）
１１８百万円</t>
    <rPh sb="2" eb="4">
      <t>コウボ</t>
    </rPh>
    <rPh sb="4" eb="6">
      <t>センテイ</t>
    </rPh>
    <rPh sb="6" eb="9">
      <t>ジギョウシャ</t>
    </rPh>
    <rPh sb="10" eb="12">
      <t>ミテイ</t>
    </rPh>
    <rPh sb="17" eb="18">
      <t>ヒャク</t>
    </rPh>
    <rPh sb="18" eb="20">
      <t>マンエン</t>
    </rPh>
    <phoneticPr fontId="5"/>
  </si>
  <si>
    <t>-</t>
    <phoneticPr fontId="5"/>
  </si>
  <si>
    <t>-</t>
    <phoneticPr fontId="5"/>
  </si>
  <si>
    <t>-</t>
    <phoneticPr fontId="5"/>
  </si>
  <si>
    <t>-</t>
    <phoneticPr fontId="5"/>
  </si>
  <si>
    <t>-</t>
    <phoneticPr fontId="5"/>
  </si>
  <si>
    <t>室長：曽我　将久</t>
    <rPh sb="0" eb="2">
      <t>シツチョウ</t>
    </rPh>
    <rPh sb="3" eb="5">
      <t>ソガ</t>
    </rPh>
    <rPh sb="6" eb="7">
      <t>ショウ</t>
    </rPh>
    <rPh sb="7" eb="8">
      <t>ヒサシ</t>
    </rPh>
    <phoneticPr fontId="5"/>
  </si>
  <si>
    <t>平成30年6月：未来投資戦略2018-「Society 5.0」「データ駆動型社会」への変革-</t>
    <rPh sb="36" eb="39">
      <t>クドウガタ</t>
    </rPh>
    <rPh sb="39" eb="41">
      <t>シャカイ</t>
    </rPh>
    <rPh sb="44" eb="46">
      <t>ヘンカク</t>
    </rPh>
    <phoneticPr fontId="5"/>
  </si>
  <si>
    <t>医療分野のICT化の推進等の観点から、医師の資格情報を電子的に確認できる仕組みが求められている。一方で、保健医療福祉分野の専門職間で電子化された医療情報等の文書を安全にやりとりするため、電子署名・認証の基盤を用いたHPKIカードの発行が行われていることから、当該HPKIカードの普及促進を図り、医師の資格確認の利便性向上やオンライン診療時のなりすまし防止等を図るため、HPKIカードに資格確認が可能な各種情報を記載することで、視覚的及び電子的な資格確認を一体的に可能とする医師電子資格証明証の発行事業を行う。</t>
    <rPh sb="251" eb="252">
      <t>オコナ</t>
    </rPh>
    <phoneticPr fontId="5"/>
  </si>
  <si>
    <t>医師電子資格証明書発行枚数</t>
    <rPh sb="0" eb="2">
      <t>イシ</t>
    </rPh>
    <rPh sb="2" eb="4">
      <t>デンシ</t>
    </rPh>
    <rPh sb="4" eb="6">
      <t>シカク</t>
    </rPh>
    <rPh sb="6" eb="9">
      <t>ショウメイショ</t>
    </rPh>
    <rPh sb="9" eb="11">
      <t>ハッコウ</t>
    </rPh>
    <rPh sb="11" eb="13">
      <t>マイスウ</t>
    </rPh>
    <phoneticPr fontId="5"/>
  </si>
  <si>
    <t>医師電子資格証明書の普及</t>
    <rPh sb="10" eb="12">
      <t>フキュウ</t>
    </rPh>
    <phoneticPr fontId="5"/>
  </si>
  <si>
    <t>医師電子資格証明書の保有者数</t>
    <rPh sb="0" eb="2">
      <t>イシ</t>
    </rPh>
    <rPh sb="2" eb="4">
      <t>デンシ</t>
    </rPh>
    <rPh sb="4" eb="6">
      <t>シカク</t>
    </rPh>
    <rPh sb="6" eb="9">
      <t>ショウメイショ</t>
    </rPh>
    <rPh sb="10" eb="13">
      <t>ホユウシャ</t>
    </rPh>
    <rPh sb="13" eb="14">
      <t>スウ</t>
    </rPh>
    <phoneticPr fontId="5"/>
  </si>
  <si>
    <t>人</t>
    <rPh sb="0" eb="1">
      <t>ヒト</t>
    </rPh>
    <phoneticPr fontId="5"/>
  </si>
  <si>
    <t>人</t>
    <rPh sb="0" eb="1">
      <t>ニン</t>
    </rPh>
    <phoneticPr fontId="5"/>
  </si>
  <si>
    <t>視覚的及び電子的な資格確認を一体的に可能とする医師電子資格証明証の発行を行うことで、医師の資格確認の利便性向上やオンライン診療時のなりすまし防止等を図るとともに、診療情報の円滑な共有等による効率的な医療提供に寄与する。</t>
    <rPh sb="81" eb="83">
      <t>シンリョウ</t>
    </rPh>
    <rPh sb="83" eb="85">
      <t>ジョウホウ</t>
    </rPh>
    <rPh sb="86" eb="88">
      <t>エンカツ</t>
    </rPh>
    <rPh sb="89" eb="91">
      <t>キョウユウ</t>
    </rPh>
    <rPh sb="91" eb="92">
      <t>トウ</t>
    </rPh>
    <rPh sb="95" eb="98">
      <t>コウリツテキ</t>
    </rPh>
    <rPh sb="99" eb="101">
      <t>イリョウ</t>
    </rPh>
    <rPh sb="101" eb="103">
      <t>テイキョウ</t>
    </rPh>
    <rPh sb="104" eb="106">
      <t>キヨ</t>
    </rPh>
    <phoneticPr fontId="5"/>
  </si>
  <si>
    <t>医療のICT化が進む中で、医師の資格情報を電子的に確認できる仕組みが求められているため、医師電子資格証明書が普及することは、国民のニーズを反映している。</t>
    <rPh sb="44" eb="53">
      <t>イシデンシシカクショウメイショ</t>
    </rPh>
    <rPh sb="54" eb="56">
      <t>フキュウ</t>
    </rPh>
    <rPh sb="62" eb="64">
      <t>コクミン</t>
    </rPh>
    <rPh sb="69" eb="71">
      <t>ハンエイ</t>
    </rPh>
    <phoneticPr fontId="5"/>
  </si>
  <si>
    <t>効果的・効率的な医師電子資格証明書の発行及び普及を目的としており、国が実施するべき事業である。</t>
    <rPh sb="0" eb="3">
      <t>コウカテキ</t>
    </rPh>
    <rPh sb="4" eb="7">
      <t>コウリツテキ</t>
    </rPh>
    <rPh sb="8" eb="17">
      <t>イシデンシシカクショウメイショ</t>
    </rPh>
    <rPh sb="18" eb="20">
      <t>ハッコウ</t>
    </rPh>
    <rPh sb="20" eb="21">
      <t>オヨ</t>
    </rPh>
    <rPh sb="22" eb="24">
      <t>フキュウ</t>
    </rPh>
    <rPh sb="25" eb="27">
      <t>モクテキ</t>
    </rPh>
    <rPh sb="33" eb="34">
      <t>クニ</t>
    </rPh>
    <rPh sb="35" eb="37">
      <t>ジッシ</t>
    </rPh>
    <rPh sb="41" eb="43">
      <t>ジギョウ</t>
    </rPh>
    <phoneticPr fontId="5"/>
  </si>
  <si>
    <t>医師電子資格証明書発行推進事業</t>
    <phoneticPr fontId="5"/>
  </si>
  <si>
    <t>施策大目標２　必要な医療従事者を確保するとともに、資質の向上を図ること</t>
    <rPh sb="0" eb="2">
      <t>セサク</t>
    </rPh>
    <rPh sb="2" eb="5">
      <t>ダイモクヒョウ</t>
    </rPh>
    <rPh sb="7" eb="9">
      <t>ヒツヨウ</t>
    </rPh>
    <rPh sb="10" eb="12">
      <t>イリョウ</t>
    </rPh>
    <rPh sb="12" eb="15">
      <t>ジュウジシャ</t>
    </rPh>
    <rPh sb="16" eb="18">
      <t>カクホ</t>
    </rPh>
    <rPh sb="25" eb="27">
      <t>シシツ</t>
    </rPh>
    <rPh sb="28" eb="30">
      <t>コウジョウ</t>
    </rPh>
    <rPh sb="31" eb="32">
      <t>ハカ</t>
    </rPh>
    <phoneticPr fontId="5"/>
  </si>
  <si>
    <t>今後の医療需要に見合った医療従事者の確保を図ること（施策目標Ⅰ－２－１）</t>
    <rPh sb="26" eb="28">
      <t>セサク</t>
    </rPh>
    <rPh sb="28" eb="30">
      <t>モクヒョウ</t>
    </rPh>
    <phoneticPr fontId="5"/>
  </si>
  <si>
    <t>-</t>
    <phoneticPr fontId="5"/>
  </si>
  <si>
    <t>-</t>
    <phoneticPr fontId="5"/>
  </si>
  <si>
    <t>-</t>
    <phoneticPr fontId="5"/>
  </si>
  <si>
    <t>-</t>
    <phoneticPr fontId="5"/>
  </si>
  <si>
    <t>-</t>
    <phoneticPr fontId="5"/>
  </si>
  <si>
    <t>医事課試験免許室</t>
    <rPh sb="0" eb="3">
      <t>イジカ</t>
    </rPh>
    <rPh sb="3" eb="5">
      <t>シケン</t>
    </rPh>
    <rPh sb="5" eb="7">
      <t>メンキョ</t>
    </rPh>
    <rPh sb="7" eb="8">
      <t>シツ</t>
    </rPh>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</si>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</sst>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wrapText="1"/>
      <protection locked="0"/>
    </xf>
    <xf numFmtId="0" fontId="20"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22411</xdr:colOff>
      <xdr:row>746</xdr:row>
      <xdr:rowOff>250635</xdr:rowOff>
    </xdr:from>
    <xdr:to>
      <xdr:col>28</xdr:col>
      <xdr:colOff>22411</xdr:colOff>
      <xdr:row>749</xdr:row>
      <xdr:rowOff>166808</xdr:rowOff>
    </xdr:to>
    <xdr:cxnSp macro="">
      <xdr:nvCxnSpPr>
        <xdr:cNvPr id="2" name="直線矢印コネクタ 1"/>
        <xdr:cNvCxnSpPr/>
      </xdr:nvCxnSpPr>
      <xdr:spPr>
        <a:xfrm>
          <a:off x="5670176" y="40266841"/>
          <a:ext cx="0" cy="9583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112057</xdr:colOff>
      <xdr:row>753</xdr:row>
      <xdr:rowOff>22412</xdr:rowOff>
    </xdr:from>
    <xdr:to>
      <xdr:col>36</xdr:col>
      <xdr:colOff>109069</xdr:colOff>
      <xdr:row>755</xdr:row>
      <xdr:rowOff>193219</xdr:rowOff>
    </xdr:to>
    <xdr:sp macro="" textlink="">
      <xdr:nvSpPr>
        <xdr:cNvPr id="4" name="大かっこ 3"/>
        <xdr:cNvSpPr/>
      </xdr:nvSpPr>
      <xdr:spPr>
        <a:xfrm>
          <a:off x="4146175" y="42470294"/>
          <a:ext cx="3224306" cy="865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en-US" altLang="ja-JP">
              <a:effectLst/>
            </a:rPr>
            <a:t>【</a:t>
          </a:r>
          <a:r>
            <a:rPr lang="ja-JP" altLang="en-US">
              <a:effectLst/>
            </a:rPr>
            <a:t>事業概要</a:t>
          </a:r>
          <a:r>
            <a:rPr lang="en-US" altLang="ja-JP">
              <a:effectLst/>
            </a:rPr>
            <a:t>】</a:t>
          </a:r>
        </a:p>
        <a:p>
          <a:pPr algn="l" eaLnBrk="1" fontAlgn="auto" latinLnBrk="0" hangingPunct="1">
            <a:lnSpc>
              <a:spcPts val="1100"/>
            </a:lnSpc>
          </a:pPr>
          <a:r>
            <a:rPr lang="ja-JP" altLang="en-US">
              <a:effectLst/>
            </a:rPr>
            <a:t>医師電子資格証明書の発行に係る申請窓口及び発行体制等の整備を行い、発行事業の事務局機能を担う。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t="s">
        <v>546</v>
      </c>
      <c r="AP2" s="944"/>
      <c r="AQ2" s="944"/>
      <c r="AR2" s="79" t="str">
        <f>IF(OR(AO2="　", AO2=""), "", "-")</f>
        <v>-</v>
      </c>
      <c r="AS2" s="945">
        <v>12</v>
      </c>
      <c r="AT2" s="945"/>
      <c r="AU2" s="945"/>
      <c r="AV2" s="52" t="str">
        <f>IF(AW2="", "", "-")</f>
        <v/>
      </c>
      <c r="AW2" s="905"/>
      <c r="AX2" s="905"/>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560</v>
      </c>
      <c r="AK3" s="864"/>
      <c r="AL3" s="864"/>
      <c r="AM3" s="864"/>
      <c r="AN3" s="864"/>
      <c r="AO3" s="864"/>
      <c r="AP3" s="864"/>
      <c r="AQ3" s="864"/>
      <c r="AR3" s="864"/>
      <c r="AS3" s="864"/>
      <c r="AT3" s="864"/>
      <c r="AU3" s="864"/>
      <c r="AV3" s="864"/>
      <c r="AW3" s="864"/>
      <c r="AX3" s="24" t="s">
        <v>65</v>
      </c>
    </row>
    <row r="4" spans="1:50" ht="24.75" customHeight="1" x14ac:dyDescent="0.15">
      <c r="A4" s="704" t="s">
        <v>25</v>
      </c>
      <c r="B4" s="705"/>
      <c r="C4" s="705"/>
      <c r="D4" s="705"/>
      <c r="E4" s="705"/>
      <c r="F4" s="705"/>
      <c r="G4" s="682" t="s">
        <v>613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4" t="s">
        <v>544</v>
      </c>
      <c r="H5" s="835"/>
      <c r="I5" s="835"/>
      <c r="J5" s="835"/>
      <c r="K5" s="835"/>
      <c r="L5" s="835"/>
      <c r="M5" s="836" t="s">
        <v>66</v>
      </c>
      <c r="N5" s="837"/>
      <c r="O5" s="837"/>
      <c r="P5" s="837"/>
      <c r="Q5" s="837"/>
      <c r="R5" s="838"/>
      <c r="S5" s="839" t="s">
        <v>131</v>
      </c>
      <c r="T5" s="835"/>
      <c r="U5" s="835"/>
      <c r="V5" s="835"/>
      <c r="W5" s="835"/>
      <c r="X5" s="840"/>
      <c r="Y5" s="698" t="s">
        <v>3</v>
      </c>
      <c r="Z5" s="540"/>
      <c r="AA5" s="540"/>
      <c r="AB5" s="540"/>
      <c r="AC5" s="540"/>
      <c r="AD5" s="541"/>
      <c r="AE5" s="699" t="s">
        <v>621</v>
      </c>
      <c r="AF5" s="699"/>
      <c r="AG5" s="699"/>
      <c r="AH5" s="699"/>
      <c r="AI5" s="699"/>
      <c r="AJ5" s="699"/>
      <c r="AK5" s="699"/>
      <c r="AL5" s="699"/>
      <c r="AM5" s="699"/>
      <c r="AN5" s="699"/>
      <c r="AO5" s="699"/>
      <c r="AP5" s="700"/>
      <c r="AQ5" s="701" t="s">
        <v>602</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601</v>
      </c>
      <c r="H7" s="496"/>
      <c r="I7" s="496"/>
      <c r="J7" s="496"/>
      <c r="K7" s="496"/>
      <c r="L7" s="496"/>
      <c r="M7" s="496"/>
      <c r="N7" s="496"/>
      <c r="O7" s="496"/>
      <c r="P7" s="496"/>
      <c r="Q7" s="496"/>
      <c r="R7" s="496"/>
      <c r="S7" s="496"/>
      <c r="T7" s="496"/>
      <c r="U7" s="496"/>
      <c r="V7" s="496"/>
      <c r="W7" s="496"/>
      <c r="X7" s="497"/>
      <c r="Y7" s="916" t="s">
        <v>548</v>
      </c>
      <c r="Z7" s="440"/>
      <c r="AA7" s="440"/>
      <c r="AB7" s="440"/>
      <c r="AC7" s="440"/>
      <c r="AD7" s="917"/>
      <c r="AE7" s="906" t="s">
        <v>603</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2" t="s">
        <v>389</v>
      </c>
      <c r="B8" s="493"/>
      <c r="C8" s="493"/>
      <c r="D8" s="493"/>
      <c r="E8" s="493"/>
      <c r="F8" s="494"/>
      <c r="G8" s="927" t="str">
        <f>入力規則等!A26</f>
        <v>-</v>
      </c>
      <c r="H8" s="720"/>
      <c r="I8" s="720"/>
      <c r="J8" s="720"/>
      <c r="K8" s="720"/>
      <c r="L8" s="720"/>
      <c r="M8" s="720"/>
      <c r="N8" s="720"/>
      <c r="O8" s="720"/>
      <c r="P8" s="720"/>
      <c r="Q8" s="720"/>
      <c r="R8" s="720"/>
      <c r="S8" s="720"/>
      <c r="T8" s="720"/>
      <c r="U8" s="720"/>
      <c r="V8" s="720"/>
      <c r="W8" s="720"/>
      <c r="X8" s="928"/>
      <c r="Y8" s="841" t="s">
        <v>390</v>
      </c>
      <c r="Z8" s="842"/>
      <c r="AA8" s="842"/>
      <c r="AB8" s="842"/>
      <c r="AC8" s="842"/>
      <c r="AD8" s="843"/>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4" t="s">
        <v>23</v>
      </c>
      <c r="B9" s="845"/>
      <c r="C9" s="845"/>
      <c r="D9" s="845"/>
      <c r="E9" s="845"/>
      <c r="F9" s="845"/>
      <c r="G9" s="846" t="s">
        <v>577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30</v>
      </c>
      <c r="B10" s="662"/>
      <c r="C10" s="662"/>
      <c r="D10" s="662"/>
      <c r="E10" s="662"/>
      <c r="F10" s="662"/>
      <c r="G10" s="754" t="s">
        <v>604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9" t="s">
        <v>24</v>
      </c>
      <c r="B12" s="950"/>
      <c r="C12" s="950"/>
      <c r="D12" s="950"/>
      <c r="E12" s="950"/>
      <c r="F12" s="951"/>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8" t="s">
        <v>556</v>
      </c>
      <c r="Q13" s="659"/>
      <c r="R13" s="659"/>
      <c r="S13" s="659"/>
      <c r="T13" s="659"/>
      <c r="U13" s="659"/>
      <c r="V13" s="660"/>
      <c r="W13" s="658" t="s">
        <v>551</v>
      </c>
      <c r="X13" s="659"/>
      <c r="Y13" s="659"/>
      <c r="Z13" s="659"/>
      <c r="AA13" s="659"/>
      <c r="AB13" s="659"/>
      <c r="AC13" s="660"/>
      <c r="AD13" s="658" t="s">
        <v>551</v>
      </c>
      <c r="AE13" s="659"/>
      <c r="AF13" s="659"/>
      <c r="AG13" s="659"/>
      <c r="AH13" s="659"/>
      <c r="AI13" s="659"/>
      <c r="AJ13" s="660"/>
      <c r="AK13" s="658" t="s">
        <v>551</v>
      </c>
      <c r="AL13" s="659"/>
      <c r="AM13" s="659"/>
      <c r="AN13" s="659"/>
      <c r="AO13" s="659"/>
      <c r="AP13" s="659"/>
      <c r="AQ13" s="660"/>
      <c r="AR13" s="913">
        <v>118</v>
      </c>
      <c r="AS13" s="914"/>
      <c r="AT13" s="914"/>
      <c r="AU13" s="914"/>
      <c r="AV13" s="914"/>
      <c r="AW13" s="914"/>
      <c r="AX13" s="915"/>
    </row>
    <row r="14" spans="1:50" ht="21" customHeight="1" x14ac:dyDescent="0.15">
      <c r="A14" s="614"/>
      <c r="B14" s="615"/>
      <c r="C14" s="615"/>
      <c r="D14" s="615"/>
      <c r="E14" s="615"/>
      <c r="F14" s="616"/>
      <c r="G14" s="725"/>
      <c r="H14" s="726"/>
      <c r="I14" s="711" t="s">
        <v>8</v>
      </c>
      <c r="J14" s="762"/>
      <c r="K14" s="762"/>
      <c r="L14" s="762"/>
      <c r="M14" s="762"/>
      <c r="N14" s="762"/>
      <c r="O14" s="763"/>
      <c r="P14" s="658" t="s">
        <v>551</v>
      </c>
      <c r="Q14" s="659"/>
      <c r="R14" s="659"/>
      <c r="S14" s="659"/>
      <c r="T14" s="659"/>
      <c r="U14" s="659"/>
      <c r="V14" s="660"/>
      <c r="W14" s="658" t="s">
        <v>551</v>
      </c>
      <c r="X14" s="659"/>
      <c r="Y14" s="659"/>
      <c r="Z14" s="659"/>
      <c r="AA14" s="659"/>
      <c r="AB14" s="659"/>
      <c r="AC14" s="660"/>
      <c r="AD14" s="658" t="s">
        <v>551</v>
      </c>
      <c r="AE14" s="659"/>
      <c r="AF14" s="659"/>
      <c r="AG14" s="659"/>
      <c r="AH14" s="659"/>
      <c r="AI14" s="659"/>
      <c r="AJ14" s="660"/>
      <c r="AK14" s="658" t="s">
        <v>551</v>
      </c>
      <c r="AL14" s="659"/>
      <c r="AM14" s="659"/>
      <c r="AN14" s="659"/>
      <c r="AO14" s="659"/>
      <c r="AP14" s="659"/>
      <c r="AQ14" s="660"/>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8" t="s">
        <v>551</v>
      </c>
      <c r="Q15" s="659"/>
      <c r="R15" s="659"/>
      <c r="S15" s="659"/>
      <c r="T15" s="659"/>
      <c r="U15" s="659"/>
      <c r="V15" s="660"/>
      <c r="W15" s="658" t="s">
        <v>551</v>
      </c>
      <c r="X15" s="659"/>
      <c r="Y15" s="659"/>
      <c r="Z15" s="659"/>
      <c r="AA15" s="659"/>
      <c r="AB15" s="659"/>
      <c r="AC15" s="660"/>
      <c r="AD15" s="658" t="s">
        <v>551</v>
      </c>
      <c r="AE15" s="659"/>
      <c r="AF15" s="659"/>
      <c r="AG15" s="659"/>
      <c r="AH15" s="659"/>
      <c r="AI15" s="659"/>
      <c r="AJ15" s="660"/>
      <c r="AK15" s="658" t="s">
        <v>551</v>
      </c>
      <c r="AL15" s="659"/>
      <c r="AM15" s="659"/>
      <c r="AN15" s="659"/>
      <c r="AO15" s="659"/>
      <c r="AP15" s="659"/>
      <c r="AQ15" s="660"/>
      <c r="AR15" s="658"/>
      <c r="AS15" s="659"/>
      <c r="AT15" s="659"/>
      <c r="AU15" s="659"/>
      <c r="AV15" s="659"/>
      <c r="AW15" s="659"/>
      <c r="AX15" s="804"/>
    </row>
    <row r="16" spans="1:50" ht="21" customHeight="1" x14ac:dyDescent="0.15">
      <c r="A16" s="614"/>
      <c r="B16" s="615"/>
      <c r="C16" s="615"/>
      <c r="D16" s="615"/>
      <c r="E16" s="615"/>
      <c r="F16" s="616"/>
      <c r="G16" s="725"/>
      <c r="H16" s="726"/>
      <c r="I16" s="711" t="s">
        <v>52</v>
      </c>
      <c r="J16" s="712"/>
      <c r="K16" s="712"/>
      <c r="L16" s="712"/>
      <c r="M16" s="712"/>
      <c r="N16" s="712"/>
      <c r="O16" s="713"/>
      <c r="P16" s="658" t="s">
        <v>551</v>
      </c>
      <c r="Q16" s="659"/>
      <c r="R16" s="659"/>
      <c r="S16" s="659"/>
      <c r="T16" s="659"/>
      <c r="U16" s="659"/>
      <c r="V16" s="660"/>
      <c r="W16" s="658" t="s">
        <v>551</v>
      </c>
      <c r="X16" s="659"/>
      <c r="Y16" s="659"/>
      <c r="Z16" s="659"/>
      <c r="AA16" s="659"/>
      <c r="AB16" s="659"/>
      <c r="AC16" s="660"/>
      <c r="AD16" s="658" t="s">
        <v>551</v>
      </c>
      <c r="AE16" s="659"/>
      <c r="AF16" s="659"/>
      <c r="AG16" s="659"/>
      <c r="AH16" s="659"/>
      <c r="AI16" s="659"/>
      <c r="AJ16" s="660"/>
      <c r="AK16" s="658" t="s">
        <v>551</v>
      </c>
      <c r="AL16" s="659"/>
      <c r="AM16" s="659"/>
      <c r="AN16" s="659"/>
      <c r="AO16" s="659"/>
      <c r="AP16" s="659"/>
      <c r="AQ16" s="660"/>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8" t="s">
        <v>551</v>
      </c>
      <c r="Q17" s="659"/>
      <c r="R17" s="659"/>
      <c r="S17" s="659"/>
      <c r="T17" s="659"/>
      <c r="U17" s="659"/>
      <c r="V17" s="660"/>
      <c r="W17" s="658" t="s">
        <v>551</v>
      </c>
      <c r="X17" s="659"/>
      <c r="Y17" s="659"/>
      <c r="Z17" s="659"/>
      <c r="AA17" s="659"/>
      <c r="AB17" s="659"/>
      <c r="AC17" s="660"/>
      <c r="AD17" s="658" t="s">
        <v>551</v>
      </c>
      <c r="AE17" s="659"/>
      <c r="AF17" s="659"/>
      <c r="AG17" s="659"/>
      <c r="AH17" s="659"/>
      <c r="AI17" s="659"/>
      <c r="AJ17" s="660"/>
      <c r="AK17" s="658" t="s">
        <v>551</v>
      </c>
      <c r="AL17" s="659"/>
      <c r="AM17" s="659"/>
      <c r="AN17" s="659"/>
      <c r="AO17" s="659"/>
      <c r="AP17" s="659"/>
      <c r="AQ17" s="660"/>
      <c r="AR17" s="911"/>
      <c r="AS17" s="911"/>
      <c r="AT17" s="911"/>
      <c r="AU17" s="911"/>
      <c r="AV17" s="911"/>
      <c r="AW17" s="911"/>
      <c r="AX17" s="912"/>
    </row>
    <row r="18" spans="1:50" ht="24.75" customHeight="1" x14ac:dyDescent="0.15">
      <c r="A18" s="614"/>
      <c r="B18" s="615"/>
      <c r="C18" s="615"/>
      <c r="D18" s="615"/>
      <c r="E18" s="615"/>
      <c r="F18" s="616"/>
      <c r="G18" s="727"/>
      <c r="H18" s="728"/>
      <c r="I18" s="716" t="s">
        <v>20</v>
      </c>
      <c r="J18" s="717"/>
      <c r="K18" s="717"/>
      <c r="L18" s="717"/>
      <c r="M18" s="717"/>
      <c r="N18" s="717"/>
      <c r="O18" s="718"/>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118</v>
      </c>
      <c r="AS18" s="874"/>
      <c r="AT18" s="874"/>
      <c r="AU18" s="874"/>
      <c r="AV18" s="874"/>
      <c r="AW18" s="874"/>
      <c r="AX18" s="876"/>
    </row>
    <row r="19" spans="1:50" ht="24.75" customHeight="1" x14ac:dyDescent="0.15">
      <c r="A19" s="614"/>
      <c r="B19" s="615"/>
      <c r="C19" s="615"/>
      <c r="D19" s="615"/>
      <c r="E19" s="615"/>
      <c r="F19" s="616"/>
      <c r="G19" s="871" t="s">
        <v>9</v>
      </c>
      <c r="H19" s="872"/>
      <c r="I19" s="872"/>
      <c r="J19" s="872"/>
      <c r="K19" s="872"/>
      <c r="L19" s="872"/>
      <c r="M19" s="872"/>
      <c r="N19" s="872"/>
      <c r="O19" s="872"/>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1" t="s">
        <v>10</v>
      </c>
      <c r="H20" s="872"/>
      <c r="I20" s="872"/>
      <c r="J20" s="872"/>
      <c r="K20" s="872"/>
      <c r="L20" s="872"/>
      <c r="M20" s="872"/>
      <c r="N20" s="872"/>
      <c r="O20" s="872"/>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52"/>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70" t="s">
        <v>540</v>
      </c>
      <c r="B22" s="971"/>
      <c r="C22" s="971"/>
      <c r="D22" s="971"/>
      <c r="E22" s="971"/>
      <c r="F22" s="972"/>
      <c r="G22" s="957" t="s">
        <v>474</v>
      </c>
      <c r="H22" s="215"/>
      <c r="I22" s="215"/>
      <c r="J22" s="215"/>
      <c r="K22" s="215"/>
      <c r="L22" s="215"/>
      <c r="M22" s="215"/>
      <c r="N22" s="215"/>
      <c r="O22" s="216"/>
      <c r="P22" s="929" t="s">
        <v>538</v>
      </c>
      <c r="Q22" s="215"/>
      <c r="R22" s="215"/>
      <c r="S22" s="215"/>
      <c r="T22" s="215"/>
      <c r="U22" s="215"/>
      <c r="V22" s="216"/>
      <c r="W22" s="929" t="s">
        <v>539</v>
      </c>
      <c r="X22" s="215"/>
      <c r="Y22" s="215"/>
      <c r="Z22" s="215"/>
      <c r="AA22" s="215"/>
      <c r="AB22" s="215"/>
      <c r="AC22" s="216"/>
      <c r="AD22" s="929"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558</v>
      </c>
      <c r="H23" s="959"/>
      <c r="I23" s="959"/>
      <c r="J23" s="959"/>
      <c r="K23" s="959"/>
      <c r="L23" s="959"/>
      <c r="M23" s="959"/>
      <c r="N23" s="959"/>
      <c r="O23" s="960"/>
      <c r="P23" s="913" t="s">
        <v>551</v>
      </c>
      <c r="Q23" s="914"/>
      <c r="R23" s="914"/>
      <c r="S23" s="914"/>
      <c r="T23" s="914"/>
      <c r="U23" s="914"/>
      <c r="V23" s="930"/>
      <c r="W23" s="913">
        <v>118</v>
      </c>
      <c r="X23" s="914"/>
      <c r="Y23" s="914"/>
      <c r="Z23" s="914"/>
      <c r="AA23" s="914"/>
      <c r="AB23" s="914"/>
      <c r="AC23" s="930"/>
      <c r="AD23" s="934" t="s">
        <v>557</v>
      </c>
      <c r="AE23" s="935"/>
      <c r="AF23" s="935"/>
      <c r="AG23" s="935"/>
      <c r="AH23" s="935"/>
      <c r="AI23" s="935"/>
      <c r="AJ23" s="935"/>
      <c r="AK23" s="935"/>
      <c r="AL23" s="935"/>
      <c r="AM23" s="935"/>
      <c r="AN23" s="935"/>
      <c r="AO23" s="935"/>
      <c r="AP23" s="935"/>
      <c r="AQ23" s="935"/>
      <c r="AR23" s="935"/>
      <c r="AS23" s="935"/>
      <c r="AT23" s="935"/>
      <c r="AU23" s="935"/>
      <c r="AV23" s="935"/>
      <c r="AW23" s="935"/>
      <c r="AX23" s="936"/>
    </row>
    <row r="24" spans="1:50" ht="25.5" customHeight="1" x14ac:dyDescent="0.15">
      <c r="A24" s="973"/>
      <c r="B24" s="974"/>
      <c r="C24" s="974"/>
      <c r="D24" s="974"/>
      <c r="E24" s="974"/>
      <c r="F24" s="975"/>
      <c r="G24" s="961"/>
      <c r="H24" s="962"/>
      <c r="I24" s="962"/>
      <c r="J24" s="962"/>
      <c r="K24" s="962"/>
      <c r="L24" s="962"/>
      <c r="M24" s="962"/>
      <c r="N24" s="962"/>
      <c r="O24" s="963"/>
      <c r="P24" s="658"/>
      <c r="Q24" s="659"/>
      <c r="R24" s="659"/>
      <c r="S24" s="659"/>
      <c r="T24" s="659"/>
      <c r="U24" s="659"/>
      <c r="V24" s="660"/>
      <c r="W24" s="658"/>
      <c r="X24" s="659"/>
      <c r="Y24" s="659"/>
      <c r="Z24" s="659"/>
      <c r="AA24" s="659"/>
      <c r="AB24" s="659"/>
      <c r="AC24" s="660"/>
      <c r="AD24" s="937"/>
      <c r="AE24" s="938"/>
      <c r="AF24" s="938"/>
      <c r="AG24" s="938"/>
      <c r="AH24" s="938"/>
      <c r="AI24" s="938"/>
      <c r="AJ24" s="938"/>
      <c r="AK24" s="938"/>
      <c r="AL24" s="938"/>
      <c r="AM24" s="938"/>
      <c r="AN24" s="938"/>
      <c r="AO24" s="938"/>
      <c r="AP24" s="938"/>
      <c r="AQ24" s="938"/>
      <c r="AR24" s="938"/>
      <c r="AS24" s="938"/>
      <c r="AT24" s="938"/>
      <c r="AU24" s="938"/>
      <c r="AV24" s="938"/>
      <c r="AW24" s="938"/>
      <c r="AX24" s="939"/>
    </row>
    <row r="25" spans="1:50" ht="25.5" customHeight="1" x14ac:dyDescent="0.15">
      <c r="A25" s="973"/>
      <c r="B25" s="974"/>
      <c r="C25" s="974"/>
      <c r="D25" s="974"/>
      <c r="E25" s="974"/>
      <c r="F25" s="975"/>
      <c r="G25" s="961"/>
      <c r="H25" s="962"/>
      <c r="I25" s="962"/>
      <c r="J25" s="962"/>
      <c r="K25" s="962"/>
      <c r="L25" s="962"/>
      <c r="M25" s="962"/>
      <c r="N25" s="962"/>
      <c r="O25" s="963"/>
      <c r="P25" s="658"/>
      <c r="Q25" s="659"/>
      <c r="R25" s="659"/>
      <c r="S25" s="659"/>
      <c r="T25" s="659"/>
      <c r="U25" s="659"/>
      <c r="V25" s="660"/>
      <c r="W25" s="658"/>
      <c r="X25" s="659"/>
      <c r="Y25" s="659"/>
      <c r="Z25" s="659"/>
      <c r="AA25" s="659"/>
      <c r="AB25" s="659"/>
      <c r="AC25" s="660"/>
      <c r="AD25" s="937"/>
      <c r="AE25" s="938"/>
      <c r="AF25" s="938"/>
      <c r="AG25" s="938"/>
      <c r="AH25" s="938"/>
      <c r="AI25" s="938"/>
      <c r="AJ25" s="938"/>
      <c r="AK25" s="938"/>
      <c r="AL25" s="938"/>
      <c r="AM25" s="938"/>
      <c r="AN25" s="938"/>
      <c r="AO25" s="938"/>
      <c r="AP25" s="938"/>
      <c r="AQ25" s="938"/>
      <c r="AR25" s="938"/>
      <c r="AS25" s="938"/>
      <c r="AT25" s="938"/>
      <c r="AU25" s="938"/>
      <c r="AV25" s="938"/>
      <c r="AW25" s="938"/>
      <c r="AX25" s="939"/>
    </row>
    <row r="26" spans="1:50" ht="25.5" customHeight="1" x14ac:dyDescent="0.15">
      <c r="A26" s="973"/>
      <c r="B26" s="974"/>
      <c r="C26" s="974"/>
      <c r="D26" s="974"/>
      <c r="E26" s="974"/>
      <c r="F26" s="975"/>
      <c r="G26" s="961"/>
      <c r="H26" s="962"/>
      <c r="I26" s="962"/>
      <c r="J26" s="962"/>
      <c r="K26" s="962"/>
      <c r="L26" s="962"/>
      <c r="M26" s="962"/>
      <c r="N26" s="962"/>
      <c r="O26" s="963"/>
      <c r="P26" s="658"/>
      <c r="Q26" s="659"/>
      <c r="R26" s="659"/>
      <c r="S26" s="659"/>
      <c r="T26" s="659"/>
      <c r="U26" s="659"/>
      <c r="V26" s="660"/>
      <c r="W26" s="658"/>
      <c r="X26" s="659"/>
      <c r="Y26" s="659"/>
      <c r="Z26" s="659"/>
      <c r="AA26" s="659"/>
      <c r="AB26" s="659"/>
      <c r="AC26" s="660"/>
      <c r="AD26" s="937"/>
      <c r="AE26" s="938"/>
      <c r="AF26" s="938"/>
      <c r="AG26" s="938"/>
      <c r="AH26" s="938"/>
      <c r="AI26" s="938"/>
      <c r="AJ26" s="938"/>
      <c r="AK26" s="938"/>
      <c r="AL26" s="938"/>
      <c r="AM26" s="938"/>
      <c r="AN26" s="938"/>
      <c r="AO26" s="938"/>
      <c r="AP26" s="938"/>
      <c r="AQ26" s="938"/>
      <c r="AR26" s="938"/>
      <c r="AS26" s="938"/>
      <c r="AT26" s="938"/>
      <c r="AU26" s="938"/>
      <c r="AV26" s="938"/>
      <c r="AW26" s="938"/>
      <c r="AX26" s="939"/>
    </row>
    <row r="27" spans="1:50" ht="25.5" customHeight="1" x14ac:dyDescent="0.15">
      <c r="A27" s="973"/>
      <c r="B27" s="974"/>
      <c r="C27" s="974"/>
      <c r="D27" s="974"/>
      <c r="E27" s="974"/>
      <c r="F27" s="975"/>
      <c r="G27" s="961"/>
      <c r="H27" s="962"/>
      <c r="I27" s="962"/>
      <c r="J27" s="962"/>
      <c r="K27" s="962"/>
      <c r="L27" s="962"/>
      <c r="M27" s="962"/>
      <c r="N27" s="962"/>
      <c r="O27" s="963"/>
      <c r="P27" s="658"/>
      <c r="Q27" s="659"/>
      <c r="R27" s="659"/>
      <c r="S27" s="659"/>
      <c r="T27" s="659"/>
      <c r="U27" s="659"/>
      <c r="V27" s="660"/>
      <c r="W27" s="658"/>
      <c r="X27" s="659"/>
      <c r="Y27" s="659"/>
      <c r="Z27" s="659"/>
      <c r="AA27" s="659"/>
      <c r="AB27" s="659"/>
      <c r="AC27" s="660"/>
      <c r="AD27" s="937"/>
      <c r="AE27" s="938"/>
      <c r="AF27" s="938"/>
      <c r="AG27" s="938"/>
      <c r="AH27" s="938"/>
      <c r="AI27" s="938"/>
      <c r="AJ27" s="938"/>
      <c r="AK27" s="938"/>
      <c r="AL27" s="938"/>
      <c r="AM27" s="938"/>
      <c r="AN27" s="938"/>
      <c r="AO27" s="938"/>
      <c r="AP27" s="938"/>
      <c r="AQ27" s="938"/>
      <c r="AR27" s="938"/>
      <c r="AS27" s="938"/>
      <c r="AT27" s="938"/>
      <c r="AU27" s="938"/>
      <c r="AV27" s="938"/>
      <c r="AW27" s="938"/>
      <c r="AX27" s="939"/>
    </row>
    <row r="28" spans="1:50" ht="25.5" hidden="1" customHeight="1" x14ac:dyDescent="0.15">
      <c r="A28" s="973"/>
      <c r="B28" s="974"/>
      <c r="C28" s="974"/>
      <c r="D28" s="974"/>
      <c r="E28" s="974"/>
      <c r="F28" s="975"/>
      <c r="G28" s="964" t="s">
        <v>478</v>
      </c>
      <c r="H28" s="965"/>
      <c r="I28" s="965"/>
      <c r="J28" s="965"/>
      <c r="K28" s="965"/>
      <c r="L28" s="965"/>
      <c r="M28" s="965"/>
      <c r="N28" s="965"/>
      <c r="O28" s="966"/>
      <c r="P28" s="873" t="e">
        <f>P29-SUM(P23:P27)</f>
        <v>#VALUE!</v>
      </c>
      <c r="Q28" s="874"/>
      <c r="R28" s="874"/>
      <c r="S28" s="874"/>
      <c r="T28" s="874"/>
      <c r="U28" s="874"/>
      <c r="V28" s="875"/>
      <c r="W28" s="873">
        <f>W29-SUM(W23:W27)</f>
        <v>0</v>
      </c>
      <c r="X28" s="874"/>
      <c r="Y28" s="874"/>
      <c r="Z28" s="874"/>
      <c r="AA28" s="874"/>
      <c r="AB28" s="874"/>
      <c r="AC28" s="875"/>
      <c r="AD28" s="937"/>
      <c r="AE28" s="938"/>
      <c r="AF28" s="938"/>
      <c r="AG28" s="938"/>
      <c r="AH28" s="938"/>
      <c r="AI28" s="938"/>
      <c r="AJ28" s="938"/>
      <c r="AK28" s="938"/>
      <c r="AL28" s="938"/>
      <c r="AM28" s="938"/>
      <c r="AN28" s="938"/>
      <c r="AO28" s="938"/>
      <c r="AP28" s="938"/>
      <c r="AQ28" s="938"/>
      <c r="AR28" s="938"/>
      <c r="AS28" s="938"/>
      <c r="AT28" s="938"/>
      <c r="AU28" s="938"/>
      <c r="AV28" s="938"/>
      <c r="AW28" s="938"/>
      <c r="AX28" s="939"/>
    </row>
    <row r="29" spans="1:50" ht="25.5" customHeight="1" thickBot="1" x14ac:dyDescent="0.2">
      <c r="A29" s="976"/>
      <c r="B29" s="977"/>
      <c r="C29" s="977"/>
      <c r="D29" s="977"/>
      <c r="E29" s="977"/>
      <c r="F29" s="978"/>
      <c r="G29" s="967" t="s">
        <v>475</v>
      </c>
      <c r="H29" s="968"/>
      <c r="I29" s="968"/>
      <c r="J29" s="968"/>
      <c r="K29" s="968"/>
      <c r="L29" s="968"/>
      <c r="M29" s="968"/>
      <c r="N29" s="968"/>
      <c r="O29" s="969"/>
      <c r="P29" s="931" t="str">
        <f>AK13</f>
        <v>-</v>
      </c>
      <c r="Q29" s="932"/>
      <c r="R29" s="932"/>
      <c r="S29" s="932"/>
      <c r="T29" s="932"/>
      <c r="U29" s="932"/>
      <c r="V29" s="933"/>
      <c r="W29" s="931">
        <f>AR13</f>
        <v>118</v>
      </c>
      <c r="X29" s="932"/>
      <c r="Y29" s="932"/>
      <c r="Z29" s="932"/>
      <c r="AA29" s="932"/>
      <c r="AB29" s="932"/>
      <c r="AC29" s="933"/>
      <c r="AD29" s="940"/>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856" t="s">
        <v>491</v>
      </c>
      <c r="B30" s="857"/>
      <c r="C30" s="857"/>
      <c r="D30" s="857"/>
      <c r="E30" s="857"/>
      <c r="F30" s="858"/>
      <c r="G30" s="773" t="s">
        <v>265</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7" t="s">
        <v>355</v>
      </c>
      <c r="AR30" s="768"/>
      <c r="AS30" s="768"/>
      <c r="AT30" s="769"/>
      <c r="AU30" s="774" t="s">
        <v>253</v>
      </c>
      <c r="AV30" s="774"/>
      <c r="AW30" s="774"/>
      <c r="AX30" s="910"/>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568</v>
      </c>
      <c r="AR31" s="193"/>
      <c r="AS31" s="126" t="s">
        <v>356</v>
      </c>
      <c r="AT31" s="127"/>
      <c r="AU31" s="192">
        <v>31</v>
      </c>
      <c r="AV31" s="192"/>
      <c r="AW31" s="395" t="s">
        <v>300</v>
      </c>
      <c r="AX31" s="396"/>
    </row>
    <row r="32" spans="1:50" ht="23.25" customHeight="1" x14ac:dyDescent="0.15">
      <c r="A32" s="400"/>
      <c r="B32" s="398"/>
      <c r="C32" s="398"/>
      <c r="D32" s="398"/>
      <c r="E32" s="398"/>
      <c r="F32" s="399"/>
      <c r="G32" s="561" t="s">
        <v>606</v>
      </c>
      <c r="H32" s="562"/>
      <c r="I32" s="562"/>
      <c r="J32" s="562"/>
      <c r="K32" s="562"/>
      <c r="L32" s="562"/>
      <c r="M32" s="562"/>
      <c r="N32" s="562"/>
      <c r="O32" s="563"/>
      <c r="P32" s="98" t="s">
        <v>605</v>
      </c>
      <c r="Q32" s="98"/>
      <c r="R32" s="98"/>
      <c r="S32" s="98"/>
      <c r="T32" s="98"/>
      <c r="U32" s="98"/>
      <c r="V32" s="98"/>
      <c r="W32" s="98"/>
      <c r="X32" s="99"/>
      <c r="Y32" s="468" t="s">
        <v>12</v>
      </c>
      <c r="Z32" s="528"/>
      <c r="AA32" s="529"/>
      <c r="AB32" s="458" t="s">
        <v>562</v>
      </c>
      <c r="AC32" s="458"/>
      <c r="AD32" s="458"/>
      <c r="AE32" s="211" t="s">
        <v>563</v>
      </c>
      <c r="AF32" s="212"/>
      <c r="AG32" s="212"/>
      <c r="AH32" s="212"/>
      <c r="AI32" s="211" t="s">
        <v>564</v>
      </c>
      <c r="AJ32" s="212"/>
      <c r="AK32" s="212"/>
      <c r="AL32" s="212"/>
      <c r="AM32" s="211" t="s">
        <v>565</v>
      </c>
      <c r="AN32" s="212"/>
      <c r="AO32" s="212"/>
      <c r="AP32" s="212"/>
      <c r="AQ32" s="334" t="s">
        <v>569</v>
      </c>
      <c r="AR32" s="200"/>
      <c r="AS32" s="200"/>
      <c r="AT32" s="335"/>
      <c r="AU32" s="212" t="s">
        <v>570</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562</v>
      </c>
      <c r="AC33" s="520"/>
      <c r="AD33" s="520"/>
      <c r="AE33" s="211" t="s">
        <v>563</v>
      </c>
      <c r="AF33" s="212"/>
      <c r="AG33" s="212"/>
      <c r="AH33" s="212"/>
      <c r="AI33" s="211" t="s">
        <v>566</v>
      </c>
      <c r="AJ33" s="212"/>
      <c r="AK33" s="212"/>
      <c r="AL33" s="212"/>
      <c r="AM33" s="211" t="s">
        <v>566</v>
      </c>
      <c r="AN33" s="212"/>
      <c r="AO33" s="212"/>
      <c r="AP33" s="212"/>
      <c r="AQ33" s="334" t="s">
        <v>568</v>
      </c>
      <c r="AR33" s="200"/>
      <c r="AS33" s="200"/>
      <c r="AT33" s="335"/>
      <c r="AU33" s="212">
        <v>20000</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566</v>
      </c>
      <c r="AF34" s="212"/>
      <c r="AG34" s="212"/>
      <c r="AH34" s="212"/>
      <c r="AI34" s="211" t="s">
        <v>567</v>
      </c>
      <c r="AJ34" s="212"/>
      <c r="AK34" s="212"/>
      <c r="AL34" s="212"/>
      <c r="AM34" s="211" t="s">
        <v>563</v>
      </c>
      <c r="AN34" s="212"/>
      <c r="AO34" s="212"/>
      <c r="AP34" s="212"/>
      <c r="AQ34" s="334" t="s">
        <v>569</v>
      </c>
      <c r="AR34" s="200"/>
      <c r="AS34" s="200"/>
      <c r="AT34" s="335"/>
      <c r="AU34" s="212" t="s">
        <v>570</v>
      </c>
      <c r="AV34" s="212"/>
      <c r="AW34" s="212"/>
      <c r="AX34" s="214"/>
    </row>
    <row r="35" spans="1:50" ht="23.25" customHeight="1" x14ac:dyDescent="0.15">
      <c r="A35" s="219" t="s">
        <v>528</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4"/>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4"/>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5"/>
      <c r="AF77" s="886"/>
      <c r="AG77" s="886"/>
      <c r="AH77" s="886"/>
      <c r="AI77" s="885"/>
      <c r="AJ77" s="886"/>
      <c r="AK77" s="886"/>
      <c r="AL77" s="886"/>
      <c r="AM77" s="885"/>
      <c r="AN77" s="886"/>
      <c r="AO77" s="886"/>
      <c r="AP77" s="886"/>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53"/>
    </row>
    <row r="80" spans="1:50" ht="18.75" hidden="1" customHeight="1" x14ac:dyDescent="0.15">
      <c r="A80" s="859"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0"/>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0"/>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79"/>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0"/>
    </row>
    <row r="83" spans="1:60" ht="22.5" hidden="1" customHeight="1" x14ac:dyDescent="0.15">
      <c r="A83" s="860"/>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2"/>
    </row>
    <row r="84" spans="1:60" ht="19.5" hidden="1" customHeight="1" x14ac:dyDescent="0.15">
      <c r="A84" s="860"/>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4"/>
    </row>
    <row r="85" spans="1:60" ht="18.75" hidden="1" customHeight="1" x14ac:dyDescent="0.15">
      <c r="A85" s="860"/>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0"/>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0"/>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0"/>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0"/>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0"/>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0"/>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0"/>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0"/>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0"/>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0"/>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0"/>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0"/>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0"/>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1"/>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0" t="s">
        <v>13</v>
      </c>
      <c r="Z99" s="891"/>
      <c r="AA99" s="892"/>
      <c r="AB99" s="887" t="s">
        <v>14</v>
      </c>
      <c r="AC99" s="888"/>
      <c r="AD99" s="88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49"/>
      <c r="Z100" s="850"/>
      <c r="AA100" s="851"/>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9"/>
      <c r="B101" s="420"/>
      <c r="C101" s="420"/>
      <c r="D101" s="420"/>
      <c r="E101" s="420"/>
      <c r="F101" s="421"/>
      <c r="G101" s="98" t="s">
        <v>607</v>
      </c>
      <c r="H101" s="98"/>
      <c r="I101" s="98"/>
      <c r="J101" s="98"/>
      <c r="K101" s="98"/>
      <c r="L101" s="98"/>
      <c r="M101" s="98"/>
      <c r="N101" s="98"/>
      <c r="O101" s="98"/>
      <c r="P101" s="98"/>
      <c r="Q101" s="98"/>
      <c r="R101" s="98"/>
      <c r="S101" s="98"/>
      <c r="T101" s="98"/>
      <c r="U101" s="98"/>
      <c r="V101" s="98"/>
      <c r="W101" s="98"/>
      <c r="X101" s="99"/>
      <c r="Y101" s="539" t="s">
        <v>55</v>
      </c>
      <c r="Z101" s="540"/>
      <c r="AA101" s="541"/>
      <c r="AB101" s="458" t="s">
        <v>608</v>
      </c>
      <c r="AC101" s="458"/>
      <c r="AD101" s="458"/>
      <c r="AE101" s="211" t="s">
        <v>572</v>
      </c>
      <c r="AF101" s="212"/>
      <c r="AG101" s="212"/>
      <c r="AH101" s="213"/>
      <c r="AI101" s="211" t="s">
        <v>569</v>
      </c>
      <c r="AJ101" s="212"/>
      <c r="AK101" s="212"/>
      <c r="AL101" s="213"/>
      <c r="AM101" s="211" t="s">
        <v>569</v>
      </c>
      <c r="AN101" s="212"/>
      <c r="AO101" s="212"/>
      <c r="AP101" s="213"/>
      <c r="AQ101" s="211" t="s">
        <v>569</v>
      </c>
      <c r="AR101" s="212"/>
      <c r="AS101" s="212"/>
      <c r="AT101" s="213"/>
      <c r="AU101" s="211" t="s">
        <v>569</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609</v>
      </c>
      <c r="AC102" s="458"/>
      <c r="AD102" s="458"/>
      <c r="AE102" s="415" t="s">
        <v>571</v>
      </c>
      <c r="AF102" s="415"/>
      <c r="AG102" s="415"/>
      <c r="AH102" s="415"/>
      <c r="AI102" s="415" t="s">
        <v>569</v>
      </c>
      <c r="AJ102" s="415"/>
      <c r="AK102" s="415"/>
      <c r="AL102" s="415"/>
      <c r="AM102" s="415" t="s">
        <v>576</v>
      </c>
      <c r="AN102" s="415"/>
      <c r="AO102" s="415"/>
      <c r="AP102" s="415"/>
      <c r="AQ102" s="266" t="s">
        <v>569</v>
      </c>
      <c r="AR102" s="267"/>
      <c r="AS102" s="267"/>
      <c r="AT102" s="312"/>
      <c r="AU102" s="266">
        <v>20000</v>
      </c>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574</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569</v>
      </c>
      <c r="AC116" s="460"/>
      <c r="AD116" s="461"/>
      <c r="AE116" s="415" t="s">
        <v>571</v>
      </c>
      <c r="AF116" s="415"/>
      <c r="AG116" s="415"/>
      <c r="AH116" s="415"/>
      <c r="AI116" s="415" t="s">
        <v>569</v>
      </c>
      <c r="AJ116" s="415"/>
      <c r="AK116" s="415"/>
      <c r="AL116" s="415"/>
      <c r="AM116" s="415" t="s">
        <v>572</v>
      </c>
      <c r="AN116" s="415"/>
      <c r="AO116" s="415"/>
      <c r="AP116" s="415"/>
      <c r="AQ116" s="211" t="s">
        <v>569</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575</v>
      </c>
      <c r="AC117" s="470"/>
      <c r="AD117" s="471"/>
      <c r="AE117" s="548" t="s">
        <v>569</v>
      </c>
      <c r="AF117" s="548"/>
      <c r="AG117" s="548"/>
      <c r="AH117" s="548"/>
      <c r="AI117" s="548" t="s">
        <v>571</v>
      </c>
      <c r="AJ117" s="548"/>
      <c r="AK117" s="548"/>
      <c r="AL117" s="548"/>
      <c r="AM117" s="548" t="s">
        <v>571</v>
      </c>
      <c r="AN117" s="548"/>
      <c r="AO117" s="548"/>
      <c r="AP117" s="548"/>
      <c r="AQ117" s="548" t="s">
        <v>569</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3"/>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4"/>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9"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614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590</v>
      </c>
      <c r="AR133" s="192"/>
      <c r="AS133" s="126" t="s">
        <v>356</v>
      </c>
      <c r="AT133" s="127"/>
      <c r="AU133" s="193" t="s">
        <v>593</v>
      </c>
      <c r="AV133" s="193"/>
      <c r="AW133" s="126" t="s">
        <v>300</v>
      </c>
      <c r="AX133" s="188"/>
    </row>
    <row r="134" spans="1:50" ht="39.75" customHeight="1" x14ac:dyDescent="0.15">
      <c r="A134" s="182"/>
      <c r="B134" s="179"/>
      <c r="C134" s="173"/>
      <c r="D134" s="179"/>
      <c r="E134" s="173"/>
      <c r="F134" s="174"/>
      <c r="G134" s="97" t="s">
        <v>569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578</v>
      </c>
      <c r="AF134" s="200"/>
      <c r="AG134" s="200"/>
      <c r="AH134" s="200"/>
      <c r="AI134" s="199" t="s">
        <v>569</v>
      </c>
      <c r="AJ134" s="200"/>
      <c r="AK134" s="200"/>
      <c r="AL134" s="200"/>
      <c r="AM134" s="199" t="s">
        <v>579</v>
      </c>
      <c r="AN134" s="200"/>
      <c r="AO134" s="200"/>
      <c r="AP134" s="200"/>
      <c r="AQ134" s="199" t="s">
        <v>580</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580</v>
      </c>
      <c r="AJ135" s="200"/>
      <c r="AK135" s="200"/>
      <c r="AL135" s="200"/>
      <c r="AM135" s="199" t="s">
        <v>579</v>
      </c>
      <c r="AN135" s="200"/>
      <c r="AO135" s="200"/>
      <c r="AP135" s="200"/>
      <c r="AQ135" s="199" t="s">
        <v>569</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580</v>
      </c>
      <c r="H154" s="98"/>
      <c r="I154" s="98"/>
      <c r="J154" s="98"/>
      <c r="K154" s="98"/>
      <c r="L154" s="98"/>
      <c r="M154" s="98"/>
      <c r="N154" s="98"/>
      <c r="O154" s="98"/>
      <c r="P154" s="99"/>
      <c r="Q154" s="118" t="s">
        <v>569</v>
      </c>
      <c r="R154" s="98"/>
      <c r="S154" s="98"/>
      <c r="T154" s="98"/>
      <c r="U154" s="98"/>
      <c r="V154" s="98"/>
      <c r="W154" s="98"/>
      <c r="X154" s="98"/>
      <c r="Y154" s="98"/>
      <c r="Z154" s="98"/>
      <c r="AA154" s="286"/>
      <c r="AB154" s="134" t="s">
        <v>576</v>
      </c>
      <c r="AC154" s="135"/>
      <c r="AD154" s="135"/>
      <c r="AE154" s="140" t="s">
        <v>569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5"/>
      <c r="E430" s="167" t="s">
        <v>388</v>
      </c>
      <c r="F430" s="168"/>
      <c r="G430" s="893" t="s">
        <v>384</v>
      </c>
      <c r="H430" s="116"/>
      <c r="I430" s="116"/>
      <c r="J430" s="894" t="s">
        <v>551</v>
      </c>
      <c r="K430" s="895"/>
      <c r="L430" s="895"/>
      <c r="M430" s="895"/>
      <c r="N430" s="895"/>
      <c r="O430" s="895"/>
      <c r="P430" s="895"/>
      <c r="Q430" s="895"/>
      <c r="R430" s="895"/>
      <c r="S430" s="895"/>
      <c r="T430" s="896"/>
      <c r="U430" s="588" t="s">
        <v>571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7"/>
    </row>
    <row r="431" spans="1:50" ht="18.75"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569</v>
      </c>
      <c r="AF432" s="193"/>
      <c r="AG432" s="126" t="s">
        <v>356</v>
      </c>
      <c r="AH432" s="127"/>
      <c r="AI432" s="149"/>
      <c r="AJ432" s="149"/>
      <c r="AK432" s="149"/>
      <c r="AL432" s="147"/>
      <c r="AM432" s="149"/>
      <c r="AN432" s="149"/>
      <c r="AO432" s="149"/>
      <c r="AP432" s="147"/>
      <c r="AQ432" s="590" t="s">
        <v>576</v>
      </c>
      <c r="AR432" s="193"/>
      <c r="AS432" s="126" t="s">
        <v>356</v>
      </c>
      <c r="AT432" s="127"/>
      <c r="AU432" s="193" t="s">
        <v>584</v>
      </c>
      <c r="AV432" s="193"/>
      <c r="AW432" s="126" t="s">
        <v>300</v>
      </c>
      <c r="AX432" s="188"/>
    </row>
    <row r="433" spans="1:50" ht="23.25" customHeight="1" x14ac:dyDescent="0.15">
      <c r="A433" s="182"/>
      <c r="B433" s="179"/>
      <c r="C433" s="173"/>
      <c r="D433" s="179"/>
      <c r="E433" s="336"/>
      <c r="F433" s="337"/>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569</v>
      </c>
      <c r="AC433" s="206"/>
      <c r="AD433" s="206"/>
      <c r="AE433" s="334" t="s">
        <v>569</v>
      </c>
      <c r="AF433" s="200"/>
      <c r="AG433" s="200"/>
      <c r="AH433" s="200"/>
      <c r="AI433" s="334" t="s">
        <v>582</v>
      </c>
      <c r="AJ433" s="200"/>
      <c r="AK433" s="200"/>
      <c r="AL433" s="200"/>
      <c r="AM433" s="334" t="s">
        <v>569</v>
      </c>
      <c r="AN433" s="200"/>
      <c r="AO433" s="200"/>
      <c r="AP433" s="335"/>
      <c r="AQ433" s="334" t="s">
        <v>582</v>
      </c>
      <c r="AR433" s="200"/>
      <c r="AS433" s="200"/>
      <c r="AT433" s="335"/>
      <c r="AU433" s="200" t="s">
        <v>583</v>
      </c>
      <c r="AV433" s="200"/>
      <c r="AW433" s="200"/>
      <c r="AX433" s="201"/>
    </row>
    <row r="434" spans="1:50" ht="23.25"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4" t="s">
        <v>569</v>
      </c>
      <c r="AF434" s="200"/>
      <c r="AG434" s="200"/>
      <c r="AH434" s="335"/>
      <c r="AI434" s="334" t="s">
        <v>582</v>
      </c>
      <c r="AJ434" s="200"/>
      <c r="AK434" s="200"/>
      <c r="AL434" s="200"/>
      <c r="AM434" s="334" t="s">
        <v>569</v>
      </c>
      <c r="AN434" s="200"/>
      <c r="AO434" s="200"/>
      <c r="AP434" s="335"/>
      <c r="AQ434" s="334" t="s">
        <v>582</v>
      </c>
      <c r="AR434" s="200"/>
      <c r="AS434" s="200"/>
      <c r="AT434" s="335"/>
      <c r="AU434" s="200" t="s">
        <v>579</v>
      </c>
      <c r="AV434" s="200"/>
      <c r="AW434" s="200"/>
      <c r="AX434" s="201"/>
    </row>
    <row r="435" spans="1:50" ht="23.25"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t="s">
        <v>582</v>
      </c>
      <c r="AF435" s="200"/>
      <c r="AG435" s="200"/>
      <c r="AH435" s="335"/>
      <c r="AI435" s="334" t="s">
        <v>569</v>
      </c>
      <c r="AJ435" s="200"/>
      <c r="AK435" s="200"/>
      <c r="AL435" s="200"/>
      <c r="AM435" s="334" t="s">
        <v>569</v>
      </c>
      <c r="AN435" s="200"/>
      <c r="AO435" s="200"/>
      <c r="AP435" s="335"/>
      <c r="AQ435" s="334" t="s">
        <v>569</v>
      </c>
      <c r="AR435" s="200"/>
      <c r="AS435" s="200"/>
      <c r="AT435" s="335"/>
      <c r="AU435" s="200" t="s">
        <v>569</v>
      </c>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585</v>
      </c>
      <c r="AF457" s="193"/>
      <c r="AG457" s="126" t="s">
        <v>356</v>
      </c>
      <c r="AH457" s="127"/>
      <c r="AI457" s="149"/>
      <c r="AJ457" s="149"/>
      <c r="AK457" s="149"/>
      <c r="AL457" s="147"/>
      <c r="AM457" s="149"/>
      <c r="AN457" s="149"/>
      <c r="AO457" s="149"/>
      <c r="AP457" s="147"/>
      <c r="AQ457" s="590" t="s">
        <v>584</v>
      </c>
      <c r="AR457" s="193"/>
      <c r="AS457" s="126" t="s">
        <v>356</v>
      </c>
      <c r="AT457" s="127"/>
      <c r="AU457" s="193" t="s">
        <v>570</v>
      </c>
      <c r="AV457" s="193"/>
      <c r="AW457" s="126" t="s">
        <v>300</v>
      </c>
      <c r="AX457" s="188"/>
    </row>
    <row r="458" spans="1:50" ht="23.25" customHeight="1" x14ac:dyDescent="0.15">
      <c r="A458" s="182"/>
      <c r="B458" s="179"/>
      <c r="C458" s="173"/>
      <c r="D458" s="179"/>
      <c r="E458" s="336"/>
      <c r="F458" s="337"/>
      <c r="G458" s="97" t="s">
        <v>569</v>
      </c>
      <c r="H458" s="98"/>
      <c r="I458" s="98"/>
      <c r="J458" s="98"/>
      <c r="K458" s="98"/>
      <c r="L458" s="98"/>
      <c r="M458" s="98"/>
      <c r="N458" s="98"/>
      <c r="O458" s="98"/>
      <c r="P458" s="98"/>
      <c r="Q458" s="98"/>
      <c r="R458" s="98"/>
      <c r="S458" s="98"/>
      <c r="T458" s="98"/>
      <c r="U458" s="98"/>
      <c r="V458" s="98"/>
      <c r="W458" s="98"/>
      <c r="X458" s="99"/>
      <c r="Y458" s="194" t="s">
        <v>12</v>
      </c>
      <c r="Z458" s="195"/>
      <c r="AA458" s="196"/>
      <c r="AB458" s="206" t="s">
        <v>569</v>
      </c>
      <c r="AC458" s="206"/>
      <c r="AD458" s="206"/>
      <c r="AE458" s="334" t="s">
        <v>584</v>
      </c>
      <c r="AF458" s="200"/>
      <c r="AG458" s="200"/>
      <c r="AH458" s="200"/>
      <c r="AI458" s="334" t="s">
        <v>569</v>
      </c>
      <c r="AJ458" s="200"/>
      <c r="AK458" s="200"/>
      <c r="AL458" s="200"/>
      <c r="AM458" s="334" t="s">
        <v>584</v>
      </c>
      <c r="AN458" s="200"/>
      <c r="AO458" s="200"/>
      <c r="AP458" s="335"/>
      <c r="AQ458" s="334" t="s">
        <v>569</v>
      </c>
      <c r="AR458" s="200"/>
      <c r="AS458" s="200"/>
      <c r="AT458" s="335"/>
      <c r="AU458" s="200" t="s">
        <v>569</v>
      </c>
      <c r="AV458" s="200"/>
      <c r="AW458" s="200"/>
      <c r="AX458" s="201"/>
    </row>
    <row r="459" spans="1:50" ht="23.25"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584</v>
      </c>
      <c r="AC459" s="198"/>
      <c r="AD459" s="198"/>
      <c r="AE459" s="334" t="s">
        <v>569</v>
      </c>
      <c r="AF459" s="200"/>
      <c r="AG459" s="200"/>
      <c r="AH459" s="335"/>
      <c r="AI459" s="334" t="s">
        <v>586</v>
      </c>
      <c r="AJ459" s="200"/>
      <c r="AK459" s="200"/>
      <c r="AL459" s="200"/>
      <c r="AM459" s="334" t="s">
        <v>570</v>
      </c>
      <c r="AN459" s="200"/>
      <c r="AO459" s="200"/>
      <c r="AP459" s="335"/>
      <c r="AQ459" s="334" t="s">
        <v>571</v>
      </c>
      <c r="AR459" s="200"/>
      <c r="AS459" s="200"/>
      <c r="AT459" s="335"/>
      <c r="AU459" s="200" t="s">
        <v>584</v>
      </c>
      <c r="AV459" s="200"/>
      <c r="AW459" s="200"/>
      <c r="AX459" s="201"/>
    </row>
    <row r="460" spans="1:50" ht="23.25"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t="s">
        <v>569</v>
      </c>
      <c r="AF460" s="200"/>
      <c r="AG460" s="200"/>
      <c r="AH460" s="335"/>
      <c r="AI460" s="334" t="s">
        <v>584</v>
      </c>
      <c r="AJ460" s="200"/>
      <c r="AK460" s="200"/>
      <c r="AL460" s="200"/>
      <c r="AM460" s="334" t="s">
        <v>569</v>
      </c>
      <c r="AN460" s="200"/>
      <c r="AO460" s="200"/>
      <c r="AP460" s="335"/>
      <c r="AQ460" s="334" t="s">
        <v>569</v>
      </c>
      <c r="AR460" s="200"/>
      <c r="AS460" s="200"/>
      <c r="AT460" s="335"/>
      <c r="AU460" s="200" t="s">
        <v>584</v>
      </c>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7"/>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7"/>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7"/>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7"/>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9" t="s">
        <v>31</v>
      </c>
      <c r="AH701" s="379"/>
      <c r="AI701" s="379"/>
      <c r="AJ701" s="379"/>
      <c r="AK701" s="379"/>
      <c r="AL701" s="379"/>
      <c r="AM701" s="379"/>
      <c r="AN701" s="379"/>
      <c r="AO701" s="379"/>
      <c r="AP701" s="379"/>
      <c r="AQ701" s="379"/>
      <c r="AR701" s="379"/>
      <c r="AS701" s="379"/>
      <c r="AT701" s="379"/>
      <c r="AU701" s="379"/>
      <c r="AV701" s="379"/>
      <c r="AW701" s="379"/>
      <c r="AX701" s="820"/>
    </row>
    <row r="702" spans="1:50" ht="40.5" customHeight="1" x14ac:dyDescent="0.15">
      <c r="A702" s="865" t="s">
        <v>259</v>
      </c>
      <c r="B702" s="866"/>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559</v>
      </c>
      <c r="AE702" s="340"/>
      <c r="AF702" s="340"/>
      <c r="AG702" s="382" t="s">
        <v>611</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9"/>
      <c r="AD703" s="321" t="s">
        <v>559</v>
      </c>
      <c r="AE703" s="322"/>
      <c r="AF703" s="322"/>
      <c r="AG703" s="94" t="s">
        <v>612</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69"/>
      <c r="B704" s="870"/>
      <c r="C704" s="813" t="s">
        <v>261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0" t="s">
        <v>559</v>
      </c>
      <c r="AE704" s="831"/>
      <c r="AF704" s="831"/>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8" t="s">
        <v>39</v>
      </c>
      <c r="B705" s="639"/>
      <c r="C705" s="816" t="s">
        <v>41</v>
      </c>
      <c r="D705" s="81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8"/>
      <c r="AD705" s="714" t="s">
        <v>550</v>
      </c>
      <c r="AE705" s="715"/>
      <c r="AF705" s="715"/>
      <c r="AG705" s="118" t="s">
        <v>595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0"/>
      <c r="B706" s="641"/>
      <c r="C706" s="792"/>
      <c r="D706" s="793"/>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0"/>
      <c r="B707" s="641"/>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651"/>
      <c r="AE707" s="652"/>
      <c r="AF707" s="653"/>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550</v>
      </c>
      <c r="AE708" s="605"/>
      <c r="AF708" s="657"/>
      <c r="AG708" s="742" t="s">
        <v>595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0"/>
      <c r="B709" s="64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550</v>
      </c>
      <c r="AE709" s="322"/>
      <c r="AF709" s="323"/>
      <c r="AG709" s="94" t="s">
        <v>593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0"/>
      <c r="B710" s="64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550</v>
      </c>
      <c r="AE710" s="322"/>
      <c r="AF710" s="323"/>
      <c r="AG710" s="94" t="s">
        <v>593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0"/>
      <c r="B711" s="64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550</v>
      </c>
      <c r="AE711" s="322"/>
      <c r="AF711" s="323"/>
      <c r="AG711" s="94" t="s">
        <v>593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0"/>
      <c r="B712" s="64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321" t="s">
        <v>550</v>
      </c>
      <c r="AE712" s="322"/>
      <c r="AF712" s="323"/>
      <c r="AG712" s="805" t="s">
        <v>591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550</v>
      </c>
      <c r="AE713" s="322"/>
      <c r="AF713" s="323"/>
      <c r="AG713" s="94" t="s">
        <v>593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3"/>
      <c r="B714" s="644"/>
      <c r="C714" s="645" t="s">
        <v>461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51" t="s">
        <v>550</v>
      </c>
      <c r="AE714" s="652"/>
      <c r="AF714" s="653"/>
      <c r="AG714" s="736" t="s">
        <v>594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40</v>
      </c>
      <c r="B715" s="782"/>
      <c r="C715" s="783" t="s">
        <v>462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550</v>
      </c>
      <c r="AE715" s="605"/>
      <c r="AF715" s="657"/>
      <c r="AG715" s="742" t="s">
        <v>597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1" t="s">
        <v>550</v>
      </c>
      <c r="AE716" s="322"/>
      <c r="AF716" s="323"/>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0"/>
      <c r="B717" s="64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550</v>
      </c>
      <c r="AE717" s="322"/>
      <c r="AF717" s="323"/>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3"/>
      <c r="B718" s="64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1" t="s">
        <v>550</v>
      </c>
      <c r="AE718" s="652"/>
      <c r="AF718" s="653"/>
      <c r="AG718" s="120" t="s">
        <v>598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550</v>
      </c>
      <c r="AE719" s="605"/>
      <c r="AF719" s="605"/>
      <c r="AG719" s="118" t="s">
        <v>597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8.25" customHeight="1" x14ac:dyDescent="0.15">
      <c r="A726" s="638" t="s">
        <v>48</v>
      </c>
      <c r="B726" s="800"/>
      <c r="C726" s="810" t="s">
        <v>53</v>
      </c>
      <c r="D726" s="832"/>
      <c r="E726" s="832"/>
      <c r="F726" s="833"/>
      <c r="G726" s="574" t="s">
        <v>593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53.25" customHeight="1" thickBot="1" x14ac:dyDescent="0.2">
      <c r="A727" s="801"/>
      <c r="B727" s="802"/>
      <c r="C727" s="748" t="s">
        <v>57</v>
      </c>
      <c r="D727" s="749"/>
      <c r="E727" s="749"/>
      <c r="F727" s="750"/>
      <c r="G727" s="572" t="s">
        <v>600</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23.25" customHeight="1" thickBot="1" x14ac:dyDescent="0.2">
      <c r="A729" s="632" t="s">
        <v>622</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7.75" customHeight="1" thickBot="1" x14ac:dyDescent="0.2">
      <c r="A731" s="797"/>
      <c r="B731" s="798"/>
      <c r="C731" s="798"/>
      <c r="D731" s="798"/>
      <c r="E731" s="799"/>
      <c r="F731" s="729" t="s">
        <v>623</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
      <c r="A733" s="673"/>
      <c r="B733" s="674"/>
      <c r="C733" s="674"/>
      <c r="D733" s="674"/>
      <c r="E733" s="67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495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5" t="s">
        <v>431</v>
      </c>
      <c r="B737" s="203"/>
      <c r="C737" s="203"/>
      <c r="D737" s="204"/>
      <c r="E737" s="991" t="s">
        <v>552</v>
      </c>
      <c r="F737" s="991"/>
      <c r="G737" s="991"/>
      <c r="H737" s="991"/>
      <c r="I737" s="991"/>
      <c r="J737" s="991"/>
      <c r="K737" s="991"/>
      <c r="L737" s="991"/>
      <c r="M737" s="991"/>
      <c r="N737" s="359" t="s">
        <v>358</v>
      </c>
      <c r="O737" s="359"/>
      <c r="P737" s="359"/>
      <c r="Q737" s="359"/>
      <c r="R737" s="991" t="s">
        <v>553</v>
      </c>
      <c r="S737" s="991"/>
      <c r="T737" s="991"/>
      <c r="U737" s="991"/>
      <c r="V737" s="991"/>
      <c r="W737" s="991"/>
      <c r="X737" s="991"/>
      <c r="Y737" s="991"/>
      <c r="Z737" s="991"/>
      <c r="AA737" s="359" t="s">
        <v>359</v>
      </c>
      <c r="AB737" s="359"/>
      <c r="AC737" s="359"/>
      <c r="AD737" s="359"/>
      <c r="AE737" s="991" t="s">
        <v>554</v>
      </c>
      <c r="AF737" s="991"/>
      <c r="AG737" s="991"/>
      <c r="AH737" s="991"/>
      <c r="AI737" s="991"/>
      <c r="AJ737" s="991"/>
      <c r="AK737" s="991"/>
      <c r="AL737" s="991"/>
      <c r="AM737" s="991"/>
      <c r="AN737" s="359" t="s">
        <v>360</v>
      </c>
      <c r="AO737" s="359"/>
      <c r="AP737" s="359"/>
      <c r="AQ737" s="359"/>
      <c r="AR737" s="992" t="s">
        <v>553</v>
      </c>
      <c r="AS737" s="993"/>
      <c r="AT737" s="993"/>
      <c r="AU737" s="993"/>
      <c r="AV737" s="993"/>
      <c r="AW737" s="993"/>
      <c r="AX737" s="994"/>
      <c r="AY737" s="89"/>
      <c r="AZ737" s="89"/>
    </row>
    <row r="738" spans="1:52" ht="24.75" customHeight="1" x14ac:dyDescent="0.15">
      <c r="A738" s="995" t="s">
        <v>361</v>
      </c>
      <c r="B738" s="203"/>
      <c r="C738" s="203"/>
      <c r="D738" s="204"/>
      <c r="E738" s="991" t="s">
        <v>555</v>
      </c>
      <c r="F738" s="991"/>
      <c r="G738" s="991"/>
      <c r="H738" s="991"/>
      <c r="I738" s="991"/>
      <c r="J738" s="991"/>
      <c r="K738" s="991"/>
      <c r="L738" s="991"/>
      <c r="M738" s="991"/>
      <c r="N738" s="359" t="s">
        <v>362</v>
      </c>
      <c r="O738" s="359"/>
      <c r="P738" s="359"/>
      <c r="Q738" s="359"/>
      <c r="R738" s="991" t="s">
        <v>555</v>
      </c>
      <c r="S738" s="991"/>
      <c r="T738" s="991"/>
      <c r="U738" s="991"/>
      <c r="V738" s="991"/>
      <c r="W738" s="991"/>
      <c r="X738" s="991"/>
      <c r="Y738" s="991"/>
      <c r="Z738" s="991"/>
      <c r="AA738" s="359" t="s">
        <v>482</v>
      </c>
      <c r="AB738" s="359"/>
      <c r="AC738" s="359"/>
      <c r="AD738" s="359"/>
      <c r="AE738" s="991" t="s">
        <v>555</v>
      </c>
      <c r="AF738" s="991"/>
      <c r="AG738" s="991"/>
      <c r="AH738" s="991"/>
      <c r="AI738" s="991"/>
      <c r="AJ738" s="991"/>
      <c r="AK738" s="991"/>
      <c r="AL738" s="991"/>
      <c r="AM738" s="991"/>
      <c r="AN738" s="996"/>
      <c r="AO738" s="997"/>
      <c r="AP738" s="997"/>
      <c r="AQ738" s="997"/>
      <c r="AR738" s="997"/>
      <c r="AS738" s="997"/>
      <c r="AT738" s="997"/>
      <c r="AU738" s="997"/>
      <c r="AV738" s="997"/>
      <c r="AW738" s="997"/>
      <c r="AX738" s="998"/>
    </row>
    <row r="739" spans="1:52" ht="24.75" customHeight="1" thickBot="1" x14ac:dyDescent="0.2">
      <c r="A739" s="999" t="s">
        <v>543</v>
      </c>
      <c r="B739" s="1000"/>
      <c r="C739" s="1000"/>
      <c r="D739" s="1001"/>
      <c r="E739" s="947"/>
      <c r="F739" s="948"/>
      <c r="G739" s="948"/>
      <c r="H739" s="91" t="str">
        <f>IF(E739="", "", "(")</f>
        <v/>
      </c>
      <c r="I739" s="987"/>
      <c r="J739" s="987"/>
      <c r="K739" s="91" t="str">
        <f>IF(OR(I739="　", I739=""), "", "-")</f>
        <v/>
      </c>
      <c r="L739" s="946"/>
      <c r="M739" s="946"/>
      <c r="N739" s="92" t="str">
        <f>IF(O739="", "", "-")</f>
        <v/>
      </c>
      <c r="O739" s="93"/>
      <c r="P739" s="92" t="str">
        <f>IF(E739="", "", ")")</f>
        <v/>
      </c>
      <c r="Q739" s="947"/>
      <c r="R739" s="948"/>
      <c r="S739" s="948"/>
      <c r="T739" s="91" t="str">
        <f>IF(Q739="", "", "(")</f>
        <v/>
      </c>
      <c r="U739" s="987"/>
      <c r="V739" s="987"/>
      <c r="W739" s="91" t="str">
        <f>IF(OR(U739="　", U739=""), "", "-")</f>
        <v/>
      </c>
      <c r="X739" s="946"/>
      <c r="Y739" s="946"/>
      <c r="Z739" s="92" t="str">
        <f>IF(AA739="", "", "-")</f>
        <v/>
      </c>
      <c r="AA739" s="93"/>
      <c r="AB739" s="92" t="str">
        <f>IF(Q739="", "", ")")</f>
        <v/>
      </c>
      <c r="AC739" s="947"/>
      <c r="AD739" s="948"/>
      <c r="AE739" s="948"/>
      <c r="AF739" s="91" t="str">
        <f>IF(AC739="", "", "(")</f>
        <v/>
      </c>
      <c r="AG739" s="987"/>
      <c r="AH739" s="987"/>
      <c r="AI739" s="91" t="str">
        <f>IF(OR(AG739="　", AG739=""), "", "-")</f>
        <v/>
      </c>
      <c r="AJ739" s="946"/>
      <c r="AK739" s="946"/>
      <c r="AL739" s="92" t="str">
        <f>IF(AM739="", "", "-")</f>
        <v/>
      </c>
      <c r="AM739" s="93"/>
      <c r="AN739" s="92" t="str">
        <f>IF(AC739="", "", ")")</f>
        <v/>
      </c>
      <c r="AO739" s="988"/>
      <c r="AP739" s="989"/>
      <c r="AQ739" s="989"/>
      <c r="AR739" s="989"/>
      <c r="AS739" s="989"/>
      <c r="AT739" s="989"/>
      <c r="AU739" s="989"/>
      <c r="AV739" s="989"/>
      <c r="AW739" s="989"/>
      <c r="AX739" s="990"/>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980" t="s">
        <v>587</v>
      </c>
      <c r="V745" s="981"/>
      <c r="W745" s="981"/>
      <c r="X745" s="981"/>
      <c r="Y745" s="981"/>
      <c r="Z745" s="981"/>
      <c r="AA745" s="981"/>
      <c r="AB745" s="981"/>
      <c r="AC745" s="981"/>
      <c r="AD745" s="981"/>
      <c r="AE745" s="981"/>
      <c r="AF745" s="981"/>
      <c r="AG745" s="981"/>
      <c r="AH745" s="981"/>
      <c r="AI745" s="981"/>
      <c r="AJ745" s="981"/>
      <c r="AK745" s="982"/>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983"/>
      <c r="V746" s="984"/>
      <c r="W746" s="984"/>
      <c r="X746" s="984"/>
      <c r="Y746" s="984"/>
      <c r="Z746" s="984"/>
      <c r="AA746" s="984"/>
      <c r="AB746" s="984"/>
      <c r="AC746" s="984"/>
      <c r="AD746" s="984"/>
      <c r="AE746" s="984"/>
      <c r="AF746" s="984"/>
      <c r="AG746" s="984"/>
      <c r="AH746" s="984"/>
      <c r="AI746" s="984"/>
      <c r="AJ746" s="984"/>
      <c r="AK746" s="985"/>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986"/>
      <c r="AA750" s="986"/>
      <c r="AB750" s="986"/>
      <c r="AC750" s="986"/>
      <c r="AD750" s="986"/>
      <c r="AE750" s="986"/>
      <c r="AF750" s="986"/>
      <c r="AG750" s="986"/>
      <c r="AH750" s="986"/>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980" t="s">
        <v>596</v>
      </c>
      <c r="V751" s="981"/>
      <c r="W751" s="981"/>
      <c r="X751" s="981"/>
      <c r="Y751" s="981"/>
      <c r="Z751" s="981"/>
      <c r="AA751" s="981"/>
      <c r="AB751" s="981"/>
      <c r="AC751" s="981"/>
      <c r="AD751" s="981"/>
      <c r="AE751" s="981"/>
      <c r="AF751" s="981"/>
      <c r="AG751" s="981"/>
      <c r="AH751" s="981"/>
      <c r="AI751" s="981"/>
      <c r="AJ751" s="981"/>
      <c r="AK751" s="982"/>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983"/>
      <c r="V752" s="984"/>
      <c r="W752" s="984"/>
      <c r="X752" s="984"/>
      <c r="Y752" s="984"/>
      <c r="Z752" s="984"/>
      <c r="AA752" s="984"/>
      <c r="AB752" s="984"/>
      <c r="AC752" s="984"/>
      <c r="AD752" s="984"/>
      <c r="AE752" s="984"/>
      <c r="AF752" s="984"/>
      <c r="AG752" s="984"/>
      <c r="AH752" s="984"/>
      <c r="AI752" s="984"/>
      <c r="AJ752" s="984"/>
      <c r="AK752" s="985"/>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534</v>
      </c>
      <c r="B779" s="627"/>
      <c r="C779" s="627"/>
      <c r="D779" s="627"/>
      <c r="E779" s="627"/>
      <c r="F779" s="628"/>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29"/>
      <c r="B780" s="630"/>
      <c r="C780" s="630"/>
      <c r="D780" s="630"/>
      <c r="E780" s="630"/>
      <c r="F780" s="631"/>
      <c r="G780" s="810"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0"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29"/>
      <c r="B781" s="630"/>
      <c r="C781" s="630"/>
      <c r="D781" s="630"/>
      <c r="E781" s="630"/>
      <c r="F781" s="631"/>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3"/>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29"/>
      <c r="B782" s="630"/>
      <c r="C782" s="630"/>
      <c r="D782" s="630"/>
      <c r="E782" s="630"/>
      <c r="F782" s="631"/>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29"/>
      <c r="B783" s="630"/>
      <c r="C783" s="630"/>
      <c r="D783" s="630"/>
      <c r="E783" s="630"/>
      <c r="F783" s="631"/>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29"/>
      <c r="B784" s="630"/>
      <c r="C784" s="630"/>
      <c r="D784" s="630"/>
      <c r="E784" s="630"/>
      <c r="F784" s="631"/>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29"/>
      <c r="B785" s="630"/>
      <c r="C785" s="630"/>
      <c r="D785" s="630"/>
      <c r="E785" s="630"/>
      <c r="F785" s="631"/>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29"/>
      <c r="B786" s="630"/>
      <c r="C786" s="630"/>
      <c r="D786" s="630"/>
      <c r="E786" s="630"/>
      <c r="F786" s="631"/>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29"/>
      <c r="B787" s="630"/>
      <c r="C787" s="630"/>
      <c r="D787" s="630"/>
      <c r="E787" s="630"/>
      <c r="F787" s="631"/>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29"/>
      <c r="B788" s="630"/>
      <c r="C788" s="630"/>
      <c r="D788" s="630"/>
      <c r="E788" s="630"/>
      <c r="F788" s="631"/>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29"/>
      <c r="B789" s="630"/>
      <c r="C789" s="630"/>
      <c r="D789" s="630"/>
      <c r="E789" s="630"/>
      <c r="F789" s="631"/>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29"/>
      <c r="B790" s="630"/>
      <c r="C790" s="630"/>
      <c r="D790" s="630"/>
      <c r="E790" s="630"/>
      <c r="F790" s="631"/>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29"/>
      <c r="B791" s="630"/>
      <c r="C791" s="630"/>
      <c r="D791" s="630"/>
      <c r="E791" s="630"/>
      <c r="F791" s="631"/>
      <c r="G791" s="821" t="s">
        <v>20</v>
      </c>
      <c r="H791" s="822"/>
      <c r="I791" s="822"/>
      <c r="J791" s="822"/>
      <c r="K791" s="822"/>
      <c r="L791" s="823"/>
      <c r="M791" s="824"/>
      <c r="N791" s="824"/>
      <c r="O791" s="824"/>
      <c r="P791" s="824"/>
      <c r="Q791" s="824"/>
      <c r="R791" s="824"/>
      <c r="S791" s="824"/>
      <c r="T791" s="824"/>
      <c r="U791" s="824"/>
      <c r="V791" s="824"/>
      <c r="W791" s="824"/>
      <c r="X791" s="825"/>
      <c r="Y791" s="826">
        <f>SUM(Y781:AB790)</f>
        <v>0</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0</v>
      </c>
      <c r="AV791" s="827"/>
      <c r="AW791" s="827"/>
      <c r="AX791" s="829"/>
    </row>
    <row r="792" spans="1:50" ht="24.75" hidden="1" customHeight="1" x14ac:dyDescent="0.15">
      <c r="A792" s="629"/>
      <c r="B792" s="630"/>
      <c r="C792" s="630"/>
      <c r="D792" s="630"/>
      <c r="E792" s="630"/>
      <c r="F792" s="631"/>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hidden="1" customHeight="1" x14ac:dyDescent="0.15">
      <c r="A793" s="629"/>
      <c r="B793" s="630"/>
      <c r="C793" s="630"/>
      <c r="D793" s="630"/>
      <c r="E793" s="630"/>
      <c r="F793" s="631"/>
      <c r="G793" s="810"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0"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hidden="1" customHeight="1" x14ac:dyDescent="0.15">
      <c r="A794" s="629"/>
      <c r="B794" s="630"/>
      <c r="C794" s="630"/>
      <c r="D794" s="630"/>
      <c r="E794" s="630"/>
      <c r="F794" s="631"/>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3"/>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29"/>
      <c r="B795" s="630"/>
      <c r="C795" s="630"/>
      <c r="D795" s="630"/>
      <c r="E795" s="630"/>
      <c r="F795" s="631"/>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29"/>
      <c r="B796" s="630"/>
      <c r="C796" s="630"/>
      <c r="D796" s="630"/>
      <c r="E796" s="630"/>
      <c r="F796" s="631"/>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9"/>
      <c r="B797" s="630"/>
      <c r="C797" s="630"/>
      <c r="D797" s="630"/>
      <c r="E797" s="630"/>
      <c r="F797" s="631"/>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9"/>
      <c r="B798" s="630"/>
      <c r="C798" s="630"/>
      <c r="D798" s="630"/>
      <c r="E798" s="630"/>
      <c r="F798" s="631"/>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9"/>
      <c r="B799" s="630"/>
      <c r="C799" s="630"/>
      <c r="D799" s="630"/>
      <c r="E799" s="630"/>
      <c r="F799" s="631"/>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9"/>
      <c r="B800" s="630"/>
      <c r="C800" s="630"/>
      <c r="D800" s="630"/>
      <c r="E800" s="630"/>
      <c r="F800" s="631"/>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9"/>
      <c r="B801" s="630"/>
      <c r="C801" s="630"/>
      <c r="D801" s="630"/>
      <c r="E801" s="630"/>
      <c r="F801" s="631"/>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9"/>
      <c r="B802" s="630"/>
      <c r="C802" s="630"/>
      <c r="D802" s="630"/>
      <c r="E802" s="630"/>
      <c r="F802" s="631"/>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9"/>
      <c r="B803" s="630"/>
      <c r="C803" s="630"/>
      <c r="D803" s="630"/>
      <c r="E803" s="630"/>
      <c r="F803" s="631"/>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29"/>
      <c r="B804" s="630"/>
      <c r="C804" s="630"/>
      <c r="D804" s="630"/>
      <c r="E804" s="630"/>
      <c r="F804" s="631"/>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9"/>
      <c r="B805" s="630"/>
      <c r="C805" s="630"/>
      <c r="D805" s="630"/>
      <c r="E805" s="630"/>
      <c r="F805" s="631"/>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29"/>
      <c r="B806" s="630"/>
      <c r="C806" s="630"/>
      <c r="D806" s="630"/>
      <c r="E806" s="630"/>
      <c r="F806" s="631"/>
      <c r="G806" s="810"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0"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29"/>
      <c r="B807" s="630"/>
      <c r="C807" s="630"/>
      <c r="D807" s="630"/>
      <c r="E807" s="630"/>
      <c r="F807" s="631"/>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3"/>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29"/>
      <c r="B808" s="630"/>
      <c r="C808" s="630"/>
      <c r="D808" s="630"/>
      <c r="E808" s="630"/>
      <c r="F808" s="631"/>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29"/>
      <c r="B809" s="630"/>
      <c r="C809" s="630"/>
      <c r="D809" s="630"/>
      <c r="E809" s="630"/>
      <c r="F809" s="631"/>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9"/>
      <c r="B810" s="630"/>
      <c r="C810" s="630"/>
      <c r="D810" s="630"/>
      <c r="E810" s="630"/>
      <c r="F810" s="631"/>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9"/>
      <c r="B811" s="630"/>
      <c r="C811" s="630"/>
      <c r="D811" s="630"/>
      <c r="E811" s="630"/>
      <c r="F811" s="631"/>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9"/>
      <c r="B812" s="630"/>
      <c r="C812" s="630"/>
      <c r="D812" s="630"/>
      <c r="E812" s="630"/>
      <c r="F812" s="631"/>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9"/>
      <c r="B813" s="630"/>
      <c r="C813" s="630"/>
      <c r="D813" s="630"/>
      <c r="E813" s="630"/>
      <c r="F813" s="631"/>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9"/>
      <c r="B814" s="630"/>
      <c r="C814" s="630"/>
      <c r="D814" s="630"/>
      <c r="E814" s="630"/>
      <c r="F814" s="631"/>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9"/>
      <c r="B815" s="630"/>
      <c r="C815" s="630"/>
      <c r="D815" s="630"/>
      <c r="E815" s="630"/>
      <c r="F815" s="631"/>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9"/>
      <c r="B816" s="630"/>
      <c r="C816" s="630"/>
      <c r="D816" s="630"/>
      <c r="E816" s="630"/>
      <c r="F816" s="631"/>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29"/>
      <c r="B817" s="630"/>
      <c r="C817" s="630"/>
      <c r="D817" s="630"/>
      <c r="E817" s="630"/>
      <c r="F817" s="631"/>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9"/>
      <c r="B818" s="630"/>
      <c r="C818" s="630"/>
      <c r="D818" s="630"/>
      <c r="E818" s="630"/>
      <c r="F818" s="631"/>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29"/>
      <c r="B819" s="630"/>
      <c r="C819" s="630"/>
      <c r="D819" s="630"/>
      <c r="E819" s="630"/>
      <c r="F819" s="631"/>
      <c r="G819" s="810"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0"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29"/>
      <c r="B820" s="630"/>
      <c r="C820" s="630"/>
      <c r="D820" s="630"/>
      <c r="E820" s="630"/>
      <c r="F820" s="631"/>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3"/>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29"/>
      <c r="B821" s="630"/>
      <c r="C821" s="630"/>
      <c r="D821" s="630"/>
      <c r="E821" s="630"/>
      <c r="F821" s="631"/>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29"/>
      <c r="B822" s="630"/>
      <c r="C822" s="630"/>
      <c r="D822" s="630"/>
      <c r="E822" s="630"/>
      <c r="F822" s="631"/>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9"/>
      <c r="B823" s="630"/>
      <c r="C823" s="630"/>
      <c r="D823" s="630"/>
      <c r="E823" s="630"/>
      <c r="F823" s="631"/>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9"/>
      <c r="B824" s="630"/>
      <c r="C824" s="630"/>
      <c r="D824" s="630"/>
      <c r="E824" s="630"/>
      <c r="F824" s="631"/>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9"/>
      <c r="B825" s="630"/>
      <c r="C825" s="630"/>
      <c r="D825" s="630"/>
      <c r="E825" s="630"/>
      <c r="F825" s="631"/>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9"/>
      <c r="B826" s="630"/>
      <c r="C826" s="630"/>
      <c r="D826" s="630"/>
      <c r="E826" s="630"/>
      <c r="F826" s="631"/>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9"/>
      <c r="B827" s="630"/>
      <c r="C827" s="630"/>
      <c r="D827" s="630"/>
      <c r="E827" s="630"/>
      <c r="F827" s="631"/>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9"/>
      <c r="B828" s="630"/>
      <c r="C828" s="630"/>
      <c r="D828" s="630"/>
      <c r="E828" s="630"/>
      <c r="F828" s="631"/>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9"/>
      <c r="B829" s="630"/>
      <c r="C829" s="630"/>
      <c r="D829" s="630"/>
      <c r="E829" s="630"/>
      <c r="F829" s="631"/>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9"/>
      <c r="B830" s="630"/>
      <c r="C830" s="630"/>
      <c r="D830" s="630"/>
      <c r="E830" s="630"/>
      <c r="F830" s="631"/>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576</v>
      </c>
      <c r="D837" s="341"/>
      <c r="E837" s="341"/>
      <c r="F837" s="341"/>
      <c r="G837" s="341"/>
      <c r="H837" s="341"/>
      <c r="I837" s="341"/>
      <c r="J837" s="342" t="s">
        <v>569</v>
      </c>
      <c r="K837" s="343"/>
      <c r="L837" s="343"/>
      <c r="M837" s="343"/>
      <c r="N837" s="343"/>
      <c r="O837" s="343"/>
      <c r="P837" s="356" t="s">
        <v>588</v>
      </c>
      <c r="Q837" s="344"/>
      <c r="R837" s="344"/>
      <c r="S837" s="344"/>
      <c r="T837" s="344"/>
      <c r="U837" s="344"/>
      <c r="V837" s="344"/>
      <c r="W837" s="344"/>
      <c r="X837" s="344"/>
      <c r="Y837" s="345" t="s">
        <v>569</v>
      </c>
      <c r="Z837" s="346"/>
      <c r="AA837" s="346"/>
      <c r="AB837" s="347"/>
      <c r="AC837" s="357"/>
      <c r="AD837" s="365"/>
      <c r="AE837" s="365"/>
      <c r="AF837" s="365"/>
      <c r="AG837" s="365"/>
      <c r="AH837" s="366" t="s">
        <v>586</v>
      </c>
      <c r="AI837" s="367"/>
      <c r="AJ837" s="367"/>
      <c r="AK837" s="367"/>
      <c r="AL837" s="351" t="s">
        <v>571</v>
      </c>
      <c r="AM837" s="352"/>
      <c r="AN837" s="352"/>
      <c r="AO837" s="353"/>
      <c r="AP837" s="354" t="s">
        <v>589</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0" t="s">
        <v>616</v>
      </c>
      <c r="F1102" s="372"/>
      <c r="G1102" s="372"/>
      <c r="H1102" s="372"/>
      <c r="I1102" s="372"/>
      <c r="J1102" s="342" t="s">
        <v>617</v>
      </c>
      <c r="K1102" s="343"/>
      <c r="L1102" s="343"/>
      <c r="M1102" s="343"/>
      <c r="N1102" s="343"/>
      <c r="O1102" s="343"/>
      <c r="P1102" s="356" t="s">
        <v>618</v>
      </c>
      <c r="Q1102" s="344"/>
      <c r="R1102" s="344"/>
      <c r="S1102" s="344"/>
      <c r="T1102" s="344"/>
      <c r="U1102" s="344"/>
      <c r="V1102" s="344"/>
      <c r="W1102" s="344"/>
      <c r="X1102" s="344"/>
      <c r="Y1102" s="345" t="s">
        <v>619</v>
      </c>
      <c r="Z1102" s="346"/>
      <c r="AA1102" s="346"/>
      <c r="AB1102" s="347"/>
      <c r="AC1102" s="348"/>
      <c r="AD1102" s="348"/>
      <c r="AE1102" s="348"/>
      <c r="AF1102" s="348"/>
      <c r="AG1102" s="348"/>
      <c r="AH1102" s="349" t="s">
        <v>619</v>
      </c>
      <c r="AI1102" s="350"/>
      <c r="AJ1102" s="350"/>
      <c r="AK1102" s="350"/>
      <c r="AL1102" s="351" t="s">
        <v>620</v>
      </c>
      <c r="AM1102" s="352"/>
      <c r="AN1102" s="352"/>
      <c r="AO1102" s="353"/>
      <c r="AP1102" s="354" t="s">
        <v>619</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90">
    <mergeCell ref="U745:AK746"/>
    <mergeCell ref="Z750:AH750"/>
    <mergeCell ref="U751:AK75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8"/>
      <c r="Z2" s="824"/>
      <c r="AA2" s="825"/>
      <c r="AB2" s="1032" t="s">
        <v>11</v>
      </c>
      <c r="AC2" s="1033"/>
      <c r="AD2" s="1034"/>
      <c r="AE2" s="1038" t="s">
        <v>357</v>
      </c>
      <c r="AF2" s="1038"/>
      <c r="AG2" s="1038"/>
      <c r="AH2" s="1038"/>
      <c r="AI2" s="1038" t="s">
        <v>363</v>
      </c>
      <c r="AJ2" s="1038"/>
      <c r="AK2" s="1038"/>
      <c r="AL2" s="1038"/>
      <c r="AM2" s="1038" t="s">
        <v>472</v>
      </c>
      <c r="AN2" s="1038"/>
      <c r="AO2" s="1038"/>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5"/>
      <c r="I4" s="1005"/>
      <c r="J4" s="1005"/>
      <c r="K4" s="1005"/>
      <c r="L4" s="1005"/>
      <c r="M4" s="1005"/>
      <c r="N4" s="1005"/>
      <c r="O4" s="1006"/>
      <c r="P4" s="98"/>
      <c r="Q4" s="1013"/>
      <c r="R4" s="1013"/>
      <c r="S4" s="1013"/>
      <c r="T4" s="1013"/>
      <c r="U4" s="1013"/>
      <c r="V4" s="1013"/>
      <c r="W4" s="1013"/>
      <c r="X4" s="1014"/>
      <c r="Y4" s="1023" t="s">
        <v>12</v>
      </c>
      <c r="Z4" s="1024"/>
      <c r="AA4" s="1025"/>
      <c r="AB4" s="458"/>
      <c r="AC4" s="1027"/>
      <c r="AD4" s="1027"/>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20"/>
      <c r="AC5" s="1026"/>
      <c r="AD5" s="1026"/>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301</v>
      </c>
      <c r="AC6" s="1022"/>
      <c r="AD6" s="1022"/>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8"/>
      <c r="Z9" s="824"/>
      <c r="AA9" s="825"/>
      <c r="AB9" s="1032" t="s">
        <v>11</v>
      </c>
      <c r="AC9" s="1033"/>
      <c r="AD9" s="1034"/>
      <c r="AE9" s="1038" t="s">
        <v>357</v>
      </c>
      <c r="AF9" s="1038"/>
      <c r="AG9" s="1038"/>
      <c r="AH9" s="1038"/>
      <c r="AI9" s="1038" t="s">
        <v>363</v>
      </c>
      <c r="AJ9" s="1038"/>
      <c r="AK9" s="1038"/>
      <c r="AL9" s="1038"/>
      <c r="AM9" s="1038" t="s">
        <v>472</v>
      </c>
      <c r="AN9" s="1038"/>
      <c r="AO9" s="1038"/>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8"/>
      <c r="AC11" s="1027"/>
      <c r="AD11" s="1027"/>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20"/>
      <c r="AC12" s="1026"/>
      <c r="AD12" s="1026"/>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4" t="s">
        <v>301</v>
      </c>
      <c r="AC13" s="1022"/>
      <c r="AD13" s="1022"/>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8"/>
      <c r="Z16" s="824"/>
      <c r="AA16" s="825"/>
      <c r="AB16" s="1032" t="s">
        <v>11</v>
      </c>
      <c r="AC16" s="1033"/>
      <c r="AD16" s="1034"/>
      <c r="AE16" s="1038" t="s">
        <v>357</v>
      </c>
      <c r="AF16" s="1038"/>
      <c r="AG16" s="1038"/>
      <c r="AH16" s="1038"/>
      <c r="AI16" s="1038" t="s">
        <v>363</v>
      </c>
      <c r="AJ16" s="1038"/>
      <c r="AK16" s="1038"/>
      <c r="AL16" s="1038"/>
      <c r="AM16" s="1038" t="s">
        <v>472</v>
      </c>
      <c r="AN16" s="1038"/>
      <c r="AO16" s="1038"/>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8"/>
      <c r="AC18" s="1027"/>
      <c r="AD18" s="1027"/>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20"/>
      <c r="AC19" s="1026"/>
      <c r="AD19" s="1026"/>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301</v>
      </c>
      <c r="AC20" s="1022"/>
      <c r="AD20" s="1022"/>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8"/>
      <c r="Z23" s="824"/>
      <c r="AA23" s="825"/>
      <c r="AB23" s="1032" t="s">
        <v>11</v>
      </c>
      <c r="AC23" s="1033"/>
      <c r="AD23" s="1034"/>
      <c r="AE23" s="1038" t="s">
        <v>357</v>
      </c>
      <c r="AF23" s="1038"/>
      <c r="AG23" s="1038"/>
      <c r="AH23" s="1038"/>
      <c r="AI23" s="1038" t="s">
        <v>363</v>
      </c>
      <c r="AJ23" s="1038"/>
      <c r="AK23" s="1038"/>
      <c r="AL23" s="1038"/>
      <c r="AM23" s="1038" t="s">
        <v>472</v>
      </c>
      <c r="AN23" s="1038"/>
      <c r="AO23" s="1038"/>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8"/>
      <c r="AC25" s="1027"/>
      <c r="AD25" s="1027"/>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20"/>
      <c r="AC26" s="1026"/>
      <c r="AD26" s="1026"/>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301</v>
      </c>
      <c r="AC27" s="1022"/>
      <c r="AD27" s="1022"/>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8"/>
      <c r="Z30" s="824"/>
      <c r="AA30" s="825"/>
      <c r="AB30" s="1032" t="s">
        <v>11</v>
      </c>
      <c r="AC30" s="1033"/>
      <c r="AD30" s="1034"/>
      <c r="AE30" s="1038" t="s">
        <v>357</v>
      </c>
      <c r="AF30" s="1038"/>
      <c r="AG30" s="1038"/>
      <c r="AH30" s="1038"/>
      <c r="AI30" s="1038" t="s">
        <v>363</v>
      </c>
      <c r="AJ30" s="1038"/>
      <c r="AK30" s="1038"/>
      <c r="AL30" s="1038"/>
      <c r="AM30" s="1038" t="s">
        <v>472</v>
      </c>
      <c r="AN30" s="1038"/>
      <c r="AO30" s="1038"/>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8"/>
      <c r="AC32" s="1027"/>
      <c r="AD32" s="1027"/>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20"/>
      <c r="AC33" s="1026"/>
      <c r="AD33" s="1026"/>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301</v>
      </c>
      <c r="AC34" s="1022"/>
      <c r="AD34" s="1022"/>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8"/>
      <c r="Z37" s="824"/>
      <c r="AA37" s="825"/>
      <c r="AB37" s="1032" t="s">
        <v>11</v>
      </c>
      <c r="AC37" s="1033"/>
      <c r="AD37" s="1034"/>
      <c r="AE37" s="1038" t="s">
        <v>357</v>
      </c>
      <c r="AF37" s="1038"/>
      <c r="AG37" s="1038"/>
      <c r="AH37" s="1038"/>
      <c r="AI37" s="1038" t="s">
        <v>363</v>
      </c>
      <c r="AJ37" s="1038"/>
      <c r="AK37" s="1038"/>
      <c r="AL37" s="1038"/>
      <c r="AM37" s="1038" t="s">
        <v>472</v>
      </c>
      <c r="AN37" s="1038"/>
      <c r="AO37" s="1038"/>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8"/>
      <c r="AC39" s="1027"/>
      <c r="AD39" s="1027"/>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20"/>
      <c r="AC40" s="1026"/>
      <c r="AD40" s="1026"/>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301</v>
      </c>
      <c r="AC41" s="1022"/>
      <c r="AD41" s="1022"/>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8"/>
      <c r="Z44" s="824"/>
      <c r="AA44" s="825"/>
      <c r="AB44" s="1032" t="s">
        <v>11</v>
      </c>
      <c r="AC44" s="1033"/>
      <c r="AD44" s="1034"/>
      <c r="AE44" s="1038" t="s">
        <v>357</v>
      </c>
      <c r="AF44" s="1038"/>
      <c r="AG44" s="1038"/>
      <c r="AH44" s="1038"/>
      <c r="AI44" s="1038" t="s">
        <v>363</v>
      </c>
      <c r="AJ44" s="1038"/>
      <c r="AK44" s="1038"/>
      <c r="AL44" s="1038"/>
      <c r="AM44" s="1038" t="s">
        <v>472</v>
      </c>
      <c r="AN44" s="1038"/>
      <c r="AO44" s="1038"/>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8"/>
      <c r="AC46" s="1027"/>
      <c r="AD46" s="102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20"/>
      <c r="AC47" s="1026"/>
      <c r="AD47" s="1026"/>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301</v>
      </c>
      <c r="AC48" s="1022"/>
      <c r="AD48" s="102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8"/>
      <c r="Z51" s="824"/>
      <c r="AA51" s="825"/>
      <c r="AB51" s="554" t="s">
        <v>11</v>
      </c>
      <c r="AC51" s="1033"/>
      <c r="AD51" s="1034"/>
      <c r="AE51" s="1038" t="s">
        <v>357</v>
      </c>
      <c r="AF51" s="1038"/>
      <c r="AG51" s="1038"/>
      <c r="AH51" s="1038"/>
      <c r="AI51" s="1038" t="s">
        <v>363</v>
      </c>
      <c r="AJ51" s="1038"/>
      <c r="AK51" s="1038"/>
      <c r="AL51" s="1038"/>
      <c r="AM51" s="1038" t="s">
        <v>472</v>
      </c>
      <c r="AN51" s="1038"/>
      <c r="AO51" s="1038"/>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8"/>
      <c r="AC53" s="1027"/>
      <c r="AD53" s="102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20"/>
      <c r="AC54" s="1026"/>
      <c r="AD54" s="1026"/>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301</v>
      </c>
      <c r="AC55" s="1022"/>
      <c r="AD55" s="1022"/>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8"/>
      <c r="Z58" s="824"/>
      <c r="AA58" s="825"/>
      <c r="AB58" s="1032" t="s">
        <v>11</v>
      </c>
      <c r="AC58" s="1033"/>
      <c r="AD58" s="1034"/>
      <c r="AE58" s="1038" t="s">
        <v>357</v>
      </c>
      <c r="AF58" s="1038"/>
      <c r="AG58" s="1038"/>
      <c r="AH58" s="1038"/>
      <c r="AI58" s="1038" t="s">
        <v>363</v>
      </c>
      <c r="AJ58" s="1038"/>
      <c r="AK58" s="1038"/>
      <c r="AL58" s="1038"/>
      <c r="AM58" s="1038" t="s">
        <v>472</v>
      </c>
      <c r="AN58" s="1038"/>
      <c r="AO58" s="1038"/>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8"/>
      <c r="AC60" s="1027"/>
      <c r="AD60" s="102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20"/>
      <c r="AC61" s="1026"/>
      <c r="AD61" s="1026"/>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301</v>
      </c>
      <c r="AC62" s="1022"/>
      <c r="AD62" s="102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8"/>
      <c r="Z65" s="824"/>
      <c r="AA65" s="825"/>
      <c r="AB65" s="1032" t="s">
        <v>11</v>
      </c>
      <c r="AC65" s="1033"/>
      <c r="AD65" s="1034"/>
      <c r="AE65" s="1038" t="s">
        <v>357</v>
      </c>
      <c r="AF65" s="1038"/>
      <c r="AG65" s="1038"/>
      <c r="AH65" s="1038"/>
      <c r="AI65" s="1038" t="s">
        <v>363</v>
      </c>
      <c r="AJ65" s="1038"/>
      <c r="AK65" s="1038"/>
      <c r="AL65" s="1038"/>
      <c r="AM65" s="1038" t="s">
        <v>472</v>
      </c>
      <c r="AN65" s="1038"/>
      <c r="AO65" s="1038"/>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8"/>
      <c r="AC67" s="1027"/>
      <c r="AD67" s="1027"/>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20"/>
      <c r="AC68" s="1026"/>
      <c r="AD68" s="1026"/>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51"/>
      <c r="B4" s="1052"/>
      <c r="C4" s="1052"/>
      <c r="D4" s="1052"/>
      <c r="E4" s="1052"/>
      <c r="F4" s="1053"/>
      <c r="G4" s="670"/>
      <c r="H4" s="671"/>
      <c r="I4" s="671"/>
      <c r="J4" s="671"/>
      <c r="K4" s="672"/>
      <c r="L4" s="664"/>
      <c r="M4" s="665"/>
      <c r="N4" s="665"/>
      <c r="O4" s="665"/>
      <c r="P4" s="665"/>
      <c r="Q4" s="665"/>
      <c r="R4" s="665"/>
      <c r="S4" s="665"/>
      <c r="T4" s="665"/>
      <c r="U4" s="665"/>
      <c r="V4" s="665"/>
      <c r="W4" s="665"/>
      <c r="X4" s="666"/>
      <c r="Y4" s="385"/>
      <c r="Z4" s="386"/>
      <c r="AA4" s="386"/>
      <c r="AB4" s="803"/>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51"/>
      <c r="B15" s="1052"/>
      <c r="C15" s="1052"/>
      <c r="D15" s="1052"/>
      <c r="E15" s="1052"/>
      <c r="F15" s="1053"/>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51"/>
      <c r="B16" s="1052"/>
      <c r="C16" s="1052"/>
      <c r="D16" s="1052"/>
      <c r="E16" s="1052"/>
      <c r="F16" s="1053"/>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51"/>
      <c r="B17" s="1052"/>
      <c r="C17" s="1052"/>
      <c r="D17" s="1052"/>
      <c r="E17" s="1052"/>
      <c r="F17" s="1053"/>
      <c r="G17" s="670"/>
      <c r="H17" s="671"/>
      <c r="I17" s="671"/>
      <c r="J17" s="671"/>
      <c r="K17" s="672"/>
      <c r="L17" s="664"/>
      <c r="M17" s="665"/>
      <c r="N17" s="665"/>
      <c r="O17" s="665"/>
      <c r="P17" s="665"/>
      <c r="Q17" s="665"/>
      <c r="R17" s="665"/>
      <c r="S17" s="665"/>
      <c r="T17" s="665"/>
      <c r="U17" s="665"/>
      <c r="V17" s="665"/>
      <c r="W17" s="665"/>
      <c r="X17" s="666"/>
      <c r="Y17" s="385"/>
      <c r="Z17" s="386"/>
      <c r="AA17" s="386"/>
      <c r="AB17" s="803"/>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51"/>
      <c r="B28" s="1052"/>
      <c r="C28" s="1052"/>
      <c r="D28" s="1052"/>
      <c r="E28" s="1052"/>
      <c r="F28" s="1053"/>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51"/>
      <c r="B29" s="1052"/>
      <c r="C29" s="1052"/>
      <c r="D29" s="1052"/>
      <c r="E29" s="1052"/>
      <c r="F29" s="1053"/>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51"/>
      <c r="B30" s="1052"/>
      <c r="C30" s="1052"/>
      <c r="D30" s="1052"/>
      <c r="E30" s="1052"/>
      <c r="F30" s="1053"/>
      <c r="G30" s="670"/>
      <c r="H30" s="671"/>
      <c r="I30" s="671"/>
      <c r="J30" s="671"/>
      <c r="K30" s="672"/>
      <c r="L30" s="664"/>
      <c r="M30" s="665"/>
      <c r="N30" s="665"/>
      <c r="O30" s="665"/>
      <c r="P30" s="665"/>
      <c r="Q30" s="665"/>
      <c r="R30" s="665"/>
      <c r="S30" s="665"/>
      <c r="T30" s="665"/>
      <c r="U30" s="665"/>
      <c r="V30" s="665"/>
      <c r="W30" s="665"/>
      <c r="X30" s="666"/>
      <c r="Y30" s="385"/>
      <c r="Z30" s="386"/>
      <c r="AA30" s="386"/>
      <c r="AB30" s="803"/>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51"/>
      <c r="B41" s="1052"/>
      <c r="C41" s="1052"/>
      <c r="D41" s="1052"/>
      <c r="E41" s="1052"/>
      <c r="F41" s="1053"/>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51"/>
      <c r="B42" s="1052"/>
      <c r="C42" s="1052"/>
      <c r="D42" s="1052"/>
      <c r="E42" s="1052"/>
      <c r="F42" s="1053"/>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51"/>
      <c r="B43" s="1052"/>
      <c r="C43" s="1052"/>
      <c r="D43" s="1052"/>
      <c r="E43" s="1052"/>
      <c r="F43" s="1053"/>
      <c r="G43" s="670"/>
      <c r="H43" s="671"/>
      <c r="I43" s="671"/>
      <c r="J43" s="671"/>
      <c r="K43" s="672"/>
      <c r="L43" s="664"/>
      <c r="M43" s="665"/>
      <c r="N43" s="665"/>
      <c r="O43" s="665"/>
      <c r="P43" s="665"/>
      <c r="Q43" s="665"/>
      <c r="R43" s="665"/>
      <c r="S43" s="665"/>
      <c r="T43" s="665"/>
      <c r="U43" s="665"/>
      <c r="V43" s="665"/>
      <c r="W43" s="665"/>
      <c r="X43" s="666"/>
      <c r="Y43" s="385"/>
      <c r="Z43" s="386"/>
      <c r="AA43" s="386"/>
      <c r="AB43" s="803"/>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51"/>
      <c r="B56" s="1052"/>
      <c r="C56" s="1052"/>
      <c r="D56" s="1052"/>
      <c r="E56" s="1052"/>
      <c r="F56" s="1053"/>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51"/>
      <c r="B57" s="1052"/>
      <c r="C57" s="1052"/>
      <c r="D57" s="1052"/>
      <c r="E57" s="1052"/>
      <c r="F57" s="1053"/>
      <c r="G57" s="670"/>
      <c r="H57" s="671"/>
      <c r="I57" s="671"/>
      <c r="J57" s="671"/>
      <c r="K57" s="672"/>
      <c r="L57" s="664"/>
      <c r="M57" s="665"/>
      <c r="N57" s="665"/>
      <c r="O57" s="665"/>
      <c r="P57" s="665"/>
      <c r="Q57" s="665"/>
      <c r="R57" s="665"/>
      <c r="S57" s="665"/>
      <c r="T57" s="665"/>
      <c r="U57" s="665"/>
      <c r="V57" s="665"/>
      <c r="W57" s="665"/>
      <c r="X57" s="666"/>
      <c r="Y57" s="385"/>
      <c r="Z57" s="386"/>
      <c r="AA57" s="386"/>
      <c r="AB57" s="803"/>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51"/>
      <c r="B68" s="1052"/>
      <c r="C68" s="1052"/>
      <c r="D68" s="1052"/>
      <c r="E68" s="1052"/>
      <c r="F68" s="1053"/>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51"/>
      <c r="B69" s="1052"/>
      <c r="C69" s="1052"/>
      <c r="D69" s="1052"/>
      <c r="E69" s="1052"/>
      <c r="F69" s="1053"/>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51"/>
      <c r="B70" s="1052"/>
      <c r="C70" s="1052"/>
      <c r="D70" s="1052"/>
      <c r="E70" s="1052"/>
      <c r="F70" s="1053"/>
      <c r="G70" s="670"/>
      <c r="H70" s="671"/>
      <c r="I70" s="671"/>
      <c r="J70" s="671"/>
      <c r="K70" s="672"/>
      <c r="L70" s="664"/>
      <c r="M70" s="665"/>
      <c r="N70" s="665"/>
      <c r="O70" s="665"/>
      <c r="P70" s="665"/>
      <c r="Q70" s="665"/>
      <c r="R70" s="665"/>
      <c r="S70" s="665"/>
      <c r="T70" s="665"/>
      <c r="U70" s="665"/>
      <c r="V70" s="665"/>
      <c r="W70" s="665"/>
      <c r="X70" s="666"/>
      <c r="Y70" s="385"/>
      <c r="Z70" s="386"/>
      <c r="AA70" s="386"/>
      <c r="AB70" s="803"/>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1"/>
      <c r="B71" s="1052"/>
      <c r="C71" s="1052"/>
      <c r="D71" s="1052"/>
      <c r="E71" s="1052"/>
      <c r="F71" s="105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51"/>
      <c r="B81" s="1052"/>
      <c r="C81" s="1052"/>
      <c r="D81" s="1052"/>
      <c r="E81" s="1052"/>
      <c r="F81" s="1053"/>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51"/>
      <c r="B82" s="1052"/>
      <c r="C82" s="1052"/>
      <c r="D82" s="1052"/>
      <c r="E82" s="1052"/>
      <c r="F82" s="1053"/>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51"/>
      <c r="B83" s="1052"/>
      <c r="C83" s="1052"/>
      <c r="D83" s="1052"/>
      <c r="E83" s="1052"/>
      <c r="F83" s="1053"/>
      <c r="G83" s="670"/>
      <c r="H83" s="671"/>
      <c r="I83" s="671"/>
      <c r="J83" s="671"/>
      <c r="K83" s="672"/>
      <c r="L83" s="664"/>
      <c r="M83" s="665"/>
      <c r="N83" s="665"/>
      <c r="O83" s="665"/>
      <c r="P83" s="665"/>
      <c r="Q83" s="665"/>
      <c r="R83" s="665"/>
      <c r="S83" s="665"/>
      <c r="T83" s="665"/>
      <c r="U83" s="665"/>
      <c r="V83" s="665"/>
      <c r="W83" s="665"/>
      <c r="X83" s="666"/>
      <c r="Y83" s="385"/>
      <c r="Z83" s="386"/>
      <c r="AA83" s="386"/>
      <c r="AB83" s="803"/>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51"/>
      <c r="B94" s="1052"/>
      <c r="C94" s="1052"/>
      <c r="D94" s="1052"/>
      <c r="E94" s="1052"/>
      <c r="F94" s="1053"/>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51"/>
      <c r="B95" s="1052"/>
      <c r="C95" s="1052"/>
      <c r="D95" s="1052"/>
      <c r="E95" s="1052"/>
      <c r="F95" s="1053"/>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51"/>
      <c r="B96" s="1052"/>
      <c r="C96" s="1052"/>
      <c r="D96" s="1052"/>
      <c r="E96" s="1052"/>
      <c r="F96" s="1053"/>
      <c r="G96" s="670"/>
      <c r="H96" s="671"/>
      <c r="I96" s="671"/>
      <c r="J96" s="671"/>
      <c r="K96" s="672"/>
      <c r="L96" s="664"/>
      <c r="M96" s="665"/>
      <c r="N96" s="665"/>
      <c r="O96" s="665"/>
      <c r="P96" s="665"/>
      <c r="Q96" s="665"/>
      <c r="R96" s="665"/>
      <c r="S96" s="665"/>
      <c r="T96" s="665"/>
      <c r="U96" s="665"/>
      <c r="V96" s="665"/>
      <c r="W96" s="665"/>
      <c r="X96" s="666"/>
      <c r="Y96" s="385"/>
      <c r="Z96" s="386"/>
      <c r="AA96" s="386"/>
      <c r="AB96" s="803"/>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1"/>
      <c r="B97" s="1052"/>
      <c r="C97" s="1052"/>
      <c r="D97" s="1052"/>
      <c r="E97" s="1052"/>
      <c r="F97" s="105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51"/>
      <c r="B109" s="1052"/>
      <c r="C109" s="1052"/>
      <c r="D109" s="1052"/>
      <c r="E109" s="1052"/>
      <c r="F109" s="1053"/>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51"/>
      <c r="B110" s="1052"/>
      <c r="C110" s="1052"/>
      <c r="D110" s="1052"/>
      <c r="E110" s="1052"/>
      <c r="F110" s="1053"/>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3"/>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51"/>
      <c r="B121" s="1052"/>
      <c r="C121" s="1052"/>
      <c r="D121" s="1052"/>
      <c r="E121" s="1052"/>
      <c r="F121" s="1053"/>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51"/>
      <c r="B122" s="1052"/>
      <c r="C122" s="1052"/>
      <c r="D122" s="1052"/>
      <c r="E122" s="1052"/>
      <c r="F122" s="1053"/>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51"/>
      <c r="B123" s="1052"/>
      <c r="C123" s="1052"/>
      <c r="D123" s="1052"/>
      <c r="E123" s="1052"/>
      <c r="F123" s="1053"/>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3"/>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51"/>
      <c r="B134" s="1052"/>
      <c r="C134" s="1052"/>
      <c r="D134" s="1052"/>
      <c r="E134" s="1052"/>
      <c r="F134" s="1053"/>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51"/>
      <c r="B135" s="1052"/>
      <c r="C135" s="1052"/>
      <c r="D135" s="1052"/>
      <c r="E135" s="1052"/>
      <c r="F135" s="1053"/>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51"/>
      <c r="B136" s="1052"/>
      <c r="C136" s="1052"/>
      <c r="D136" s="1052"/>
      <c r="E136" s="1052"/>
      <c r="F136" s="1053"/>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3"/>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51"/>
      <c r="B147" s="1052"/>
      <c r="C147" s="1052"/>
      <c r="D147" s="1052"/>
      <c r="E147" s="1052"/>
      <c r="F147" s="1053"/>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51"/>
      <c r="B148" s="1052"/>
      <c r="C148" s="1052"/>
      <c r="D148" s="1052"/>
      <c r="E148" s="1052"/>
      <c r="F148" s="1053"/>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51"/>
      <c r="B149" s="1052"/>
      <c r="C149" s="1052"/>
      <c r="D149" s="1052"/>
      <c r="E149" s="1052"/>
      <c r="F149" s="1053"/>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3"/>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51"/>
      <c r="B162" s="1052"/>
      <c r="C162" s="1052"/>
      <c r="D162" s="1052"/>
      <c r="E162" s="1052"/>
      <c r="F162" s="1053"/>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51"/>
      <c r="B163" s="1052"/>
      <c r="C163" s="1052"/>
      <c r="D163" s="1052"/>
      <c r="E163" s="1052"/>
      <c r="F163" s="1053"/>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3"/>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51"/>
      <c r="B174" s="1052"/>
      <c r="C174" s="1052"/>
      <c r="D174" s="1052"/>
      <c r="E174" s="1052"/>
      <c r="F174" s="1053"/>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51"/>
      <c r="B175" s="1052"/>
      <c r="C175" s="1052"/>
      <c r="D175" s="1052"/>
      <c r="E175" s="1052"/>
      <c r="F175" s="1053"/>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51"/>
      <c r="B176" s="1052"/>
      <c r="C176" s="1052"/>
      <c r="D176" s="1052"/>
      <c r="E176" s="1052"/>
      <c r="F176" s="1053"/>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3"/>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1"/>
      <c r="B186" s="1052"/>
      <c r="C186" s="1052"/>
      <c r="D186" s="1052"/>
      <c r="E186" s="1052"/>
      <c r="F186" s="105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51"/>
      <c r="B187" s="1052"/>
      <c r="C187" s="1052"/>
      <c r="D187" s="1052"/>
      <c r="E187" s="1052"/>
      <c r="F187" s="1053"/>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51"/>
      <c r="B188" s="1052"/>
      <c r="C188" s="1052"/>
      <c r="D188" s="1052"/>
      <c r="E188" s="1052"/>
      <c r="F188" s="1053"/>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3"/>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1"/>
      <c r="B199" s="1052"/>
      <c r="C199" s="1052"/>
      <c r="D199" s="1052"/>
      <c r="E199" s="1052"/>
      <c r="F199" s="105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51"/>
      <c r="B200" s="1052"/>
      <c r="C200" s="1052"/>
      <c r="D200" s="1052"/>
      <c r="E200" s="1052"/>
      <c r="F200" s="1053"/>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51"/>
      <c r="B201" s="1052"/>
      <c r="C201" s="1052"/>
      <c r="D201" s="1052"/>
      <c r="E201" s="1052"/>
      <c r="F201" s="1053"/>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3"/>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51"/>
      <c r="B215" s="1052"/>
      <c r="C215" s="1052"/>
      <c r="D215" s="1052"/>
      <c r="E215" s="1052"/>
      <c r="F215" s="1053"/>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3"/>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1"/>
      <c r="B226" s="1052"/>
      <c r="C226" s="1052"/>
      <c r="D226" s="1052"/>
      <c r="E226" s="1052"/>
      <c r="F226" s="105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51"/>
      <c r="B227" s="1052"/>
      <c r="C227" s="1052"/>
      <c r="D227" s="1052"/>
      <c r="E227" s="1052"/>
      <c r="F227" s="1053"/>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51"/>
      <c r="B228" s="1052"/>
      <c r="C228" s="1052"/>
      <c r="D228" s="1052"/>
      <c r="E228" s="1052"/>
      <c r="F228" s="1053"/>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3"/>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1"/>
      <c r="B239" s="1052"/>
      <c r="C239" s="1052"/>
      <c r="D239" s="1052"/>
      <c r="E239" s="1052"/>
      <c r="F239" s="105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51"/>
      <c r="B240" s="1052"/>
      <c r="C240" s="1052"/>
      <c r="D240" s="1052"/>
      <c r="E240" s="1052"/>
      <c r="F240" s="1053"/>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51"/>
      <c r="B241" s="1052"/>
      <c r="C241" s="1052"/>
      <c r="D241" s="1052"/>
      <c r="E241" s="1052"/>
      <c r="F241" s="1053"/>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3"/>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1"/>
      <c r="B252" s="1052"/>
      <c r="C252" s="1052"/>
      <c r="D252" s="1052"/>
      <c r="E252" s="1052"/>
      <c r="F252" s="105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51"/>
      <c r="B253" s="1052"/>
      <c r="C253" s="1052"/>
      <c r="D253" s="1052"/>
      <c r="E253" s="1052"/>
      <c r="F253" s="1053"/>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51"/>
      <c r="B254" s="1052"/>
      <c r="C254" s="1052"/>
      <c r="D254" s="1052"/>
      <c r="E254" s="1052"/>
      <c r="F254" s="1053"/>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3"/>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2">
        <v>1</v>
      </c>
      <c r="B4" s="106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2">
        <v>2</v>
      </c>
      <c r="B5" s="106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2">
        <v>3</v>
      </c>
      <c r="B6" s="106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2">
        <v>4</v>
      </c>
      <c r="B7" s="106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2">
        <v>5</v>
      </c>
      <c r="B8" s="106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2">
        <v>6</v>
      </c>
      <c r="B9" s="106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2">
        <v>7</v>
      </c>
      <c r="B10" s="106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2">
        <v>8</v>
      </c>
      <c r="B11" s="106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2">
        <v>9</v>
      </c>
      <c r="B12" s="106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2">
        <v>10</v>
      </c>
      <c r="B13" s="106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2">
        <v>11</v>
      </c>
      <c r="B14" s="106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2">
        <v>12</v>
      </c>
      <c r="B15" s="106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2">
        <v>13</v>
      </c>
      <c r="B16" s="106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2">
        <v>14</v>
      </c>
      <c r="B17" s="106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2">
        <v>15</v>
      </c>
      <c r="B18" s="106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2">
        <v>16</v>
      </c>
      <c r="B19" s="106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2">
        <v>17</v>
      </c>
      <c r="B20" s="106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2">
        <v>18</v>
      </c>
      <c r="B21" s="106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2">
        <v>19</v>
      </c>
      <c r="B22" s="106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2">
        <v>20</v>
      </c>
      <c r="B23" s="106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2">
        <v>21</v>
      </c>
      <c r="B24" s="106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2">
        <v>22</v>
      </c>
      <c r="B25" s="106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2">
        <v>23</v>
      </c>
      <c r="B26" s="106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2">
        <v>24</v>
      </c>
      <c r="B27" s="106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2">
        <v>25</v>
      </c>
      <c r="B28" s="106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2">
        <v>26</v>
      </c>
      <c r="B29" s="106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2">
        <v>27</v>
      </c>
      <c r="B30" s="106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2">
        <v>28</v>
      </c>
      <c r="B31" s="106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2">
        <v>29</v>
      </c>
      <c r="B32" s="106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2">
        <v>30</v>
      </c>
      <c r="B33" s="106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2">
        <v>1</v>
      </c>
      <c r="B37" s="106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2">
        <v>2</v>
      </c>
      <c r="B38" s="106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2">
        <v>3</v>
      </c>
      <c r="B39" s="106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2">
        <v>4</v>
      </c>
      <c r="B40" s="106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2">
        <v>5</v>
      </c>
      <c r="B41" s="106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2">
        <v>6</v>
      </c>
      <c r="B42" s="106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2">
        <v>7</v>
      </c>
      <c r="B43" s="106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2">
        <v>8</v>
      </c>
      <c r="B44" s="106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2">
        <v>9</v>
      </c>
      <c r="B45" s="106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2">
        <v>10</v>
      </c>
      <c r="B46" s="106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2">
        <v>11</v>
      </c>
      <c r="B47" s="106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2">
        <v>12</v>
      </c>
      <c r="B48" s="106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2">
        <v>13</v>
      </c>
      <c r="B49" s="106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2">
        <v>14</v>
      </c>
      <c r="B50" s="106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2">
        <v>15</v>
      </c>
      <c r="B51" s="106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2">
        <v>16</v>
      </c>
      <c r="B52" s="106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2">
        <v>17</v>
      </c>
      <c r="B53" s="106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2">
        <v>18</v>
      </c>
      <c r="B54" s="106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2">
        <v>19</v>
      </c>
      <c r="B55" s="106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2">
        <v>20</v>
      </c>
      <c r="B56" s="106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2">
        <v>21</v>
      </c>
      <c r="B57" s="106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2">
        <v>22</v>
      </c>
      <c r="B58" s="106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2">
        <v>23</v>
      </c>
      <c r="B59" s="106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2">
        <v>24</v>
      </c>
      <c r="B60" s="106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2">
        <v>25</v>
      </c>
      <c r="B61" s="106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2">
        <v>26</v>
      </c>
      <c r="B62" s="106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2">
        <v>27</v>
      </c>
      <c r="B63" s="106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2">
        <v>28</v>
      </c>
      <c r="B64" s="106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2">
        <v>29</v>
      </c>
      <c r="B65" s="106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2">
        <v>30</v>
      </c>
      <c r="B66" s="106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2">
        <v>1</v>
      </c>
      <c r="B70" s="106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2">
        <v>2</v>
      </c>
      <c r="B71" s="106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2">
        <v>3</v>
      </c>
      <c r="B72" s="106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2">
        <v>4</v>
      </c>
      <c r="B73" s="106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2">
        <v>5</v>
      </c>
      <c r="B74" s="106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2">
        <v>6</v>
      </c>
      <c r="B75" s="106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2">
        <v>7</v>
      </c>
      <c r="B76" s="106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2">
        <v>8</v>
      </c>
      <c r="B77" s="106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2">
        <v>9</v>
      </c>
      <c r="B78" s="106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2">
        <v>10</v>
      </c>
      <c r="B79" s="106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2">
        <v>11</v>
      </c>
      <c r="B80" s="106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2">
        <v>12</v>
      </c>
      <c r="B81" s="106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2">
        <v>13</v>
      </c>
      <c r="B82" s="106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2">
        <v>14</v>
      </c>
      <c r="B83" s="106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2">
        <v>15</v>
      </c>
      <c r="B84" s="106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2">
        <v>16</v>
      </c>
      <c r="B85" s="106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2">
        <v>17</v>
      </c>
      <c r="B86" s="106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2">
        <v>18</v>
      </c>
      <c r="B87" s="106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2">
        <v>19</v>
      </c>
      <c r="B88" s="106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2">
        <v>20</v>
      </c>
      <c r="B89" s="106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2">
        <v>21</v>
      </c>
      <c r="B90" s="106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2">
        <v>22</v>
      </c>
      <c r="B91" s="106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2">
        <v>23</v>
      </c>
      <c r="B92" s="106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2">
        <v>24</v>
      </c>
      <c r="B93" s="106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2">
        <v>25</v>
      </c>
      <c r="B94" s="106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2">
        <v>26</v>
      </c>
      <c r="B95" s="106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2">
        <v>27</v>
      </c>
      <c r="B96" s="106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2">
        <v>28</v>
      </c>
      <c r="B97" s="106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2">
        <v>29</v>
      </c>
      <c r="B98" s="106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2">
        <v>30</v>
      </c>
      <c r="B99" s="106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2">
        <v>1</v>
      </c>
      <c r="B103" s="106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2">
        <v>2</v>
      </c>
      <c r="B104" s="106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2">
        <v>3</v>
      </c>
      <c r="B105" s="106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2">
        <v>4</v>
      </c>
      <c r="B106" s="106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2">
        <v>5</v>
      </c>
      <c r="B107" s="106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2">
        <v>6</v>
      </c>
      <c r="B108" s="106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2">
        <v>7</v>
      </c>
      <c r="B109" s="106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2">
        <v>8</v>
      </c>
      <c r="B110" s="106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2">
        <v>9</v>
      </c>
      <c r="B111" s="106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2">
        <v>10</v>
      </c>
      <c r="B112" s="106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2">
        <v>11</v>
      </c>
      <c r="B113" s="106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2">
        <v>12</v>
      </c>
      <c r="B114" s="106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2">
        <v>13</v>
      </c>
      <c r="B115" s="106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2">
        <v>14</v>
      </c>
      <c r="B116" s="106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2">
        <v>15</v>
      </c>
      <c r="B117" s="106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2">
        <v>16</v>
      </c>
      <c r="B118" s="106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2">
        <v>17</v>
      </c>
      <c r="B119" s="106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2">
        <v>18</v>
      </c>
      <c r="B120" s="106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2">
        <v>19</v>
      </c>
      <c r="B121" s="106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2">
        <v>20</v>
      </c>
      <c r="B122" s="106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2">
        <v>21</v>
      </c>
      <c r="B123" s="106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2">
        <v>22</v>
      </c>
      <c r="B124" s="106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2">
        <v>23</v>
      </c>
      <c r="B125" s="106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2">
        <v>24</v>
      </c>
      <c r="B126" s="106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2">
        <v>25</v>
      </c>
      <c r="B127" s="106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2">
        <v>26</v>
      </c>
      <c r="B128" s="106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2">
        <v>27</v>
      </c>
      <c r="B129" s="106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2">
        <v>28</v>
      </c>
      <c r="B130" s="106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2">
        <v>29</v>
      </c>
      <c r="B131" s="106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2">
        <v>30</v>
      </c>
      <c r="B132" s="106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2">
        <v>1</v>
      </c>
      <c r="B136" s="106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2">
        <v>2</v>
      </c>
      <c r="B137" s="106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2">
        <v>3</v>
      </c>
      <c r="B138" s="106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2">
        <v>4</v>
      </c>
      <c r="B139" s="106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2">
        <v>5</v>
      </c>
      <c r="B140" s="106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2">
        <v>6</v>
      </c>
      <c r="B141" s="106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2">
        <v>7</v>
      </c>
      <c r="B142" s="106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2">
        <v>8</v>
      </c>
      <c r="B143" s="106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2">
        <v>9</v>
      </c>
      <c r="B144" s="106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2">
        <v>10</v>
      </c>
      <c r="B145" s="106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2">
        <v>11</v>
      </c>
      <c r="B146" s="106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2">
        <v>12</v>
      </c>
      <c r="B147" s="106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2">
        <v>13</v>
      </c>
      <c r="B148" s="106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2">
        <v>14</v>
      </c>
      <c r="B149" s="106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2">
        <v>15</v>
      </c>
      <c r="B150" s="106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2">
        <v>16</v>
      </c>
      <c r="B151" s="106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2">
        <v>17</v>
      </c>
      <c r="B152" s="106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2">
        <v>18</v>
      </c>
      <c r="B153" s="106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2">
        <v>19</v>
      </c>
      <c r="B154" s="106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2">
        <v>20</v>
      </c>
      <c r="B155" s="106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2">
        <v>21</v>
      </c>
      <c r="B156" s="106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2">
        <v>22</v>
      </c>
      <c r="B157" s="106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2">
        <v>23</v>
      </c>
      <c r="B158" s="106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2">
        <v>24</v>
      </c>
      <c r="B159" s="106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2">
        <v>25</v>
      </c>
      <c r="B160" s="106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2">
        <v>26</v>
      </c>
      <c r="B161" s="106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2">
        <v>27</v>
      </c>
      <c r="B162" s="106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2">
        <v>28</v>
      </c>
      <c r="B163" s="106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2">
        <v>29</v>
      </c>
      <c r="B164" s="106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2">
        <v>30</v>
      </c>
      <c r="B165" s="106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2">
        <v>1</v>
      </c>
      <c r="B169" s="106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2">
        <v>2</v>
      </c>
      <c r="B170" s="106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2">
        <v>3</v>
      </c>
      <c r="B171" s="106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2">
        <v>4</v>
      </c>
      <c r="B172" s="106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2">
        <v>5</v>
      </c>
      <c r="B173" s="106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2">
        <v>6</v>
      </c>
      <c r="B174" s="106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2">
        <v>7</v>
      </c>
      <c r="B175" s="106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2">
        <v>8</v>
      </c>
      <c r="B176" s="106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2">
        <v>9</v>
      </c>
      <c r="B177" s="106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2">
        <v>10</v>
      </c>
      <c r="B178" s="106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2">
        <v>11</v>
      </c>
      <c r="B179" s="106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2">
        <v>12</v>
      </c>
      <c r="B180" s="106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2">
        <v>13</v>
      </c>
      <c r="B181" s="106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2">
        <v>14</v>
      </c>
      <c r="B182" s="106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2">
        <v>15</v>
      </c>
      <c r="B183" s="106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2">
        <v>16</v>
      </c>
      <c r="B184" s="106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2">
        <v>17</v>
      </c>
      <c r="B185" s="106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2">
        <v>18</v>
      </c>
      <c r="B186" s="106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2">
        <v>19</v>
      </c>
      <c r="B187" s="106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2">
        <v>20</v>
      </c>
      <c r="B188" s="106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2">
        <v>21</v>
      </c>
      <c r="B189" s="106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2">
        <v>22</v>
      </c>
      <c r="B190" s="106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2">
        <v>23</v>
      </c>
      <c r="B191" s="106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2">
        <v>24</v>
      </c>
      <c r="B192" s="106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2">
        <v>25</v>
      </c>
      <c r="B193" s="106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2">
        <v>26</v>
      </c>
      <c r="B194" s="106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2">
        <v>27</v>
      </c>
      <c r="B195" s="106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2">
        <v>28</v>
      </c>
      <c r="B196" s="106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2">
        <v>29</v>
      </c>
      <c r="B197" s="106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2">
        <v>30</v>
      </c>
      <c r="B198" s="106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2">
        <v>1</v>
      </c>
      <c r="B202" s="106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2">
        <v>2</v>
      </c>
      <c r="B203" s="106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2">
        <v>3</v>
      </c>
      <c r="B204" s="106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2">
        <v>4</v>
      </c>
      <c r="B205" s="106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2">
        <v>5</v>
      </c>
      <c r="B206" s="106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2">
        <v>6</v>
      </c>
      <c r="B207" s="106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2">
        <v>7</v>
      </c>
      <c r="B208" s="106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2">
        <v>8</v>
      </c>
      <c r="B209" s="106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2">
        <v>9</v>
      </c>
      <c r="B210" s="106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2">
        <v>10</v>
      </c>
      <c r="B211" s="106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2">
        <v>11</v>
      </c>
      <c r="B212" s="106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2">
        <v>12</v>
      </c>
      <c r="B213" s="106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2">
        <v>13</v>
      </c>
      <c r="B214" s="106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2">
        <v>14</v>
      </c>
      <c r="B215" s="106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2">
        <v>15</v>
      </c>
      <c r="B216" s="106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2">
        <v>16</v>
      </c>
      <c r="B217" s="106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2">
        <v>17</v>
      </c>
      <c r="B218" s="106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2">
        <v>18</v>
      </c>
      <c r="B219" s="106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2">
        <v>19</v>
      </c>
      <c r="B220" s="106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2">
        <v>20</v>
      </c>
      <c r="B221" s="106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2">
        <v>21</v>
      </c>
      <c r="B222" s="106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2">
        <v>22</v>
      </c>
      <c r="B223" s="106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2">
        <v>23</v>
      </c>
      <c r="B224" s="106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2">
        <v>24</v>
      </c>
      <c r="B225" s="106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2">
        <v>25</v>
      </c>
      <c r="B226" s="106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2">
        <v>26</v>
      </c>
      <c r="B227" s="106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2">
        <v>27</v>
      </c>
      <c r="B228" s="106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2">
        <v>28</v>
      </c>
      <c r="B229" s="106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2">
        <v>29</v>
      </c>
      <c r="B230" s="106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2">
        <v>30</v>
      </c>
      <c r="B231" s="106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2">
        <v>1</v>
      </c>
      <c r="B235" s="106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2">
        <v>2</v>
      </c>
      <c r="B236" s="106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2">
        <v>3</v>
      </c>
      <c r="B237" s="106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2">
        <v>4</v>
      </c>
      <c r="B238" s="106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2">
        <v>5</v>
      </c>
      <c r="B239" s="106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2">
        <v>6</v>
      </c>
      <c r="B240" s="106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2">
        <v>7</v>
      </c>
      <c r="B241" s="106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2">
        <v>8</v>
      </c>
      <c r="B242" s="106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2">
        <v>9</v>
      </c>
      <c r="B243" s="106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2">
        <v>10</v>
      </c>
      <c r="B244" s="106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2">
        <v>11</v>
      </c>
      <c r="B245" s="106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2">
        <v>12</v>
      </c>
      <c r="B246" s="106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2">
        <v>13</v>
      </c>
      <c r="B247" s="106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2">
        <v>14</v>
      </c>
      <c r="B248" s="106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2">
        <v>15</v>
      </c>
      <c r="B249" s="106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2">
        <v>16</v>
      </c>
      <c r="B250" s="106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2">
        <v>17</v>
      </c>
      <c r="B251" s="106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2">
        <v>18</v>
      </c>
      <c r="B252" s="106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2">
        <v>19</v>
      </c>
      <c r="B253" s="106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2">
        <v>20</v>
      </c>
      <c r="B254" s="106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2">
        <v>21</v>
      </c>
      <c r="B255" s="106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2">
        <v>22</v>
      </c>
      <c r="B256" s="106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2">
        <v>23</v>
      </c>
      <c r="B257" s="106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2">
        <v>24</v>
      </c>
      <c r="B258" s="106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2">
        <v>25</v>
      </c>
      <c r="B259" s="106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2">
        <v>26</v>
      </c>
      <c r="B260" s="106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2">
        <v>27</v>
      </c>
      <c r="B261" s="106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2">
        <v>28</v>
      </c>
      <c r="B262" s="106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2">
        <v>29</v>
      </c>
      <c r="B263" s="106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2">
        <v>30</v>
      </c>
      <c r="B264" s="106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2">
        <v>1</v>
      </c>
      <c r="B268" s="106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2">
        <v>2</v>
      </c>
      <c r="B269" s="106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2">
        <v>3</v>
      </c>
      <c r="B270" s="106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2">
        <v>4</v>
      </c>
      <c r="B271" s="106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2">
        <v>5</v>
      </c>
      <c r="B272" s="106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2">
        <v>6</v>
      </c>
      <c r="B273" s="106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2">
        <v>7</v>
      </c>
      <c r="B274" s="106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2">
        <v>8</v>
      </c>
      <c r="B275" s="106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2">
        <v>9</v>
      </c>
      <c r="B276" s="106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2">
        <v>10</v>
      </c>
      <c r="B277" s="106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2">
        <v>11</v>
      </c>
      <c r="B278" s="106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2">
        <v>12</v>
      </c>
      <c r="B279" s="106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2">
        <v>13</v>
      </c>
      <c r="B280" s="106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2">
        <v>14</v>
      </c>
      <c r="B281" s="106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2">
        <v>15</v>
      </c>
      <c r="B282" s="106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2">
        <v>16</v>
      </c>
      <c r="B283" s="106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2">
        <v>17</v>
      </c>
      <c r="B284" s="106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2">
        <v>18</v>
      </c>
      <c r="B285" s="106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2">
        <v>19</v>
      </c>
      <c r="B286" s="106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2">
        <v>20</v>
      </c>
      <c r="B287" s="106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2">
        <v>21</v>
      </c>
      <c r="B288" s="106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2">
        <v>22</v>
      </c>
      <c r="B289" s="106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2">
        <v>23</v>
      </c>
      <c r="B290" s="106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2">
        <v>24</v>
      </c>
      <c r="B291" s="106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2">
        <v>25</v>
      </c>
      <c r="B292" s="106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2">
        <v>26</v>
      </c>
      <c r="B293" s="106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2">
        <v>27</v>
      </c>
      <c r="B294" s="106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2">
        <v>28</v>
      </c>
      <c r="B295" s="106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2">
        <v>29</v>
      </c>
      <c r="B296" s="106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2">
        <v>30</v>
      </c>
      <c r="B297" s="106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2">
        <v>1</v>
      </c>
      <c r="B301" s="106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2">
        <v>2</v>
      </c>
      <c r="B302" s="106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2">
        <v>3</v>
      </c>
      <c r="B303" s="106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2">
        <v>4</v>
      </c>
      <c r="B304" s="106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2">
        <v>5</v>
      </c>
      <c r="B305" s="106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2">
        <v>6</v>
      </c>
      <c r="B306" s="106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2">
        <v>7</v>
      </c>
      <c r="B307" s="106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2">
        <v>8</v>
      </c>
      <c r="B308" s="106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2">
        <v>9</v>
      </c>
      <c r="B309" s="106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2">
        <v>10</v>
      </c>
      <c r="B310" s="106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2">
        <v>11</v>
      </c>
      <c r="B311" s="106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2">
        <v>12</v>
      </c>
      <c r="B312" s="106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2">
        <v>13</v>
      </c>
      <c r="B313" s="106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2">
        <v>14</v>
      </c>
      <c r="B314" s="106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2">
        <v>15</v>
      </c>
      <c r="B315" s="106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2">
        <v>16</v>
      </c>
      <c r="B316" s="106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2">
        <v>17</v>
      </c>
      <c r="B317" s="106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2">
        <v>18</v>
      </c>
      <c r="B318" s="106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2">
        <v>19</v>
      </c>
      <c r="B319" s="106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2">
        <v>20</v>
      </c>
      <c r="B320" s="106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2">
        <v>21</v>
      </c>
      <c r="B321" s="106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2">
        <v>22</v>
      </c>
      <c r="B322" s="106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2">
        <v>23</v>
      </c>
      <c r="B323" s="106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2">
        <v>24</v>
      </c>
      <c r="B324" s="106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2">
        <v>25</v>
      </c>
      <c r="B325" s="106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2">
        <v>26</v>
      </c>
      <c r="B326" s="106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2">
        <v>27</v>
      </c>
      <c r="B327" s="106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2">
        <v>28</v>
      </c>
      <c r="B328" s="106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2">
        <v>29</v>
      </c>
      <c r="B329" s="106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2">
        <v>30</v>
      </c>
      <c r="B330" s="106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2">
        <v>1</v>
      </c>
      <c r="B334" s="106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2">
        <v>2</v>
      </c>
      <c r="B335" s="106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2">
        <v>3</v>
      </c>
      <c r="B336" s="106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2">
        <v>4</v>
      </c>
      <c r="B337" s="106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2">
        <v>5</v>
      </c>
      <c r="B338" s="106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2">
        <v>6</v>
      </c>
      <c r="B339" s="106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2">
        <v>7</v>
      </c>
      <c r="B340" s="106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2">
        <v>8</v>
      </c>
      <c r="B341" s="106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2">
        <v>9</v>
      </c>
      <c r="B342" s="106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2">
        <v>10</v>
      </c>
      <c r="B343" s="106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2">
        <v>11</v>
      </c>
      <c r="B344" s="106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2">
        <v>12</v>
      </c>
      <c r="B345" s="106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2">
        <v>13</v>
      </c>
      <c r="B346" s="106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2">
        <v>14</v>
      </c>
      <c r="B347" s="106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2">
        <v>15</v>
      </c>
      <c r="B348" s="106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2">
        <v>16</v>
      </c>
      <c r="B349" s="106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2">
        <v>17</v>
      </c>
      <c r="B350" s="106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2">
        <v>18</v>
      </c>
      <c r="B351" s="106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2">
        <v>19</v>
      </c>
      <c r="B352" s="106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2">
        <v>20</v>
      </c>
      <c r="B353" s="106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2">
        <v>21</v>
      </c>
      <c r="B354" s="106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2">
        <v>22</v>
      </c>
      <c r="B355" s="106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2">
        <v>23</v>
      </c>
      <c r="B356" s="106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2">
        <v>24</v>
      </c>
      <c r="B357" s="106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2">
        <v>25</v>
      </c>
      <c r="B358" s="106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2">
        <v>26</v>
      </c>
      <c r="B359" s="106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2">
        <v>27</v>
      </c>
      <c r="B360" s="106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2">
        <v>28</v>
      </c>
      <c r="B361" s="106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2">
        <v>29</v>
      </c>
      <c r="B362" s="106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2">
        <v>30</v>
      </c>
      <c r="B363" s="106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2">
        <v>1</v>
      </c>
      <c r="B367" s="106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2">
        <v>2</v>
      </c>
      <c r="B368" s="106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2">
        <v>3</v>
      </c>
      <c r="B369" s="106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2">
        <v>4</v>
      </c>
      <c r="B370" s="106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2">
        <v>5</v>
      </c>
      <c r="B371" s="106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2">
        <v>6</v>
      </c>
      <c r="B372" s="106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2">
        <v>7</v>
      </c>
      <c r="B373" s="106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2">
        <v>8</v>
      </c>
      <c r="B374" s="106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2">
        <v>9</v>
      </c>
      <c r="B375" s="106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2">
        <v>10</v>
      </c>
      <c r="B376" s="106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2">
        <v>11</v>
      </c>
      <c r="B377" s="106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2">
        <v>12</v>
      </c>
      <c r="B378" s="106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2">
        <v>13</v>
      </c>
      <c r="B379" s="106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2">
        <v>14</v>
      </c>
      <c r="B380" s="106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2">
        <v>15</v>
      </c>
      <c r="B381" s="106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2">
        <v>16</v>
      </c>
      <c r="B382" s="106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2">
        <v>17</v>
      </c>
      <c r="B383" s="106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2">
        <v>18</v>
      </c>
      <c r="B384" s="106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2">
        <v>19</v>
      </c>
      <c r="B385" s="106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2">
        <v>20</v>
      </c>
      <c r="B386" s="106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2">
        <v>21</v>
      </c>
      <c r="B387" s="106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2">
        <v>22</v>
      </c>
      <c r="B388" s="106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2">
        <v>23</v>
      </c>
      <c r="B389" s="106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2">
        <v>24</v>
      </c>
      <c r="B390" s="106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2">
        <v>25</v>
      </c>
      <c r="B391" s="106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2">
        <v>26</v>
      </c>
      <c r="B392" s="106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2">
        <v>27</v>
      </c>
      <c r="B393" s="106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2">
        <v>28</v>
      </c>
      <c r="B394" s="106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2">
        <v>29</v>
      </c>
      <c r="B395" s="106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2">
        <v>30</v>
      </c>
      <c r="B396" s="106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2">
        <v>1</v>
      </c>
      <c r="B400" s="106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2">
        <v>2</v>
      </c>
      <c r="B401" s="106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2">
        <v>3</v>
      </c>
      <c r="B402" s="106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2">
        <v>4</v>
      </c>
      <c r="B403" s="106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2">
        <v>5</v>
      </c>
      <c r="B404" s="106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2">
        <v>6</v>
      </c>
      <c r="B405" s="106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2">
        <v>7</v>
      </c>
      <c r="B406" s="106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2">
        <v>8</v>
      </c>
      <c r="B407" s="106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2">
        <v>9</v>
      </c>
      <c r="B408" s="106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2">
        <v>10</v>
      </c>
      <c r="B409" s="106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2">
        <v>11</v>
      </c>
      <c r="B410" s="106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2">
        <v>12</v>
      </c>
      <c r="B411" s="106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2">
        <v>13</v>
      </c>
      <c r="B412" s="106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2">
        <v>14</v>
      </c>
      <c r="B413" s="106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2">
        <v>15</v>
      </c>
      <c r="B414" s="106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2">
        <v>16</v>
      </c>
      <c r="B415" s="106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2">
        <v>17</v>
      </c>
      <c r="B416" s="106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2">
        <v>18</v>
      </c>
      <c r="B417" s="106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2">
        <v>19</v>
      </c>
      <c r="B418" s="106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2">
        <v>20</v>
      </c>
      <c r="B419" s="106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2">
        <v>21</v>
      </c>
      <c r="B420" s="106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2">
        <v>22</v>
      </c>
      <c r="B421" s="106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2">
        <v>23</v>
      </c>
      <c r="B422" s="106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2">
        <v>24</v>
      </c>
      <c r="B423" s="106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2">
        <v>25</v>
      </c>
      <c r="B424" s="106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2">
        <v>26</v>
      </c>
      <c r="B425" s="106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2">
        <v>27</v>
      </c>
      <c r="B426" s="106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2">
        <v>28</v>
      </c>
      <c r="B427" s="106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2">
        <v>29</v>
      </c>
      <c r="B428" s="106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2">
        <v>30</v>
      </c>
      <c r="B429" s="106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2">
        <v>1</v>
      </c>
      <c r="B433" s="106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2">
        <v>2</v>
      </c>
      <c r="B434" s="106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2">
        <v>3</v>
      </c>
      <c r="B435" s="106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2">
        <v>4</v>
      </c>
      <c r="B436" s="106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2">
        <v>5</v>
      </c>
      <c r="B437" s="106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2">
        <v>6</v>
      </c>
      <c r="B438" s="106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2">
        <v>7</v>
      </c>
      <c r="B439" s="106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2">
        <v>8</v>
      </c>
      <c r="B440" s="106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2">
        <v>9</v>
      </c>
      <c r="B441" s="106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2">
        <v>10</v>
      </c>
      <c r="B442" s="106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2">
        <v>11</v>
      </c>
      <c r="B443" s="106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2">
        <v>12</v>
      </c>
      <c r="B444" s="106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2">
        <v>13</v>
      </c>
      <c r="B445" s="106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2">
        <v>14</v>
      </c>
      <c r="B446" s="106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2">
        <v>15</v>
      </c>
      <c r="B447" s="106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2">
        <v>16</v>
      </c>
      <c r="B448" s="106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2">
        <v>17</v>
      </c>
      <c r="B449" s="106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2">
        <v>18</v>
      </c>
      <c r="B450" s="106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2">
        <v>19</v>
      </c>
      <c r="B451" s="106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2">
        <v>20</v>
      </c>
      <c r="B452" s="106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2">
        <v>21</v>
      </c>
      <c r="B453" s="106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2">
        <v>22</v>
      </c>
      <c r="B454" s="106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2">
        <v>23</v>
      </c>
      <c r="B455" s="106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2">
        <v>24</v>
      </c>
      <c r="B456" s="106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2">
        <v>25</v>
      </c>
      <c r="B457" s="106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2">
        <v>26</v>
      </c>
      <c r="B458" s="106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2">
        <v>27</v>
      </c>
      <c r="B459" s="106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2">
        <v>28</v>
      </c>
      <c r="B460" s="106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2">
        <v>29</v>
      </c>
      <c r="B461" s="106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2">
        <v>30</v>
      </c>
      <c r="B462" s="106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2">
        <v>1</v>
      </c>
      <c r="B466" s="106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2">
        <v>2</v>
      </c>
      <c r="B467" s="106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2">
        <v>3</v>
      </c>
      <c r="B468" s="106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2">
        <v>4</v>
      </c>
      <c r="B469" s="106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2">
        <v>5</v>
      </c>
      <c r="B470" s="106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2">
        <v>6</v>
      </c>
      <c r="B471" s="106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2">
        <v>7</v>
      </c>
      <c r="B472" s="106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2">
        <v>8</v>
      </c>
      <c r="B473" s="106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2">
        <v>9</v>
      </c>
      <c r="B474" s="106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2">
        <v>10</v>
      </c>
      <c r="B475" s="106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2">
        <v>11</v>
      </c>
      <c r="B476" s="106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2">
        <v>12</v>
      </c>
      <c r="B477" s="106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2">
        <v>13</v>
      </c>
      <c r="B478" s="106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2">
        <v>14</v>
      </c>
      <c r="B479" s="106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2">
        <v>15</v>
      </c>
      <c r="B480" s="106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2">
        <v>16</v>
      </c>
      <c r="B481" s="106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2">
        <v>17</v>
      </c>
      <c r="B482" s="106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2">
        <v>18</v>
      </c>
      <c r="B483" s="106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2">
        <v>19</v>
      </c>
      <c r="B484" s="106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2">
        <v>20</v>
      </c>
      <c r="B485" s="106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2">
        <v>21</v>
      </c>
      <c r="B486" s="106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2">
        <v>22</v>
      </c>
      <c r="B487" s="106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2">
        <v>23</v>
      </c>
      <c r="B488" s="106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2">
        <v>24</v>
      </c>
      <c r="B489" s="106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2">
        <v>25</v>
      </c>
      <c r="B490" s="106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2">
        <v>26</v>
      </c>
      <c r="B491" s="106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2">
        <v>27</v>
      </c>
      <c r="B492" s="106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2">
        <v>28</v>
      </c>
      <c r="B493" s="106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2">
        <v>29</v>
      </c>
      <c r="B494" s="106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2">
        <v>30</v>
      </c>
      <c r="B495" s="106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2">
        <v>1</v>
      </c>
      <c r="B499" s="106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2">
        <v>2</v>
      </c>
      <c r="B500" s="106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2">
        <v>3</v>
      </c>
      <c r="B501" s="106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2">
        <v>4</v>
      </c>
      <c r="B502" s="106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2">
        <v>5</v>
      </c>
      <c r="B503" s="106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2">
        <v>6</v>
      </c>
      <c r="B504" s="106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2">
        <v>7</v>
      </c>
      <c r="B505" s="106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2">
        <v>8</v>
      </c>
      <c r="B506" s="106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2">
        <v>9</v>
      </c>
      <c r="B507" s="106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2">
        <v>10</v>
      </c>
      <c r="B508" s="106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2">
        <v>11</v>
      </c>
      <c r="B509" s="106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2">
        <v>12</v>
      </c>
      <c r="B510" s="106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2">
        <v>13</v>
      </c>
      <c r="B511" s="106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2">
        <v>14</v>
      </c>
      <c r="B512" s="106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2">
        <v>15</v>
      </c>
      <c r="B513" s="106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2">
        <v>16</v>
      </c>
      <c r="B514" s="106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2">
        <v>17</v>
      </c>
      <c r="B515" s="106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2">
        <v>18</v>
      </c>
      <c r="B516" s="106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2">
        <v>19</v>
      </c>
      <c r="B517" s="106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2">
        <v>20</v>
      </c>
      <c r="B518" s="106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2">
        <v>21</v>
      </c>
      <c r="B519" s="106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2">
        <v>22</v>
      </c>
      <c r="B520" s="106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2">
        <v>23</v>
      </c>
      <c r="B521" s="106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2">
        <v>24</v>
      </c>
      <c r="B522" s="106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2">
        <v>25</v>
      </c>
      <c r="B523" s="106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2">
        <v>26</v>
      </c>
      <c r="B524" s="106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2">
        <v>27</v>
      </c>
      <c r="B525" s="106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2">
        <v>28</v>
      </c>
      <c r="B526" s="106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2">
        <v>29</v>
      </c>
      <c r="B527" s="106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2">
        <v>30</v>
      </c>
      <c r="B528" s="106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2">
        <v>1</v>
      </c>
      <c r="B532" s="106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2">
        <v>2</v>
      </c>
      <c r="B533" s="106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2">
        <v>3</v>
      </c>
      <c r="B534" s="106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2">
        <v>4</v>
      </c>
      <c r="B535" s="106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2">
        <v>5</v>
      </c>
      <c r="B536" s="106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2">
        <v>6</v>
      </c>
      <c r="B537" s="106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2">
        <v>7</v>
      </c>
      <c r="B538" s="106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2">
        <v>8</v>
      </c>
      <c r="B539" s="106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2">
        <v>9</v>
      </c>
      <c r="B540" s="106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2">
        <v>10</v>
      </c>
      <c r="B541" s="106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2">
        <v>11</v>
      </c>
      <c r="B542" s="106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2">
        <v>12</v>
      </c>
      <c r="B543" s="106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2">
        <v>13</v>
      </c>
      <c r="B544" s="106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2">
        <v>14</v>
      </c>
      <c r="B545" s="106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2">
        <v>15</v>
      </c>
      <c r="B546" s="106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2">
        <v>16</v>
      </c>
      <c r="B547" s="106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2">
        <v>17</v>
      </c>
      <c r="B548" s="106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2">
        <v>18</v>
      </c>
      <c r="B549" s="106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2">
        <v>19</v>
      </c>
      <c r="B550" s="106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2">
        <v>20</v>
      </c>
      <c r="B551" s="106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2">
        <v>21</v>
      </c>
      <c r="B552" s="106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2">
        <v>22</v>
      </c>
      <c r="B553" s="106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2">
        <v>23</v>
      </c>
      <c r="B554" s="106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2">
        <v>24</v>
      </c>
      <c r="B555" s="106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2">
        <v>25</v>
      </c>
      <c r="B556" s="106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2">
        <v>26</v>
      </c>
      <c r="B557" s="106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2">
        <v>27</v>
      </c>
      <c r="B558" s="106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2">
        <v>28</v>
      </c>
      <c r="B559" s="106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2">
        <v>29</v>
      </c>
      <c r="B560" s="106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2">
        <v>30</v>
      </c>
      <c r="B561" s="106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2">
        <v>1</v>
      </c>
      <c r="B565" s="106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2">
        <v>2</v>
      </c>
      <c r="B566" s="106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2">
        <v>3</v>
      </c>
      <c r="B567" s="106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2">
        <v>4</v>
      </c>
      <c r="B568" s="106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2">
        <v>5</v>
      </c>
      <c r="B569" s="106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2">
        <v>6</v>
      </c>
      <c r="B570" s="106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2">
        <v>7</v>
      </c>
      <c r="B571" s="106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2">
        <v>8</v>
      </c>
      <c r="B572" s="106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2">
        <v>9</v>
      </c>
      <c r="B573" s="106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2">
        <v>10</v>
      </c>
      <c r="B574" s="106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2">
        <v>11</v>
      </c>
      <c r="B575" s="106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2">
        <v>12</v>
      </c>
      <c r="B576" s="106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2">
        <v>13</v>
      </c>
      <c r="B577" s="106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2">
        <v>14</v>
      </c>
      <c r="B578" s="106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2">
        <v>15</v>
      </c>
      <c r="B579" s="106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2">
        <v>16</v>
      </c>
      <c r="B580" s="106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2">
        <v>17</v>
      </c>
      <c r="B581" s="106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2">
        <v>18</v>
      </c>
      <c r="B582" s="106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2">
        <v>19</v>
      </c>
      <c r="B583" s="106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2">
        <v>20</v>
      </c>
      <c r="B584" s="106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2">
        <v>21</v>
      </c>
      <c r="B585" s="106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2">
        <v>22</v>
      </c>
      <c r="B586" s="106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2">
        <v>23</v>
      </c>
      <c r="B587" s="106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2">
        <v>24</v>
      </c>
      <c r="B588" s="106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2">
        <v>25</v>
      </c>
      <c r="B589" s="106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2">
        <v>26</v>
      </c>
      <c r="B590" s="106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2">
        <v>27</v>
      </c>
      <c r="B591" s="106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2">
        <v>28</v>
      </c>
      <c r="B592" s="106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2">
        <v>29</v>
      </c>
      <c r="B593" s="106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2">
        <v>30</v>
      </c>
      <c r="B594" s="106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2">
        <v>1</v>
      </c>
      <c r="B598" s="106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2">
        <v>2</v>
      </c>
      <c r="B599" s="106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2">
        <v>3</v>
      </c>
      <c r="B600" s="106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2">
        <v>4</v>
      </c>
      <c r="B601" s="106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2">
        <v>5</v>
      </c>
      <c r="B602" s="106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2">
        <v>6</v>
      </c>
      <c r="B603" s="106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2">
        <v>7</v>
      </c>
      <c r="B604" s="106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2">
        <v>8</v>
      </c>
      <c r="B605" s="106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2">
        <v>9</v>
      </c>
      <c r="B606" s="106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2">
        <v>10</v>
      </c>
      <c r="B607" s="106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2">
        <v>11</v>
      </c>
      <c r="B608" s="106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2">
        <v>12</v>
      </c>
      <c r="B609" s="106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2">
        <v>13</v>
      </c>
      <c r="B610" s="106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2">
        <v>14</v>
      </c>
      <c r="B611" s="106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2">
        <v>15</v>
      </c>
      <c r="B612" s="106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2">
        <v>16</v>
      </c>
      <c r="B613" s="106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2">
        <v>17</v>
      </c>
      <c r="B614" s="106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2">
        <v>18</v>
      </c>
      <c r="B615" s="106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2">
        <v>19</v>
      </c>
      <c r="B616" s="106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2">
        <v>20</v>
      </c>
      <c r="B617" s="106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2">
        <v>21</v>
      </c>
      <c r="B618" s="106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2">
        <v>22</v>
      </c>
      <c r="B619" s="106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2">
        <v>23</v>
      </c>
      <c r="B620" s="106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2">
        <v>24</v>
      </c>
      <c r="B621" s="106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2">
        <v>25</v>
      </c>
      <c r="B622" s="106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2">
        <v>26</v>
      </c>
      <c r="B623" s="106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2">
        <v>27</v>
      </c>
      <c r="B624" s="106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2">
        <v>28</v>
      </c>
      <c r="B625" s="106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2">
        <v>29</v>
      </c>
      <c r="B626" s="106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2">
        <v>30</v>
      </c>
      <c r="B627" s="106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2">
        <v>1</v>
      </c>
      <c r="B631" s="106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2">
        <v>2</v>
      </c>
      <c r="B632" s="106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2">
        <v>3</v>
      </c>
      <c r="B633" s="106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2">
        <v>4</v>
      </c>
      <c r="B634" s="106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2">
        <v>5</v>
      </c>
      <c r="B635" s="106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2">
        <v>6</v>
      </c>
      <c r="B636" s="106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2">
        <v>7</v>
      </c>
      <c r="B637" s="106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2">
        <v>8</v>
      </c>
      <c r="B638" s="106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2">
        <v>9</v>
      </c>
      <c r="B639" s="106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2">
        <v>10</v>
      </c>
      <c r="B640" s="106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2">
        <v>11</v>
      </c>
      <c r="B641" s="106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2">
        <v>12</v>
      </c>
      <c r="B642" s="106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2">
        <v>13</v>
      </c>
      <c r="B643" s="106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2">
        <v>14</v>
      </c>
      <c r="B644" s="106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2">
        <v>15</v>
      </c>
      <c r="B645" s="106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2">
        <v>16</v>
      </c>
      <c r="B646" s="106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2">
        <v>17</v>
      </c>
      <c r="B647" s="106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2">
        <v>18</v>
      </c>
      <c r="B648" s="106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2">
        <v>19</v>
      </c>
      <c r="B649" s="106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2">
        <v>20</v>
      </c>
      <c r="B650" s="106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2">
        <v>21</v>
      </c>
      <c r="B651" s="106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2">
        <v>22</v>
      </c>
      <c r="B652" s="106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2">
        <v>23</v>
      </c>
      <c r="B653" s="106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2">
        <v>24</v>
      </c>
      <c r="B654" s="106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2">
        <v>25</v>
      </c>
      <c r="B655" s="106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2">
        <v>26</v>
      </c>
      <c r="B656" s="106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2">
        <v>27</v>
      </c>
      <c r="B657" s="106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2">
        <v>28</v>
      </c>
      <c r="B658" s="106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2">
        <v>29</v>
      </c>
      <c r="B659" s="106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2">
        <v>30</v>
      </c>
      <c r="B660" s="106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2">
        <v>1</v>
      </c>
      <c r="B664" s="106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2">
        <v>2</v>
      </c>
      <c r="B665" s="106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2">
        <v>3</v>
      </c>
      <c r="B666" s="106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2">
        <v>4</v>
      </c>
      <c r="B667" s="106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2">
        <v>5</v>
      </c>
      <c r="B668" s="106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2">
        <v>6</v>
      </c>
      <c r="B669" s="106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2">
        <v>7</v>
      </c>
      <c r="B670" s="106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2">
        <v>8</v>
      </c>
      <c r="B671" s="106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2">
        <v>9</v>
      </c>
      <c r="B672" s="106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2">
        <v>10</v>
      </c>
      <c r="B673" s="106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2">
        <v>11</v>
      </c>
      <c r="B674" s="106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2">
        <v>12</v>
      </c>
      <c r="B675" s="106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2">
        <v>13</v>
      </c>
      <c r="B676" s="106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2">
        <v>14</v>
      </c>
      <c r="B677" s="106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2">
        <v>15</v>
      </c>
      <c r="B678" s="106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2">
        <v>16</v>
      </c>
      <c r="B679" s="106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2">
        <v>17</v>
      </c>
      <c r="B680" s="106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2">
        <v>18</v>
      </c>
      <c r="B681" s="106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2">
        <v>19</v>
      </c>
      <c r="B682" s="106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2">
        <v>20</v>
      </c>
      <c r="B683" s="106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2">
        <v>21</v>
      </c>
      <c r="B684" s="106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2">
        <v>22</v>
      </c>
      <c r="B685" s="106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2">
        <v>23</v>
      </c>
      <c r="B686" s="106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2">
        <v>24</v>
      </c>
      <c r="B687" s="106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2">
        <v>25</v>
      </c>
      <c r="B688" s="106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2">
        <v>26</v>
      </c>
      <c r="B689" s="106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2">
        <v>27</v>
      </c>
      <c r="B690" s="106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2">
        <v>28</v>
      </c>
      <c r="B691" s="106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2">
        <v>29</v>
      </c>
      <c r="B692" s="106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2">
        <v>30</v>
      </c>
      <c r="B693" s="106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2">
        <v>1</v>
      </c>
      <c r="B697" s="106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2">
        <v>2</v>
      </c>
      <c r="B698" s="106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2">
        <v>3</v>
      </c>
      <c r="B699" s="106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2">
        <v>4</v>
      </c>
      <c r="B700" s="106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2">
        <v>5</v>
      </c>
      <c r="B701" s="106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2">
        <v>6</v>
      </c>
      <c r="B702" s="106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2">
        <v>7</v>
      </c>
      <c r="B703" s="106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2">
        <v>8</v>
      </c>
      <c r="B704" s="106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2">
        <v>9</v>
      </c>
      <c r="B705" s="106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2">
        <v>10</v>
      </c>
      <c r="B706" s="106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2">
        <v>11</v>
      </c>
      <c r="B707" s="106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2">
        <v>12</v>
      </c>
      <c r="B708" s="106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2">
        <v>13</v>
      </c>
      <c r="B709" s="106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2">
        <v>14</v>
      </c>
      <c r="B710" s="106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2">
        <v>15</v>
      </c>
      <c r="B711" s="106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2">
        <v>16</v>
      </c>
      <c r="B712" s="106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2">
        <v>17</v>
      </c>
      <c r="B713" s="106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2">
        <v>18</v>
      </c>
      <c r="B714" s="106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2">
        <v>19</v>
      </c>
      <c r="B715" s="106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2">
        <v>20</v>
      </c>
      <c r="B716" s="106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2">
        <v>21</v>
      </c>
      <c r="B717" s="106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2">
        <v>22</v>
      </c>
      <c r="B718" s="106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2">
        <v>23</v>
      </c>
      <c r="B719" s="106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2">
        <v>24</v>
      </c>
      <c r="B720" s="106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2">
        <v>25</v>
      </c>
      <c r="B721" s="106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2">
        <v>26</v>
      </c>
      <c r="B722" s="106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2">
        <v>27</v>
      </c>
      <c r="B723" s="106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2">
        <v>28</v>
      </c>
      <c r="B724" s="106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2">
        <v>29</v>
      </c>
      <c r="B725" s="106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2">
        <v>30</v>
      </c>
      <c r="B726" s="106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2">
        <v>1</v>
      </c>
      <c r="B730" s="106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2">
        <v>2</v>
      </c>
      <c r="B731" s="106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2">
        <v>3</v>
      </c>
      <c r="B732" s="106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2">
        <v>4</v>
      </c>
      <c r="B733" s="106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2">
        <v>5</v>
      </c>
      <c r="B734" s="106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2">
        <v>6</v>
      </c>
      <c r="B735" s="106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2">
        <v>7</v>
      </c>
      <c r="B736" s="106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2">
        <v>8</v>
      </c>
      <c r="B737" s="106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2">
        <v>9</v>
      </c>
      <c r="B738" s="106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2">
        <v>10</v>
      </c>
      <c r="B739" s="106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2">
        <v>11</v>
      </c>
      <c r="B740" s="106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2">
        <v>12</v>
      </c>
      <c r="B741" s="106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2">
        <v>13</v>
      </c>
      <c r="B742" s="106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2">
        <v>14</v>
      </c>
      <c r="B743" s="106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2">
        <v>15</v>
      </c>
      <c r="B744" s="106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2">
        <v>16</v>
      </c>
      <c r="B745" s="106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2">
        <v>17</v>
      </c>
      <c r="B746" s="106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2">
        <v>18</v>
      </c>
      <c r="B747" s="106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2">
        <v>19</v>
      </c>
      <c r="B748" s="106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2">
        <v>20</v>
      </c>
      <c r="B749" s="106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2">
        <v>21</v>
      </c>
      <c r="B750" s="106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2">
        <v>22</v>
      </c>
      <c r="B751" s="106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2">
        <v>23</v>
      </c>
      <c r="B752" s="106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2">
        <v>24</v>
      </c>
      <c r="B753" s="106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2">
        <v>25</v>
      </c>
      <c r="B754" s="106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2">
        <v>26</v>
      </c>
      <c r="B755" s="106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2">
        <v>27</v>
      </c>
      <c r="B756" s="106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2">
        <v>28</v>
      </c>
      <c r="B757" s="106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2">
        <v>29</v>
      </c>
      <c r="B758" s="106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2">
        <v>30</v>
      </c>
      <c r="B759" s="106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2">
        <v>1</v>
      </c>
      <c r="B763" s="106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2">
        <v>2</v>
      </c>
      <c r="B764" s="106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2">
        <v>3</v>
      </c>
      <c r="B765" s="106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2">
        <v>4</v>
      </c>
      <c r="B766" s="106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2">
        <v>5</v>
      </c>
      <c r="B767" s="106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2">
        <v>6</v>
      </c>
      <c r="B768" s="106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2">
        <v>7</v>
      </c>
      <c r="B769" s="106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2">
        <v>8</v>
      </c>
      <c r="B770" s="106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2">
        <v>9</v>
      </c>
      <c r="B771" s="106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2">
        <v>10</v>
      </c>
      <c r="B772" s="106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2">
        <v>11</v>
      </c>
      <c r="B773" s="106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2">
        <v>12</v>
      </c>
      <c r="B774" s="106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2">
        <v>13</v>
      </c>
      <c r="B775" s="106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2">
        <v>14</v>
      </c>
      <c r="B776" s="106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2">
        <v>15</v>
      </c>
      <c r="B777" s="106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2">
        <v>16</v>
      </c>
      <c r="B778" s="106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2">
        <v>17</v>
      </c>
      <c r="B779" s="106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2">
        <v>18</v>
      </c>
      <c r="B780" s="106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2">
        <v>19</v>
      </c>
      <c r="B781" s="106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2">
        <v>20</v>
      </c>
      <c r="B782" s="106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2">
        <v>21</v>
      </c>
      <c r="B783" s="106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2">
        <v>22</v>
      </c>
      <c r="B784" s="106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2">
        <v>23</v>
      </c>
      <c r="B785" s="106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2">
        <v>24</v>
      </c>
      <c r="B786" s="106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2">
        <v>25</v>
      </c>
      <c r="B787" s="106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2">
        <v>26</v>
      </c>
      <c r="B788" s="106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2">
        <v>27</v>
      </c>
      <c r="B789" s="106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2">
        <v>28</v>
      </c>
      <c r="B790" s="106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2">
        <v>29</v>
      </c>
      <c r="B791" s="106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2">
        <v>30</v>
      </c>
      <c r="B792" s="106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2">
        <v>1</v>
      </c>
      <c r="B796" s="106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2">
        <v>2</v>
      </c>
      <c r="B797" s="106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2">
        <v>3</v>
      </c>
      <c r="B798" s="106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2">
        <v>4</v>
      </c>
      <c r="B799" s="106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2">
        <v>5</v>
      </c>
      <c r="B800" s="106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2">
        <v>6</v>
      </c>
      <c r="B801" s="106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2">
        <v>7</v>
      </c>
      <c r="B802" s="106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2">
        <v>8</v>
      </c>
      <c r="B803" s="106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2">
        <v>9</v>
      </c>
      <c r="B804" s="106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2">
        <v>10</v>
      </c>
      <c r="B805" s="106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2">
        <v>11</v>
      </c>
      <c r="B806" s="106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2">
        <v>12</v>
      </c>
      <c r="B807" s="106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2">
        <v>13</v>
      </c>
      <c r="B808" s="106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2">
        <v>14</v>
      </c>
      <c r="B809" s="106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2">
        <v>15</v>
      </c>
      <c r="B810" s="106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2">
        <v>16</v>
      </c>
      <c r="B811" s="106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2">
        <v>17</v>
      </c>
      <c r="B812" s="106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2">
        <v>18</v>
      </c>
      <c r="B813" s="106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2">
        <v>19</v>
      </c>
      <c r="B814" s="106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2">
        <v>20</v>
      </c>
      <c r="B815" s="106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2">
        <v>21</v>
      </c>
      <c r="B816" s="106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2">
        <v>22</v>
      </c>
      <c r="B817" s="106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2">
        <v>23</v>
      </c>
      <c r="B818" s="106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2">
        <v>24</v>
      </c>
      <c r="B819" s="106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2">
        <v>25</v>
      </c>
      <c r="B820" s="106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2">
        <v>26</v>
      </c>
      <c r="B821" s="106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2">
        <v>27</v>
      </c>
      <c r="B822" s="106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2">
        <v>28</v>
      </c>
      <c r="B823" s="106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2">
        <v>29</v>
      </c>
      <c r="B824" s="106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2">
        <v>30</v>
      </c>
      <c r="B825" s="106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2">
        <v>1</v>
      </c>
      <c r="B829" s="106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2">
        <v>2</v>
      </c>
      <c r="B830" s="106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2">
        <v>3</v>
      </c>
      <c r="B831" s="106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2">
        <v>4</v>
      </c>
      <c r="B832" s="106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2">
        <v>5</v>
      </c>
      <c r="B833" s="106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2">
        <v>6</v>
      </c>
      <c r="B834" s="106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2">
        <v>7</v>
      </c>
      <c r="B835" s="106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2">
        <v>8</v>
      </c>
      <c r="B836" s="106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2">
        <v>9</v>
      </c>
      <c r="B837" s="106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2">
        <v>10</v>
      </c>
      <c r="B838" s="106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2">
        <v>11</v>
      </c>
      <c r="B839" s="106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2">
        <v>12</v>
      </c>
      <c r="B840" s="106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2">
        <v>13</v>
      </c>
      <c r="B841" s="106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2">
        <v>14</v>
      </c>
      <c r="B842" s="106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2">
        <v>15</v>
      </c>
      <c r="B843" s="106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2">
        <v>16</v>
      </c>
      <c r="B844" s="106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2">
        <v>17</v>
      </c>
      <c r="B845" s="106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2">
        <v>18</v>
      </c>
      <c r="B846" s="106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2">
        <v>19</v>
      </c>
      <c r="B847" s="106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2">
        <v>20</v>
      </c>
      <c r="B848" s="106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2">
        <v>21</v>
      </c>
      <c r="B849" s="106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2">
        <v>22</v>
      </c>
      <c r="B850" s="106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2">
        <v>23</v>
      </c>
      <c r="B851" s="106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2">
        <v>24</v>
      </c>
      <c r="B852" s="106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2">
        <v>25</v>
      </c>
      <c r="B853" s="106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2">
        <v>26</v>
      </c>
      <c r="B854" s="106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2">
        <v>27</v>
      </c>
      <c r="B855" s="106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2">
        <v>28</v>
      </c>
      <c r="B856" s="106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2">
        <v>29</v>
      </c>
      <c r="B857" s="106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2">
        <v>30</v>
      </c>
      <c r="B858" s="106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2">
        <v>1</v>
      </c>
      <c r="B862" s="106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2">
        <v>2</v>
      </c>
      <c r="B863" s="106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2">
        <v>3</v>
      </c>
      <c r="B864" s="106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2">
        <v>4</v>
      </c>
      <c r="B865" s="106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2">
        <v>5</v>
      </c>
      <c r="B866" s="106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2">
        <v>6</v>
      </c>
      <c r="B867" s="106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2">
        <v>7</v>
      </c>
      <c r="B868" s="106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2">
        <v>8</v>
      </c>
      <c r="B869" s="106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2">
        <v>9</v>
      </c>
      <c r="B870" s="106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2">
        <v>10</v>
      </c>
      <c r="B871" s="106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2">
        <v>11</v>
      </c>
      <c r="B872" s="106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2">
        <v>12</v>
      </c>
      <c r="B873" s="106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2">
        <v>13</v>
      </c>
      <c r="B874" s="106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2">
        <v>14</v>
      </c>
      <c r="B875" s="106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2">
        <v>15</v>
      </c>
      <c r="B876" s="106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2">
        <v>16</v>
      </c>
      <c r="B877" s="106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2">
        <v>17</v>
      </c>
      <c r="B878" s="106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2">
        <v>18</v>
      </c>
      <c r="B879" s="106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2">
        <v>19</v>
      </c>
      <c r="B880" s="106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2">
        <v>20</v>
      </c>
      <c r="B881" s="106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2">
        <v>21</v>
      </c>
      <c r="B882" s="106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2">
        <v>22</v>
      </c>
      <c r="B883" s="106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2">
        <v>23</v>
      </c>
      <c r="B884" s="106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2">
        <v>24</v>
      </c>
      <c r="B885" s="106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2">
        <v>25</v>
      </c>
      <c r="B886" s="106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2">
        <v>26</v>
      </c>
      <c r="B887" s="106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2">
        <v>27</v>
      </c>
      <c r="B888" s="106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2">
        <v>28</v>
      </c>
      <c r="B889" s="106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2">
        <v>29</v>
      </c>
      <c r="B890" s="106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2">
        <v>30</v>
      </c>
      <c r="B891" s="106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2">
        <v>1</v>
      </c>
      <c r="B895" s="106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2">
        <v>2</v>
      </c>
      <c r="B896" s="106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2">
        <v>3</v>
      </c>
      <c r="B897" s="106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2">
        <v>4</v>
      </c>
      <c r="B898" s="106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2">
        <v>5</v>
      </c>
      <c r="B899" s="106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2">
        <v>6</v>
      </c>
      <c r="B900" s="106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2">
        <v>7</v>
      </c>
      <c r="B901" s="106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2">
        <v>8</v>
      </c>
      <c r="B902" s="106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2">
        <v>9</v>
      </c>
      <c r="B903" s="106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2">
        <v>10</v>
      </c>
      <c r="B904" s="106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2">
        <v>11</v>
      </c>
      <c r="B905" s="106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2">
        <v>12</v>
      </c>
      <c r="B906" s="106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2">
        <v>13</v>
      </c>
      <c r="B907" s="106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2">
        <v>14</v>
      </c>
      <c r="B908" s="106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2">
        <v>15</v>
      </c>
      <c r="B909" s="106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2">
        <v>16</v>
      </c>
      <c r="B910" s="106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2">
        <v>17</v>
      </c>
      <c r="B911" s="106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2">
        <v>18</v>
      </c>
      <c r="B912" s="106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2">
        <v>19</v>
      </c>
      <c r="B913" s="106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2">
        <v>20</v>
      </c>
      <c r="B914" s="106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2">
        <v>21</v>
      </c>
      <c r="B915" s="106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2">
        <v>22</v>
      </c>
      <c r="B916" s="106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2">
        <v>23</v>
      </c>
      <c r="B917" s="106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2">
        <v>24</v>
      </c>
      <c r="B918" s="106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2">
        <v>25</v>
      </c>
      <c r="B919" s="106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2">
        <v>26</v>
      </c>
      <c r="B920" s="106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2">
        <v>27</v>
      </c>
      <c r="B921" s="106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2">
        <v>28</v>
      </c>
      <c r="B922" s="106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2">
        <v>29</v>
      </c>
      <c r="B923" s="106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2">
        <v>30</v>
      </c>
      <c r="B924" s="106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2">
        <v>1</v>
      </c>
      <c r="B928" s="106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2">
        <v>2</v>
      </c>
      <c r="B929" s="106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2">
        <v>3</v>
      </c>
      <c r="B930" s="106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2">
        <v>4</v>
      </c>
      <c r="B931" s="106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2">
        <v>5</v>
      </c>
      <c r="B932" s="106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2">
        <v>6</v>
      </c>
      <c r="B933" s="106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2">
        <v>7</v>
      </c>
      <c r="B934" s="106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2">
        <v>8</v>
      </c>
      <c r="B935" s="106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2">
        <v>9</v>
      </c>
      <c r="B936" s="106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2">
        <v>10</v>
      </c>
      <c r="B937" s="106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2">
        <v>11</v>
      </c>
      <c r="B938" s="106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2">
        <v>12</v>
      </c>
      <c r="B939" s="106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2">
        <v>13</v>
      </c>
      <c r="B940" s="106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2">
        <v>14</v>
      </c>
      <c r="B941" s="106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2">
        <v>15</v>
      </c>
      <c r="B942" s="106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2">
        <v>16</v>
      </c>
      <c r="B943" s="106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2">
        <v>17</v>
      </c>
      <c r="B944" s="106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2">
        <v>18</v>
      </c>
      <c r="B945" s="106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2">
        <v>19</v>
      </c>
      <c r="B946" s="106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2">
        <v>20</v>
      </c>
      <c r="B947" s="106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2">
        <v>21</v>
      </c>
      <c r="B948" s="106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2">
        <v>22</v>
      </c>
      <c r="B949" s="106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2">
        <v>23</v>
      </c>
      <c r="B950" s="106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2">
        <v>24</v>
      </c>
      <c r="B951" s="106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2">
        <v>25</v>
      </c>
      <c r="B952" s="106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2">
        <v>26</v>
      </c>
      <c r="B953" s="106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2">
        <v>27</v>
      </c>
      <c r="B954" s="106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2">
        <v>28</v>
      </c>
      <c r="B955" s="106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2">
        <v>29</v>
      </c>
      <c r="B956" s="106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2">
        <v>30</v>
      </c>
      <c r="B957" s="106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2">
        <v>1</v>
      </c>
      <c r="B961" s="106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2">
        <v>2</v>
      </c>
      <c r="B962" s="106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2">
        <v>3</v>
      </c>
      <c r="B963" s="106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2">
        <v>4</v>
      </c>
      <c r="B964" s="106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2">
        <v>5</v>
      </c>
      <c r="B965" s="106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2">
        <v>6</v>
      </c>
      <c r="B966" s="106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2">
        <v>7</v>
      </c>
      <c r="B967" s="106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2">
        <v>8</v>
      </c>
      <c r="B968" s="106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2">
        <v>9</v>
      </c>
      <c r="B969" s="106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2">
        <v>10</v>
      </c>
      <c r="B970" s="106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2">
        <v>11</v>
      </c>
      <c r="B971" s="106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2">
        <v>12</v>
      </c>
      <c r="B972" s="106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2">
        <v>13</v>
      </c>
      <c r="B973" s="106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2">
        <v>14</v>
      </c>
      <c r="B974" s="106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2">
        <v>15</v>
      </c>
      <c r="B975" s="106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2">
        <v>16</v>
      </c>
      <c r="B976" s="106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2">
        <v>17</v>
      </c>
      <c r="B977" s="106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2">
        <v>18</v>
      </c>
      <c r="B978" s="106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2">
        <v>19</v>
      </c>
      <c r="B979" s="106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2">
        <v>20</v>
      </c>
      <c r="B980" s="106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2">
        <v>21</v>
      </c>
      <c r="B981" s="106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2">
        <v>22</v>
      </c>
      <c r="B982" s="106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2">
        <v>23</v>
      </c>
      <c r="B983" s="106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2">
        <v>24</v>
      </c>
      <c r="B984" s="106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2">
        <v>25</v>
      </c>
      <c r="B985" s="106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2">
        <v>26</v>
      </c>
      <c r="B986" s="106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2">
        <v>27</v>
      </c>
      <c r="B987" s="106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2">
        <v>28</v>
      </c>
      <c r="B988" s="106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2">
        <v>29</v>
      </c>
      <c r="B989" s="106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2">
        <v>30</v>
      </c>
      <c r="B990" s="106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2">
        <v>1</v>
      </c>
      <c r="B994" s="106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2">
        <v>2</v>
      </c>
      <c r="B995" s="106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2">
        <v>3</v>
      </c>
      <c r="B996" s="106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2">
        <v>4</v>
      </c>
      <c r="B997" s="106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2">
        <v>5</v>
      </c>
      <c r="B998" s="106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2">
        <v>6</v>
      </c>
      <c r="B999" s="106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2">
        <v>7</v>
      </c>
      <c r="B1000" s="106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2">
        <v>8</v>
      </c>
      <c r="B1001" s="106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2">
        <v>9</v>
      </c>
      <c r="B1002" s="106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2">
        <v>10</v>
      </c>
      <c r="B1003" s="106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2">
        <v>11</v>
      </c>
      <c r="B1004" s="106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2">
        <v>12</v>
      </c>
      <c r="B1005" s="106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2">
        <v>13</v>
      </c>
      <c r="B1006" s="106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2">
        <v>14</v>
      </c>
      <c r="B1007" s="106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2">
        <v>15</v>
      </c>
      <c r="B1008" s="106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2">
        <v>16</v>
      </c>
      <c r="B1009" s="106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2">
        <v>17</v>
      </c>
      <c r="B1010" s="106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2">
        <v>18</v>
      </c>
      <c r="B1011" s="106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2">
        <v>19</v>
      </c>
      <c r="B1012" s="106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2">
        <v>20</v>
      </c>
      <c r="B1013" s="106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2">
        <v>21</v>
      </c>
      <c r="B1014" s="106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2">
        <v>22</v>
      </c>
      <c r="B1015" s="106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2">
        <v>23</v>
      </c>
      <c r="B1016" s="106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2">
        <v>24</v>
      </c>
      <c r="B1017" s="106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2">
        <v>25</v>
      </c>
      <c r="B1018" s="106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2">
        <v>26</v>
      </c>
      <c r="B1019" s="106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2">
        <v>27</v>
      </c>
      <c r="B1020" s="106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2">
        <v>28</v>
      </c>
      <c r="B1021" s="106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2">
        <v>29</v>
      </c>
      <c r="B1022" s="106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2">
        <v>30</v>
      </c>
      <c r="B1023" s="106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2">
        <v>1</v>
      </c>
      <c r="B1027" s="106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2">
        <v>2</v>
      </c>
      <c r="B1028" s="106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2">
        <v>3</v>
      </c>
      <c r="B1029" s="106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2">
        <v>4</v>
      </c>
      <c r="B1030" s="106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2">
        <v>5</v>
      </c>
      <c r="B1031" s="106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2">
        <v>6</v>
      </c>
      <c r="B1032" s="106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2">
        <v>7</v>
      </c>
      <c r="B1033" s="106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2">
        <v>8</v>
      </c>
      <c r="B1034" s="106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2">
        <v>9</v>
      </c>
      <c r="B1035" s="106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2">
        <v>10</v>
      </c>
      <c r="B1036" s="106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2">
        <v>11</v>
      </c>
      <c r="B1037" s="106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2">
        <v>12</v>
      </c>
      <c r="B1038" s="106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2">
        <v>13</v>
      </c>
      <c r="B1039" s="106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2">
        <v>14</v>
      </c>
      <c r="B1040" s="106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2">
        <v>15</v>
      </c>
      <c r="B1041" s="106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2">
        <v>16</v>
      </c>
      <c r="B1042" s="106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2">
        <v>17</v>
      </c>
      <c r="B1043" s="106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2">
        <v>18</v>
      </c>
      <c r="B1044" s="106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2">
        <v>19</v>
      </c>
      <c r="B1045" s="106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2">
        <v>20</v>
      </c>
      <c r="B1046" s="106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2">
        <v>21</v>
      </c>
      <c r="B1047" s="106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2">
        <v>22</v>
      </c>
      <c r="B1048" s="106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2">
        <v>23</v>
      </c>
      <c r="B1049" s="106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2">
        <v>24</v>
      </c>
      <c r="B1050" s="106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2">
        <v>25</v>
      </c>
      <c r="B1051" s="106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2">
        <v>26</v>
      </c>
      <c r="B1052" s="106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2">
        <v>27</v>
      </c>
      <c r="B1053" s="106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2">
        <v>28</v>
      </c>
      <c r="B1054" s="106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2">
        <v>29</v>
      </c>
      <c r="B1055" s="106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2">
        <v>30</v>
      </c>
      <c r="B1056" s="106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2">
        <v>1</v>
      </c>
      <c r="B1060" s="106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2">
        <v>2</v>
      </c>
      <c r="B1061" s="106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2">
        <v>3</v>
      </c>
      <c r="B1062" s="106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2">
        <v>4</v>
      </c>
      <c r="B1063" s="106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2">
        <v>5</v>
      </c>
      <c r="B1064" s="106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2">
        <v>6</v>
      </c>
      <c r="B1065" s="106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2">
        <v>7</v>
      </c>
      <c r="B1066" s="106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2">
        <v>8</v>
      </c>
      <c r="B1067" s="106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2">
        <v>9</v>
      </c>
      <c r="B1068" s="106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2">
        <v>10</v>
      </c>
      <c r="B1069" s="106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2">
        <v>11</v>
      </c>
      <c r="B1070" s="106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2">
        <v>12</v>
      </c>
      <c r="B1071" s="106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2">
        <v>13</v>
      </c>
      <c r="B1072" s="106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2">
        <v>14</v>
      </c>
      <c r="B1073" s="106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2">
        <v>15</v>
      </c>
      <c r="B1074" s="106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2">
        <v>16</v>
      </c>
      <c r="B1075" s="106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2">
        <v>17</v>
      </c>
      <c r="B1076" s="106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2">
        <v>18</v>
      </c>
      <c r="B1077" s="106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2">
        <v>19</v>
      </c>
      <c r="B1078" s="106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2">
        <v>20</v>
      </c>
      <c r="B1079" s="106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2">
        <v>21</v>
      </c>
      <c r="B1080" s="106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2">
        <v>22</v>
      </c>
      <c r="B1081" s="106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2">
        <v>23</v>
      </c>
      <c r="B1082" s="106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2">
        <v>24</v>
      </c>
      <c r="B1083" s="106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2">
        <v>25</v>
      </c>
      <c r="B1084" s="106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2">
        <v>26</v>
      </c>
      <c r="B1085" s="106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2">
        <v>27</v>
      </c>
      <c r="B1086" s="106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2">
        <v>28</v>
      </c>
      <c r="B1087" s="106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2">
        <v>29</v>
      </c>
      <c r="B1088" s="106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2">
        <v>30</v>
      </c>
      <c r="B1089" s="106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2">
        <v>1</v>
      </c>
      <c r="B1093" s="106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2">
        <v>2</v>
      </c>
      <c r="B1094" s="106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2">
        <v>3</v>
      </c>
      <c r="B1095" s="106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2">
        <v>4</v>
      </c>
      <c r="B1096" s="106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2">
        <v>5</v>
      </c>
      <c r="B1097" s="106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2">
        <v>6</v>
      </c>
      <c r="B1098" s="106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2">
        <v>7</v>
      </c>
      <c r="B1099" s="106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2">
        <v>8</v>
      </c>
      <c r="B1100" s="106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2">
        <v>9</v>
      </c>
      <c r="B1101" s="106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2">
        <v>10</v>
      </c>
      <c r="B1102" s="106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2">
        <v>11</v>
      </c>
      <c r="B1103" s="106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2">
        <v>12</v>
      </c>
      <c r="B1104" s="106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2">
        <v>13</v>
      </c>
      <c r="B1105" s="106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2">
        <v>14</v>
      </c>
      <c r="B1106" s="106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2">
        <v>15</v>
      </c>
      <c r="B1107" s="106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2">
        <v>16</v>
      </c>
      <c r="B1108" s="106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2">
        <v>17</v>
      </c>
      <c r="B1109" s="106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2">
        <v>18</v>
      </c>
      <c r="B1110" s="106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2">
        <v>19</v>
      </c>
      <c r="B1111" s="106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2">
        <v>20</v>
      </c>
      <c r="B1112" s="106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2">
        <v>21</v>
      </c>
      <c r="B1113" s="106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2">
        <v>22</v>
      </c>
      <c r="B1114" s="106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2">
        <v>23</v>
      </c>
      <c r="B1115" s="106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2">
        <v>24</v>
      </c>
      <c r="B1116" s="106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2">
        <v>25</v>
      </c>
      <c r="B1117" s="106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2">
        <v>26</v>
      </c>
      <c r="B1118" s="106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2">
        <v>27</v>
      </c>
      <c r="B1119" s="106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2">
        <v>28</v>
      </c>
      <c r="B1120" s="106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2">
        <v>29</v>
      </c>
      <c r="B1121" s="106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2">
        <v>30</v>
      </c>
      <c r="B1122" s="106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2">
        <v>1</v>
      </c>
      <c r="B1126" s="106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2">
        <v>2</v>
      </c>
      <c r="B1127" s="106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2">
        <v>3</v>
      </c>
      <c r="B1128" s="106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2">
        <v>4</v>
      </c>
      <c r="B1129" s="106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2">
        <v>5</v>
      </c>
      <c r="B1130" s="106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2">
        <v>6</v>
      </c>
      <c r="B1131" s="106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2">
        <v>7</v>
      </c>
      <c r="B1132" s="106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2">
        <v>8</v>
      </c>
      <c r="B1133" s="106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2">
        <v>9</v>
      </c>
      <c r="B1134" s="106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2">
        <v>10</v>
      </c>
      <c r="B1135" s="106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2">
        <v>11</v>
      </c>
      <c r="B1136" s="106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2">
        <v>12</v>
      </c>
      <c r="B1137" s="106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2">
        <v>13</v>
      </c>
      <c r="B1138" s="106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2">
        <v>14</v>
      </c>
      <c r="B1139" s="106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2">
        <v>15</v>
      </c>
      <c r="B1140" s="106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2">
        <v>16</v>
      </c>
      <c r="B1141" s="106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2">
        <v>17</v>
      </c>
      <c r="B1142" s="106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2">
        <v>18</v>
      </c>
      <c r="B1143" s="106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2">
        <v>19</v>
      </c>
      <c r="B1144" s="106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2">
        <v>20</v>
      </c>
      <c r="B1145" s="106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2">
        <v>21</v>
      </c>
      <c r="B1146" s="106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2">
        <v>22</v>
      </c>
      <c r="B1147" s="106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2">
        <v>23</v>
      </c>
      <c r="B1148" s="106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2">
        <v>24</v>
      </c>
      <c r="B1149" s="106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2">
        <v>25</v>
      </c>
      <c r="B1150" s="106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2">
        <v>26</v>
      </c>
      <c r="B1151" s="106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2">
        <v>27</v>
      </c>
      <c r="B1152" s="106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2">
        <v>28</v>
      </c>
      <c r="B1153" s="106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2">
        <v>29</v>
      </c>
      <c r="B1154" s="106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2">
        <v>30</v>
      </c>
      <c r="B1155" s="106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2">
        <v>1</v>
      </c>
      <c r="B1159" s="106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2">
        <v>2</v>
      </c>
      <c r="B1160" s="106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2">
        <v>3</v>
      </c>
      <c r="B1161" s="106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2">
        <v>4</v>
      </c>
      <c r="B1162" s="106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2">
        <v>5</v>
      </c>
      <c r="B1163" s="106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2">
        <v>6</v>
      </c>
      <c r="B1164" s="106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2">
        <v>7</v>
      </c>
      <c r="B1165" s="106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2">
        <v>8</v>
      </c>
      <c r="B1166" s="106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2">
        <v>9</v>
      </c>
      <c r="B1167" s="106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2">
        <v>10</v>
      </c>
      <c r="B1168" s="106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2">
        <v>11</v>
      </c>
      <c r="B1169" s="106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2">
        <v>12</v>
      </c>
      <c r="B1170" s="106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2">
        <v>13</v>
      </c>
      <c r="B1171" s="106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2">
        <v>14</v>
      </c>
      <c r="B1172" s="106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2">
        <v>15</v>
      </c>
      <c r="B1173" s="106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2">
        <v>16</v>
      </c>
      <c r="B1174" s="106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2">
        <v>17</v>
      </c>
      <c r="B1175" s="106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2">
        <v>18</v>
      </c>
      <c r="B1176" s="106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2">
        <v>19</v>
      </c>
      <c r="B1177" s="106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2">
        <v>20</v>
      </c>
      <c r="B1178" s="106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2">
        <v>21</v>
      </c>
      <c r="B1179" s="106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2">
        <v>22</v>
      </c>
      <c r="B1180" s="106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2">
        <v>23</v>
      </c>
      <c r="B1181" s="106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2">
        <v>24</v>
      </c>
      <c r="B1182" s="106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2">
        <v>25</v>
      </c>
      <c r="B1183" s="106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2">
        <v>26</v>
      </c>
      <c r="B1184" s="106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2">
        <v>27</v>
      </c>
      <c r="B1185" s="106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2">
        <v>28</v>
      </c>
      <c r="B1186" s="106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2">
        <v>29</v>
      </c>
      <c r="B1187" s="106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2">
        <v>30</v>
      </c>
      <c r="B1188" s="106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2">
        <v>1</v>
      </c>
      <c r="B1192" s="106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2">
        <v>2</v>
      </c>
      <c r="B1193" s="106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2">
        <v>3</v>
      </c>
      <c r="B1194" s="106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2">
        <v>4</v>
      </c>
      <c r="B1195" s="106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2">
        <v>5</v>
      </c>
      <c r="B1196" s="106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2">
        <v>6</v>
      </c>
      <c r="B1197" s="106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2">
        <v>7</v>
      </c>
      <c r="B1198" s="106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2">
        <v>8</v>
      </c>
      <c r="B1199" s="106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2">
        <v>9</v>
      </c>
      <c r="B1200" s="106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2">
        <v>10</v>
      </c>
      <c r="B1201" s="106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2">
        <v>11</v>
      </c>
      <c r="B1202" s="106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2">
        <v>12</v>
      </c>
      <c r="B1203" s="106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2">
        <v>13</v>
      </c>
      <c r="B1204" s="106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2">
        <v>14</v>
      </c>
      <c r="B1205" s="106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2">
        <v>15</v>
      </c>
      <c r="B1206" s="106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2">
        <v>16</v>
      </c>
      <c r="B1207" s="106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2">
        <v>17</v>
      </c>
      <c r="B1208" s="106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2">
        <v>18</v>
      </c>
      <c r="B1209" s="106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2">
        <v>19</v>
      </c>
      <c r="B1210" s="106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2">
        <v>20</v>
      </c>
      <c r="B1211" s="106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2">
        <v>21</v>
      </c>
      <c r="B1212" s="106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2">
        <v>22</v>
      </c>
      <c r="B1213" s="106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2">
        <v>23</v>
      </c>
      <c r="B1214" s="106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2">
        <v>24</v>
      </c>
      <c r="B1215" s="106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2">
        <v>25</v>
      </c>
      <c r="B1216" s="106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2">
        <v>26</v>
      </c>
      <c r="B1217" s="106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2">
        <v>27</v>
      </c>
      <c r="B1218" s="106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2">
        <v>28</v>
      </c>
      <c r="B1219" s="106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2">
        <v>29</v>
      </c>
      <c r="B1220" s="106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2">
        <v>30</v>
      </c>
      <c r="B1221" s="106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2">
        <v>1</v>
      </c>
      <c r="B1225" s="106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2">
        <v>2</v>
      </c>
      <c r="B1226" s="106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2">
        <v>3</v>
      </c>
      <c r="B1227" s="106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2">
        <v>4</v>
      </c>
      <c r="B1228" s="106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2">
        <v>5</v>
      </c>
      <c r="B1229" s="106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2">
        <v>6</v>
      </c>
      <c r="B1230" s="106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2">
        <v>7</v>
      </c>
      <c r="B1231" s="106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2">
        <v>8</v>
      </c>
      <c r="B1232" s="106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2">
        <v>9</v>
      </c>
      <c r="B1233" s="106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2">
        <v>10</v>
      </c>
      <c r="B1234" s="106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2">
        <v>11</v>
      </c>
      <c r="B1235" s="106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2">
        <v>12</v>
      </c>
      <c r="B1236" s="106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2">
        <v>13</v>
      </c>
      <c r="B1237" s="106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2">
        <v>14</v>
      </c>
      <c r="B1238" s="106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2">
        <v>15</v>
      </c>
      <c r="B1239" s="106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2">
        <v>16</v>
      </c>
      <c r="B1240" s="106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2">
        <v>17</v>
      </c>
      <c r="B1241" s="106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2">
        <v>18</v>
      </c>
      <c r="B1242" s="106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2">
        <v>19</v>
      </c>
      <c r="B1243" s="106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2">
        <v>20</v>
      </c>
      <c r="B1244" s="106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2">
        <v>21</v>
      </c>
      <c r="B1245" s="106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2">
        <v>22</v>
      </c>
      <c r="B1246" s="106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2">
        <v>23</v>
      </c>
      <c r="B1247" s="106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2">
        <v>24</v>
      </c>
      <c r="B1248" s="106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2">
        <v>25</v>
      </c>
      <c r="B1249" s="106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2">
        <v>26</v>
      </c>
      <c r="B1250" s="106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2">
        <v>27</v>
      </c>
      <c r="B1251" s="106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2">
        <v>28</v>
      </c>
      <c r="B1252" s="106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2">
        <v>29</v>
      </c>
      <c r="B1253" s="106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2">
        <v>30</v>
      </c>
      <c r="B1254" s="106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2">
        <v>1</v>
      </c>
      <c r="B1258" s="106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2">
        <v>2</v>
      </c>
      <c r="B1259" s="106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2">
        <v>3</v>
      </c>
      <c r="B1260" s="106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2">
        <v>4</v>
      </c>
      <c r="B1261" s="106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2">
        <v>5</v>
      </c>
      <c r="B1262" s="106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2">
        <v>6</v>
      </c>
      <c r="B1263" s="106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2">
        <v>7</v>
      </c>
      <c r="B1264" s="106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2">
        <v>8</v>
      </c>
      <c r="B1265" s="106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2">
        <v>9</v>
      </c>
      <c r="B1266" s="106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2">
        <v>10</v>
      </c>
      <c r="B1267" s="106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2">
        <v>11</v>
      </c>
      <c r="B1268" s="106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2">
        <v>12</v>
      </c>
      <c r="B1269" s="106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2">
        <v>13</v>
      </c>
      <c r="B1270" s="106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2">
        <v>14</v>
      </c>
      <c r="B1271" s="106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2">
        <v>15</v>
      </c>
      <c r="B1272" s="106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2">
        <v>16</v>
      </c>
      <c r="B1273" s="106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2">
        <v>17</v>
      </c>
      <c r="B1274" s="106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2">
        <v>18</v>
      </c>
      <c r="B1275" s="106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2">
        <v>19</v>
      </c>
      <c r="B1276" s="106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2">
        <v>20</v>
      </c>
      <c r="B1277" s="106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2">
        <v>21</v>
      </c>
      <c r="B1278" s="106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2">
        <v>22</v>
      </c>
      <c r="B1279" s="106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2">
        <v>23</v>
      </c>
      <c r="B1280" s="106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2">
        <v>24</v>
      </c>
      <c r="B1281" s="106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2">
        <v>25</v>
      </c>
      <c r="B1282" s="106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2">
        <v>26</v>
      </c>
      <c r="B1283" s="106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2">
        <v>27</v>
      </c>
      <c r="B1284" s="106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2">
        <v>28</v>
      </c>
      <c r="B1285" s="106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2">
        <v>29</v>
      </c>
      <c r="B1286" s="106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2">
        <v>30</v>
      </c>
      <c r="B1287" s="106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2">
        <v>1</v>
      </c>
      <c r="B1291" s="106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2">
        <v>2</v>
      </c>
      <c r="B1292" s="106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2">
        <v>3</v>
      </c>
      <c r="B1293" s="106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2">
        <v>4</v>
      </c>
      <c r="B1294" s="106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2">
        <v>5</v>
      </c>
      <c r="B1295" s="106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2">
        <v>6</v>
      </c>
      <c r="B1296" s="106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2">
        <v>7</v>
      </c>
      <c r="B1297" s="106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2">
        <v>8</v>
      </c>
      <c r="B1298" s="106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2">
        <v>9</v>
      </c>
      <c r="B1299" s="106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2">
        <v>10</v>
      </c>
      <c r="B1300" s="106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2">
        <v>11</v>
      </c>
      <c r="B1301" s="106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2">
        <v>12</v>
      </c>
      <c r="B1302" s="106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2">
        <v>13</v>
      </c>
      <c r="B1303" s="106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2">
        <v>14</v>
      </c>
      <c r="B1304" s="106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2">
        <v>15</v>
      </c>
      <c r="B1305" s="106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2">
        <v>16</v>
      </c>
      <c r="B1306" s="106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2">
        <v>17</v>
      </c>
      <c r="B1307" s="106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2">
        <v>18</v>
      </c>
      <c r="B1308" s="106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2">
        <v>19</v>
      </c>
      <c r="B1309" s="106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2">
        <v>20</v>
      </c>
      <c r="B1310" s="106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2">
        <v>21</v>
      </c>
      <c r="B1311" s="106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2">
        <v>22</v>
      </c>
      <c r="B1312" s="106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2">
        <v>23</v>
      </c>
      <c r="B1313" s="106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2">
        <v>24</v>
      </c>
      <c r="B1314" s="106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2">
        <v>25</v>
      </c>
      <c r="B1315" s="106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2">
        <v>26</v>
      </c>
      <c r="B1316" s="106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2">
        <v>27</v>
      </c>
      <c r="B1317" s="106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2">
        <v>28</v>
      </c>
      <c r="B1318" s="106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2">
        <v>29</v>
      </c>
      <c r="B1319" s="106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2">
        <v>30</v>
      </c>
      <c r="B1320" s="106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2018-08-29T11:18:20Z</cp:lastPrinted>
  <dcterms:created xsi:type="dcterms:W3CDTF">2012-03-13T00:50:25Z</dcterms:created>
  <dcterms:modified xsi:type="dcterms:W3CDTF">2018-09-10T01:05:48Z</dcterms:modified>
</cp:coreProperties>
</file>