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<sst xmlns="http://schemas.openxmlformats.org/spreadsheetml/2006/main" count="2878" uniqueCount="608">
  <si>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</si>
  <si>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</si>
  <si>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</si>
  <si>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</si>
  <si>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</si>
  <si>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</si>
  <si>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</si>
  <si>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</si>
  <si>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</si>
  <si>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</si>
  <si>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</si>
  <si>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</si>
  <si>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</si>
  <si>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</si>
  <si>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</si>
  <si>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</si>
  <si>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</si>
  <si>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</si>
  <si>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</si>
  <si>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</si>
  <si>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</si>
  <si>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</si>
  <si>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</si>
  <si>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</si>
  <si>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</si>
  <si>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</si>
  <si>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</si>
  <si>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</si>
  <si>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</si>
  <si>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</si>
  <si>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</si>
  <si>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</si>
  <si>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</si>
  <si>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</si>
  <si>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</si>
  <si>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</si>
  <si>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</si>
  <si>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</si>
  <si>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</si>
  <si>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</si>
  <si>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</si>
  <si>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</si>
  <si>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</si>
  <si>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</si>
  <si>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</si>
  <si>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</si>
  <si>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</si>
  <si>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</si>
  <si>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</si>
  <si>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</si>
  <si>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</si>
  <si>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</si>
  <si>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</si>
  <si>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</si>
  <si>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</si>
  <si>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</si>
  <si>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</si>
  <si>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</si>
  <si>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</si>
  <si>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</si>
  <si>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</si>
  <si>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</si>
  <si>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</si>
  <si>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</si>
  <si>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</si>
  <si>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</si>
  <si>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</si>
  <si>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</si>
  <si>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</si>
  <si>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</si>
  <si>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</si>
  <si>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</si>
  <si>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</si>
  <si>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</si>
  <si>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</si>
  <si>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</si>
  <si>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</si>
  <si>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</si>
  <si>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</si>
  <si>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</si>
  <si>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</si>
  <si>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</si>
  <si>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</si>
  <si>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</si>
  <si>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</si>
  <si>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</si>
  <si>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</si>
  <si>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</si>
  <si>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</si>
  <si>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</si>
  <si>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</si>
  <si>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</si>
  <si>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</si>
  <si>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</si>
  <si>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</si>
  <si>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</si>
  <si>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</si>
  <si>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</si>
  <si>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</si>
  <si>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</si>
  <si>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</si>
  <si>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</si>
  <si>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</si>
  <si>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</si>
  <si>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</si>
  <si>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</si>
  <si>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</si>
  <si>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</si>
  <si>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</si>
  <si>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</si>
  <si>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</si>
  <si>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</si>
  <si>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</si>
  <si>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</si>
  <si>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</si>
  <si>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</si>
  <si>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</si>
  <si>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</si>
  <si>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</si>
  <si>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</si>
  <si>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</si>
  <si>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</si>
  <si>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</si>
  <si>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</si>
  <si>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</si>
  <si>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</si>
  <si>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</si>
  <si>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</si>
  <si>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</si>
  <si>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</si>
  <si>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</si>
  <si>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</si>
  <si>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</si>
  <si>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</si>
  <si>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</si>
  <si>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</si>
  <si>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</si>
  <si>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</si>
  <si>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</si>
  <si>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</si>
  <si>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</si>
  <si>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</si>
  <si>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</si>
  <si>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</si>
  <si>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</si>
  <si>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</si>
  <si>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</si>
  <si>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</si>
  <si>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</si>
  <si>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</si>
  <si>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</si>
  <si>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</si>
  <si>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</si>
  <si>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</si>
  <si>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</si>
  <si>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</si>
  <si>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</si>
  <si>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</si>
  <si>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</si>
  <si>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</si>
  <si>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</si>
  <si>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</si>
  <si>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</si>
  <si>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</si>
  <si>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</si>
  <si>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</si>
  <si>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</si>
  <si>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</si>
  <si>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</si>
  <si>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</si>
  <si>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</si>
  <si>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</si>
  <si>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</si>
  <si>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</si>
  <si>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</si>
  <si>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</si>
  <si>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</si>
  <si>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</si>
  <si>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</si>
  <si>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</si>
  <si>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</si>
  <si>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</si>
  <si>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</si>
  <si>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</si>
  <si>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</si>
  <si>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</si>
  <si>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</si>
  <si>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</si>
  <si>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</si>
  <si>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</si>
  <si>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</si>
  <si>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</si>
  <si>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</si>
  <si>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</si>
  <si>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</si>
  <si>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</si>
  <si>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</si>
  <si>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</si>
  <si>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</si>
  <si>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</si>
  <si>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</si>
  <si>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</si>
  <si>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</si>
  <si>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</si>
  <si>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</si>
  <si>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</si>
  <si>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</si>
  <si>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</si>
  <si>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</si>
  <si>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</si>
  <si>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</si>
  <si>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</si>
  <si>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</si>
  <si>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</si>
  <si>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</si>
  <si>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</si>
  <si>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</si>
  <si>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</si>
  <si>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</si>
  <si>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</si>
  <si>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</si>
  <si>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</si>
  <si>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</si>
  <si>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</si>
  <si>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</si>
  <si>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</si>
  <si>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</si>
  <si>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</si>
  <si>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</si>
  <si>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</si>
  <si>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</si>
  <si>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</si>
  <si>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</si>
  <si>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</si>
  <si>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</si>
  <si>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</si>
  <si>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</si>
  <si>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</si>
  <si>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</si>
  <si>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</si>
  <si>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</si>
  <si>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</si>
  <si>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</si>
  <si>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</si>
  <si>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</si>
  <si>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</si>
  <si>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</si>
  <si>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</si>
  <si>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</si>
  <si>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</si>
  <si>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</si>
  <si>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</si>
  <si>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</si>
  <si>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</si>
  <si>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</si>
  <si>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</si>
  <si>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</si>
  <si>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</si>
  <si>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</si>
  <si>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</si>
  <si>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</si>
  <si>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</si>
  <si>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</si>
  <si>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</si>
  <si>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</si>
  <si>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</si>
  <si>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</si>
  <si>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</si>
  <si>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</si>
  <si>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</si>
  <si>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</si>
  <si>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</si>
  <si>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</si>
  <si>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</si>
  <si>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</si>
  <si>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</si>
  <si>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</si>
  <si>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</si>
  <si>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</si>
  <si>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</si>
  <si>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</si>
  <si>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</si>
  <si>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</si>
  <si>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</si>
  <si>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</si>
  <si>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</si>
  <si>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</si>
  <si>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</si>
  <si>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</si>
  <si>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</si>
  <si>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</si>
  <si>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</si>
  <si>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</si>
  <si>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</si>
  <si>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</si>
  <si>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</si>
  <si>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</si>
  <si>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</si>
  <si>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</si>
  <si>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</si>
  <si>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</si>
  <si>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</si>
  <si>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</si>
  <si>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</si>
  <si>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</si>
  <si>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</si>
  <si>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</si>
  <si>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</si>
  <si>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</si>
  <si>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</si>
  <si>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</si>
  <si>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</si>
  <si>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</si>
  <si>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</si>
  <si>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</si>
  <si>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</si>
  <si>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</si>
  <si>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</si>
  <si>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</si>
  <si>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</si>
  <si>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</si>
  <si>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</si>
  <si>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</si>
  <si>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</si>
  <si>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</si>
  <si>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</si>
  <si>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</si>
  <si>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</si>
  <si>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</si>
  <si>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</si>
  <si>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</si>
  <si>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</si>
  <si>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</si>
  <si>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</si>
  <si>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</si>
  <si>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</si>
  <si>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</si>
  <si>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</si>
  <si>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</si>
  <si>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</si>
  <si>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</si>
  <si>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</si>
  <si>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</si>
  <si>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</si>
  <si>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</si>
  <si>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</si>
  <si>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</si>
  <si>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</si>
  <si>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</si>
  <si>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</si>
  <si>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</si>
  <si>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</si>
  <si>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</si>
  <si>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</si>
  <si>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</si>
  <si>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</si>
  <si>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</si>
  <si>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</si>
  <si>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</si>
  <si>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</si>
  <si>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</si>
  <si>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</si>
  <si>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</si>
  <si>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</si>
  <si>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</si>
  <si>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</si>
  <si>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</si>
  <si>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</si>
  <si>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</si>
  <si>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</si>
  <si>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</si>
  <si>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</si>
  <si>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</si>
  <si>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</si>
  <si>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</si>
  <si>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</si>
  <si>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</si>
  <si>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</si>
  <si>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</si>
  <si>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</si>
  <si>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</si>
  <si>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</si>
  <si>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</si>
  <si>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</si>
  <si>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</si>
  <si>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</si>
  <si>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</si>
  <si>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</si>
  <si>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</si>
  <si>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</si>
  <si>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</si>
  <si>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</si>
  <si>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</si>
  <si>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</si>
  <si>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</si>
  <si>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</si>
  <si>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</si>
  <si>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</si>
  <si>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</si>
  <si>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</si>
  <si>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</si>
  <si>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</si>
  <si>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</si>
  <si>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</si>
  <si>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</si>
  <si>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</si>
  <si>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</si>
  <si>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</si>
  <si>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</si>
  <si>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</si>
  <si>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</si>
  <si>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</si>
  <si>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</si>
  <si>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</si>
  <si>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</si>
  <si>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</si>
  <si>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</si>
  <si>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</si>
  <si>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</si>
  <si>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</si>
  <si>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</si>
  <si>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</si>
  <si>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</si>
  <si>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</si>
  <si>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</si>
  <si>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</si>
  <si>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</si>
  <si>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</si>
  <si>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</si>
  <si>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</si>
  <si>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</si>
  <si>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</si>
  <si>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</si>
  <si>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</si>
  <si>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</si>
  <si>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</si>
  <si>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</si>
  <si>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</si>
  <si>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</si>
  <si>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</si>
  <si>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</si>
  <si>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</si>
  <si>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</si>
  <si>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</si>
  <si>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</si>
  <si>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</si>
  <si>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</si>
  <si>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</si>
  <si>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</si>
  <si>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</si>
  <si>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</si>
  <si>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</si>
  <si>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</si>
  <si>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</si>
  <si>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</si>
  <si>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</si>
  <si>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</si>
  <si>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</si>
  <si>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</si>
  <si>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</si>
  <si>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</si>
  <si>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</si>
  <si>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</si>
  <si>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</si>
  <si>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</si>
  <si>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</si>
  <si>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</si>
  <si>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</si>
  <si>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</si>
  <si>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</si>
  <si>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</si>
  <si>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</si>
  <si>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</si>
  <si>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</si>
  <si>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</si>
  <si>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</si>
  <si>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</si>
  <si>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</si>
  <si>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</si>
  <si>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</si>
  <si>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</si>
  <si>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</si>
  <si>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</si>
  <si>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</si>
  <si>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</si>
  <si>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</si>
  <si>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</si>
  <si>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</si>
  <si>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</si>
  <si>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</si>
  <si>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</si>
  <si>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</si>
  <si>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</si>
  <si>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</si>
  <si>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</si>
  <si>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</si>
  <si>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</si>
  <si>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</si>
  <si>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</si>
  <si>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</si>
  <si>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</si>
  <si>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</si>
  <si>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</si>
  <si>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</si>
  <si>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</si>
  <si>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</si>
  <si>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</si>
  <si>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</si>
  <si>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</si>
  <si>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</si>
  <si>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</si>
  <si>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</si>
  <si>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</si>
  <si>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</si>
  <si>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</si>
  <si>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</si>
  <si>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</si>
  <si>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</si>
  <si>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</si>
  <si>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</si>
  <si>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</si>
  <si>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</si>
  <si>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</si>
  <si>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</si>
  <si>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</si>
  <si>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</si>
  <si>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</si>
  <si>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</si>
  <si>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</si>
  <si>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</si>
  <si>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</si>
  <si>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</si>
  <si>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</si>
  <si>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</si>
  <si>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</si>
  <si>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</si>
  <si>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</si>
  <si>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</si>
  <si>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</si>
  <si>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</si>
  <si>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</si>
  <si>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</si>
  <si>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</si>
  <si>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</si>
  <si>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</si>
  <si>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</si>
  <si>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</si>
  <si>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</si>
  <si>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</si>
  <si>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</si>
  <si>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</si>
  <si>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</si>
  <si>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</si>
  <si>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</si>
  <si>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</si>
  <si>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</si>
  <si>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</si>
  <si>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</si>
  <si>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</si>
  <si>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</si>
  <si>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</si>
  <si>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</si>
  <si>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</si>
  <si>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</si>
  <si>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</si>
  <si>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</si>
  <si>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</si>
  <si>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</si>
  <si>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</si>
  <si>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</si>
  <si>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</si>
  <si>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国立感染症研究所における研究課題評価（毎年度実施）において3.5点以上の獲得を目指す。</t>
    <phoneticPr fontId="5"/>
  </si>
  <si>
    <t>件</t>
    <rPh sb="0" eb="1">
      <t>ケン</t>
    </rPh>
    <phoneticPr fontId="5"/>
  </si>
  <si>
    <t>X/Y</t>
    <phoneticPr fontId="5"/>
  </si>
  <si>
    <t>-</t>
    <phoneticPr fontId="5"/>
  </si>
  <si>
    <t>-</t>
    <phoneticPr fontId="5"/>
  </si>
  <si>
    <t>感染症法に基づく国の責務を踏まえ実施している事業であるため。</t>
    <phoneticPr fontId="5"/>
  </si>
  <si>
    <t>-</t>
    <phoneticPr fontId="5"/>
  </si>
  <si>
    <t>試験研究費</t>
    <rPh sb="0" eb="2">
      <t>シケン</t>
    </rPh>
    <rPh sb="2" eb="5">
      <t>ケンキュウヒ</t>
    </rPh>
    <phoneticPr fontId="5"/>
  </si>
  <si>
    <t>保健医療の向上や感染症に関する研究を行うことが国立感染症研究所の責務であり、国費の投入が必要。</t>
    <phoneticPr fontId="5"/>
  </si>
  <si>
    <t>厚生労働省</t>
  </si>
  <si>
    <t>B.</t>
    <phoneticPr fontId="5"/>
  </si>
  <si>
    <t>C.</t>
    <phoneticPr fontId="5"/>
  </si>
  <si>
    <t>D.</t>
    <phoneticPr fontId="5"/>
  </si>
  <si>
    <t>血液製剤の品質管理業務向上のためのプロトコールレビュー導入に向けた体制構築に係る事業費</t>
    <phoneticPr fontId="5"/>
  </si>
  <si>
    <t>血液製剤のロットリリースにおいて、血液製剤製造の品質を製造工程の段階から把握・チェックするためのプロトコールレビューの実施体制を構築し、また、生物学的製剤の国家検定試験法を改良・改善することにより、日本における血液製剤等の適切な供給と国家検定試験の改善を図るもの。</t>
    <phoneticPr fontId="5"/>
  </si>
  <si>
    <t>薬機法遵守の観点から、現在の科学的水準に合わせた試験方法の見直しを順次行う。緊急性の高いヘモグロビン含量試験、たん白質含量試験、ヒスタミン確認試験の改良・改善を早急に行う。また、プロトコールレビューを導入するにあたり、プロトコールレビューのための様式の作成とレビューの実施体制を構築し、品質管理方法の国際調和を実施する。様式の作成には、承認書に基づく製剤毎の様式の作成を行う。また、年間に約５００件の血液製剤の出検に対し、ロット毎のプロトコールレビューを実施する。</t>
    <phoneticPr fontId="5"/>
  </si>
  <si>
    <t>国家検定試験法の改善に係る検定検査業務委員会への報告数</t>
    <phoneticPr fontId="5"/>
  </si>
  <si>
    <t>国家検定試験法の改善に係る報告数</t>
    <phoneticPr fontId="5"/>
  </si>
  <si>
    <t>-</t>
    <phoneticPr fontId="5"/>
  </si>
  <si>
    <t>国家検定試験法の改善に係る報告件数集計リスト</t>
    <phoneticPr fontId="5"/>
  </si>
  <si>
    <t>Ｘ（執行額）/Ｙ（試験法の改善に係る報告数）</t>
    <phoneticPr fontId="5"/>
  </si>
  <si>
    <t>血液製剤メーカーの製剤の品質・製造に関する資料をロット毎にレビューすること、及び現在の科学的水準に合わせた試験方法の改良・改善を図ることにより、血液製剤の品質管理の充実と国際協調に資するもの。</t>
    <phoneticPr fontId="5"/>
  </si>
  <si>
    <t>国民の健康を守るための血液製剤の安全性を高めるために必要な研究を行うものであり、優先度の高い事業である。</t>
    <phoneticPr fontId="5"/>
  </si>
  <si>
    <t>-</t>
    <phoneticPr fontId="5"/>
  </si>
  <si>
    <t>ⅩⅢ-1-1　国立感染症研究所など国立試験研究機関の適正かつ効果的な運営を確保すること</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</si>
  <si>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</si>
  <si>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</si>
  <si>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5">
      <t>テンケンタイショウガイ</t>
    </rPh>
    <phoneticPr fontId="5"/>
  </si>
  <si>
    <t>3百万円/3件</t>
    <rPh sb="1" eb="2">
      <t>ヒャク</t>
    </rPh>
    <rPh sb="3" eb="4">
      <t>エン</t>
    </rPh>
    <rPh sb="6" eb="7">
      <t>ケン</t>
    </rPh>
    <phoneticPr fontId="5"/>
  </si>
  <si>
    <t>百万円</t>
    <rPh sb="0" eb="1">
      <t>ヒャク</t>
    </rPh>
    <rPh sb="1" eb="2">
      <t>マン</t>
    </rPh>
    <rPh sb="2" eb="3">
      <t>エン</t>
    </rPh>
    <phoneticPr fontId="5"/>
  </si>
  <si>
    <t>プロトコールレビューのための様式の作成・改訂数</t>
    <phoneticPr fontId="5"/>
  </si>
  <si>
    <t>-</t>
    <phoneticPr fontId="5"/>
  </si>
  <si>
    <t>-</t>
    <phoneticPr fontId="5"/>
  </si>
  <si>
    <t>-</t>
    <phoneticPr fontId="5"/>
  </si>
  <si>
    <t>ロタウイルスワクチン検定及び品質管理に関する基礎研究</t>
    <rPh sb="10" eb="12">
      <t>ケンテイ</t>
    </rPh>
    <rPh sb="12" eb="13">
      <t>オヨ</t>
    </rPh>
    <rPh sb="14" eb="16">
      <t>ヒンシツ</t>
    </rPh>
    <rPh sb="16" eb="18">
      <t>カンリ</t>
    </rPh>
    <rPh sb="19" eb="20">
      <t>カン</t>
    </rPh>
    <rPh sb="22" eb="24">
      <t>キソ</t>
    </rPh>
    <rPh sb="24" eb="26">
      <t>ケンキュウ</t>
    </rPh>
    <phoneticPr fontId="5"/>
  </si>
  <si>
    <t>当該事業は生物学的製剤の国家検定試験法の改良・改善に係る事業である。ロタウイルスワクチン検定及び品質管理に関する基礎研究はロタウイルスワクチンに係る検定検査方法の確立と品質管理に係る事業であり、ポリオウイルス病原体管理強化に伴う検定検査研究業務に係る事業費はポリオウイルスを用いる検査・検定に係る事業であるため、役割が異なる。</t>
    <rPh sb="0" eb="2">
      <t>トウガイ</t>
    </rPh>
    <rPh sb="2" eb="4">
      <t>ジギョウ</t>
    </rPh>
    <rPh sb="120" eb="122">
      <t>ギョウム</t>
    </rPh>
    <rPh sb="156" eb="158">
      <t>ヤクワリ</t>
    </rPh>
    <rPh sb="159" eb="160">
      <t>コト</t>
    </rPh>
    <phoneticPr fontId="5"/>
  </si>
  <si>
    <t>ポリオウイルス病原体管理強化に伴う検定検査研究業務に係る事業費</t>
    <rPh sb="7" eb="10">
      <t>ビョウゲンタイ</t>
    </rPh>
    <rPh sb="10" eb="12">
      <t>カンリ</t>
    </rPh>
    <rPh sb="12" eb="14">
      <t>キョウカ</t>
    </rPh>
    <rPh sb="15" eb="16">
      <t>トモナ</t>
    </rPh>
    <rPh sb="17" eb="19">
      <t>ケンテイ</t>
    </rPh>
    <rPh sb="19" eb="21">
      <t>ケンサ</t>
    </rPh>
    <rPh sb="21" eb="23">
      <t>ケンキュウ</t>
    </rPh>
    <rPh sb="23" eb="25">
      <t>ギョウム</t>
    </rPh>
    <rPh sb="26" eb="27">
      <t>カカ</t>
    </rPh>
    <rPh sb="28" eb="31">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</si>
</sst>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85795</xdr:colOff>
      <xdr:row>739</xdr:row>
      <xdr:rowOff>333375</xdr:rowOff>
    </xdr:from>
    <xdr:to>
      <xdr:col>34</xdr:col>
      <xdr:colOff>152400</xdr:colOff>
      <xdr:row>744</xdr:row>
      <xdr:rowOff>342900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86345" y="41262300"/>
          <a:ext cx="2466905" cy="17716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血液製剤の品質管理業務向上のためのプロトコールレビュー導入に向けた体制構築に係る事業費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190501</xdr:colOff>
      <xdr:row>747</xdr:row>
      <xdr:rowOff>338674</xdr:rowOff>
    </xdr:from>
    <xdr:to>
      <xdr:col>23</xdr:col>
      <xdr:colOff>171450</xdr:colOff>
      <xdr:row>751</xdr:row>
      <xdr:rowOff>135080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590801" y="44086999"/>
          <a:ext cx="2181224"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民間会社他○社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消耗品の購入、通信運搬費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76200</xdr:colOff>
      <xdr:row>745</xdr:row>
      <xdr:rowOff>9525</xdr:rowOff>
    </xdr:from>
    <xdr:to>
      <xdr:col>28</xdr:col>
      <xdr:colOff>76200</xdr:colOff>
      <xdr:row>745</xdr:row>
      <xdr:rowOff>323850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676900" y="43053000"/>
          <a:ext cx="0" cy="3143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746</xdr:row>
      <xdr:rowOff>9525</xdr:rowOff>
    </xdr:from>
    <xdr:to>
      <xdr:col>38</xdr:col>
      <xdr:colOff>9525</xdr:colOff>
      <xdr:row>746</xdr:row>
      <xdr:rowOff>19051</xdr:rowOff>
    </xdr:to>
    <xdr:cxnSp macro="">
      <xdr:nvCxnSpPr>
        <xdr:cNvPr id="6" name="直線コネクタ 5">
          <a:extLst>
            <a:ext uri="{FF2B5EF4-FFF2-40B4-BE49-F238E27FC236}">
              <a16:creationId xmlns:a16="http://schemas.microsoft.com/office/drawing/2014/main" id="{55DEA5D7-3541-4C5F-9A45-3579A09C56E9}"/>
            </a:ext>
          </a:extLst>
        </xdr:cNvPr>
        <xdr:cNvCxnSpPr/>
      </xdr:nvCxnSpPr>
      <xdr:spPr>
        <a:xfrm flipH="1" flipV="1">
          <a:off x="3629025" y="43405425"/>
          <a:ext cx="3981450" cy="952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746</xdr:row>
      <xdr:rowOff>0</xdr:rowOff>
    </xdr:from>
    <xdr:to>
      <xdr:col>38</xdr:col>
      <xdr:colOff>9549</xdr:colOff>
      <xdr:row>748</xdr:row>
      <xdr:rowOff>0</xdr:rowOff>
    </xdr:to>
    <xdr:cxnSp macro="">
      <xdr:nvCxnSpPr>
        <xdr:cNvPr id="12" name="直線コネクタ 11">
          <a:extLst>
            <a:ext uri="{FF2B5EF4-FFF2-40B4-BE49-F238E27FC236}">
              <a16:creationId xmlns:a16="http://schemas.microsoft.com/office/drawing/2014/main" id="{F919660A-0311-444A-9B1D-D1F400DF3CA8}"/>
            </a:ext>
          </a:extLst>
        </xdr:cNvPr>
        <xdr:cNvCxnSpPr/>
      </xdr:nvCxnSpPr>
      <xdr:spPr>
        <a:xfrm flipH="1">
          <a:off x="7600950" y="43395900"/>
          <a:ext cx="9549" cy="7048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9551</xdr:colOff>
      <xdr:row>746</xdr:row>
      <xdr:rowOff>0</xdr:rowOff>
    </xdr:from>
    <xdr:to>
      <xdr:col>18</xdr:col>
      <xdr:colOff>19050</xdr:colOff>
      <xdr:row>747</xdr:row>
      <xdr:rowOff>333375</xdr:rowOff>
    </xdr:to>
    <xdr:cxnSp macro="">
      <xdr:nvCxnSpPr>
        <xdr:cNvPr id="15" name="直線コネクタ 14">
          <a:extLst>
            <a:ext uri="{FF2B5EF4-FFF2-40B4-BE49-F238E27FC236}">
              <a16:creationId xmlns:a16="http://schemas.microsoft.com/office/drawing/2014/main" id="{D0E762AF-F529-46D0-B13C-E90D57EE73AB}"/>
            </a:ext>
          </a:extLst>
        </xdr:cNvPr>
        <xdr:cNvCxnSpPr/>
      </xdr:nvCxnSpPr>
      <xdr:spPr>
        <a:xfrm>
          <a:off x="3610001" y="43395900"/>
          <a:ext cx="9499" cy="6858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133348</xdr:colOff>
      <xdr:row>745</xdr:row>
      <xdr:rowOff>209319</xdr:rowOff>
    </xdr:from>
    <xdr:to>
      <xdr:col>21</xdr:col>
      <xdr:colOff>114299</xdr:colOff>
      <xdr:row>746</xdr:row>
      <xdr:rowOff>134933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733673" y="43252794"/>
          <a:ext cx="1581151"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33</xdr:col>
      <xdr:colOff>76200</xdr:colOff>
      <xdr:row>748</xdr:row>
      <xdr:rowOff>0</xdr:rowOff>
    </xdr:from>
    <xdr:to>
      <xdr:col>43</xdr:col>
      <xdr:colOff>57150</xdr:colOff>
      <xdr:row>751</xdr:row>
      <xdr:rowOff>148831</xdr:rowOff>
    </xdr:to>
    <xdr:sp macro="" textlink="">
      <xdr:nvSpPr>
        <xdr:cNvPr id="18" name="正方形/長方形 17">
          <a:extLst>
            <a:ext uri="{FF2B5EF4-FFF2-40B4-BE49-F238E27FC236}">
              <a16:creationId xmlns:a16="http://schemas.microsoft.com/office/drawing/2014/main" id="{AD300703-DA88-48C6-ACB1-E3EFE2982A99}"/>
            </a:ext>
          </a:extLst>
        </xdr:cNvPr>
        <xdr:cNvSpPr/>
      </xdr:nvSpPr>
      <xdr:spPr>
        <a:xfrm>
          <a:off x="6677025" y="44100750"/>
          <a:ext cx="1981200"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152400</xdr:colOff>
      <xdr:row>745</xdr:row>
      <xdr:rowOff>257175</xdr:rowOff>
    </xdr:from>
    <xdr:to>
      <xdr:col>42</xdr:col>
      <xdr:colOff>133351</xdr:colOff>
      <xdr:row>746</xdr:row>
      <xdr:rowOff>182789</xdr:rowOff>
    </xdr:to>
    <xdr:sp macro="" textlink="">
      <xdr:nvSpPr>
        <xdr:cNvPr id="19" name="テキスト ボックス 18">
          <a:extLst>
            <a:ext uri="{FF2B5EF4-FFF2-40B4-BE49-F238E27FC236}">
              <a16:creationId xmlns:a16="http://schemas.microsoft.com/office/drawing/2014/main" id="{776605C8-072C-4466-94C4-3A4B24DA22A9}"/>
            </a:ext>
          </a:extLst>
        </xdr:cNvPr>
        <xdr:cNvSpPr txBox="1"/>
      </xdr:nvSpPr>
      <xdr:spPr>
        <a:xfrm rot="10800000" flipV="1">
          <a:off x="6953250" y="43300650"/>
          <a:ext cx="1581151"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837" sqref="BB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468</v>
      </c>
      <c r="AP2" s="217"/>
      <c r="AQ2" s="217"/>
      <c r="AR2" s="79" t="str">
        <f>IF(OR(AO2="　", AO2=""), "", "-")</f>
        <v>-</v>
      </c>
      <c r="AS2" s="218">
        <v>39</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584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469</v>
      </c>
      <c r="H5" s="566"/>
      <c r="I5" s="566"/>
      <c r="J5" s="566"/>
      <c r="K5" s="566"/>
      <c r="L5" s="566"/>
      <c r="M5" s="567" t="s">
        <v>66</v>
      </c>
      <c r="N5" s="568"/>
      <c r="O5" s="568"/>
      <c r="P5" s="568"/>
      <c r="Q5" s="568"/>
      <c r="R5" s="569"/>
      <c r="S5" s="570" t="s">
        <v>93</v>
      </c>
      <c r="T5" s="566"/>
      <c r="U5" s="566"/>
      <c r="V5" s="566"/>
      <c r="W5" s="566"/>
      <c r="X5" s="571"/>
      <c r="Y5" s="721" t="s">
        <v>3</v>
      </c>
      <c r="Z5" s="722"/>
      <c r="AA5" s="722"/>
      <c r="AB5" s="722"/>
      <c r="AC5" s="722"/>
      <c r="AD5" s="723"/>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464</v>
      </c>
      <c r="H7" s="840"/>
      <c r="I7" s="840"/>
      <c r="J7" s="840"/>
      <c r="K7" s="840"/>
      <c r="L7" s="840"/>
      <c r="M7" s="840"/>
      <c r="N7" s="840"/>
      <c r="O7" s="840"/>
      <c r="P7" s="840"/>
      <c r="Q7" s="840"/>
      <c r="R7" s="840"/>
      <c r="S7" s="840"/>
      <c r="T7" s="840"/>
      <c r="U7" s="840"/>
      <c r="V7" s="840"/>
      <c r="W7" s="840"/>
      <c r="X7" s="841"/>
      <c r="Y7" s="397" t="s">
        <v>544</v>
      </c>
      <c r="Z7" s="294"/>
      <c r="AA7" s="294"/>
      <c r="AB7" s="294"/>
      <c r="AC7" s="294"/>
      <c r="AD7" s="398"/>
      <c r="AE7" s="385" t="s">
        <v>464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585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586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t="s">
        <v>574</v>
      </c>
      <c r="Q13" s="98"/>
      <c r="R13" s="98"/>
      <c r="S13" s="98"/>
      <c r="T13" s="98"/>
      <c r="U13" s="98"/>
      <c r="V13" s="99"/>
      <c r="W13" s="97" t="s">
        <v>575</v>
      </c>
      <c r="X13" s="98"/>
      <c r="Y13" s="98"/>
      <c r="Z13" s="98"/>
      <c r="AA13" s="98"/>
      <c r="AB13" s="98"/>
      <c r="AC13" s="99"/>
      <c r="AD13" s="97" t="s">
        <v>577</v>
      </c>
      <c r="AE13" s="98"/>
      <c r="AF13" s="98"/>
      <c r="AG13" s="98"/>
      <c r="AH13" s="98"/>
      <c r="AI13" s="98"/>
      <c r="AJ13" s="99"/>
      <c r="AK13" s="97">
        <v>3</v>
      </c>
      <c r="AL13" s="98"/>
      <c r="AM13" s="98"/>
      <c r="AN13" s="98"/>
      <c r="AO13" s="98"/>
      <c r="AP13" s="98"/>
      <c r="AQ13" s="99"/>
      <c r="AR13" s="94">
        <v>3</v>
      </c>
      <c r="AS13" s="95"/>
      <c r="AT13" s="95"/>
      <c r="AU13" s="95"/>
      <c r="AV13" s="95"/>
      <c r="AW13" s="95"/>
      <c r="AX13" s="396"/>
    </row>
    <row r="14" spans="1:50" ht="21" customHeight="1" x14ac:dyDescent="0.15">
      <c r="A14" s="139"/>
      <c r="B14" s="140"/>
      <c r="C14" s="140"/>
      <c r="D14" s="140"/>
      <c r="E14" s="140"/>
      <c r="F14" s="141"/>
      <c r="G14" s="751"/>
      <c r="H14" s="752"/>
      <c r="I14" s="582" t="s">
        <v>8</v>
      </c>
      <c r="J14" s="636"/>
      <c r="K14" s="636"/>
      <c r="L14" s="636"/>
      <c r="M14" s="636"/>
      <c r="N14" s="636"/>
      <c r="O14" s="637"/>
      <c r="P14" s="97" t="s">
        <v>553</v>
      </c>
      <c r="Q14" s="98"/>
      <c r="R14" s="98"/>
      <c r="S14" s="98"/>
      <c r="T14" s="98"/>
      <c r="U14" s="98"/>
      <c r="V14" s="99"/>
      <c r="W14" s="97" t="s">
        <v>577</v>
      </c>
      <c r="X14" s="98"/>
      <c r="Y14" s="98"/>
      <c r="Z14" s="98"/>
      <c r="AA14" s="98"/>
      <c r="AB14" s="98"/>
      <c r="AC14" s="99"/>
      <c r="AD14" s="97" t="s">
        <v>551</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577</v>
      </c>
      <c r="AE15" s="98"/>
      <c r="AF15" s="98"/>
      <c r="AG15" s="98"/>
      <c r="AH15" s="98"/>
      <c r="AI15" s="98"/>
      <c r="AJ15" s="99"/>
      <c r="AK15" s="97" t="s">
        <v>551</v>
      </c>
      <c r="AL15" s="98"/>
      <c r="AM15" s="98"/>
      <c r="AN15" s="98"/>
      <c r="AO15" s="98"/>
      <c r="AP15" s="98"/>
      <c r="AQ15" s="99"/>
      <c r="AR15" s="97" t="s">
        <v>551</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552</v>
      </c>
      <c r="Q16" s="98"/>
      <c r="R16" s="98"/>
      <c r="S16" s="98"/>
      <c r="T16" s="98"/>
      <c r="U16" s="98"/>
      <c r="V16" s="99"/>
      <c r="W16" s="97" t="s">
        <v>577</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3</v>
      </c>
      <c r="AL18" s="104"/>
      <c r="AM18" s="104"/>
      <c r="AN18" s="104"/>
      <c r="AO18" s="104"/>
      <c r="AP18" s="104"/>
      <c r="AQ18" s="105"/>
      <c r="AR18" s="103">
        <f>SUM(AR13:AX17)</f>
        <v>3</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0</v>
      </c>
      <c r="Q19" s="98"/>
      <c r="R19" s="98"/>
      <c r="S19" s="98"/>
      <c r="T19" s="98"/>
      <c r="U19" s="98"/>
      <c r="V19" s="99"/>
      <c r="W19" s="97">
        <v>0</v>
      </c>
      <c r="X19" s="98"/>
      <c r="Y19" s="98"/>
      <c r="Z19" s="98"/>
      <c r="AA19" s="98"/>
      <c r="AB19" s="98"/>
      <c r="AC19" s="99"/>
      <c r="AD19" s="97">
        <v>0</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495</v>
      </c>
      <c r="H21" s="940"/>
      <c r="I21" s="940"/>
      <c r="J21" s="940"/>
      <c r="K21" s="940"/>
      <c r="L21" s="940"/>
      <c r="M21" s="940"/>
      <c r="N21" s="940"/>
      <c r="O21" s="940"/>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94">
        <v>3</v>
      </c>
      <c r="Q23" s="95"/>
      <c r="R23" s="95"/>
      <c r="S23" s="95"/>
      <c r="T23" s="95"/>
      <c r="U23" s="95"/>
      <c r="V23" s="96"/>
      <c r="W23" s="94">
        <v>3</v>
      </c>
      <c r="X23" s="95"/>
      <c r="Y23" s="95"/>
      <c r="Z23" s="95"/>
      <c r="AA23" s="95"/>
      <c r="AB23" s="95"/>
      <c r="AC23" s="96"/>
      <c r="AD23" s="206" t="s">
        <v>604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v>
      </c>
      <c r="Q29" s="226"/>
      <c r="R29" s="226"/>
      <c r="S29" s="226"/>
      <c r="T29" s="226"/>
      <c r="U29" s="226"/>
      <c r="V29" s="227"/>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589</v>
      </c>
      <c r="AR31" s="133"/>
      <c r="AS31" s="134" t="s">
        <v>356</v>
      </c>
      <c r="AT31" s="169"/>
      <c r="AU31" s="269">
        <v>30</v>
      </c>
      <c r="AV31" s="269"/>
      <c r="AW31" s="381" t="s">
        <v>300</v>
      </c>
      <c r="AX31" s="382"/>
    </row>
    <row r="32" spans="1:50" ht="30" customHeight="1" x14ac:dyDescent="0.15">
      <c r="A32" s="522"/>
      <c r="B32" s="520"/>
      <c r="C32" s="520"/>
      <c r="D32" s="520"/>
      <c r="E32" s="520"/>
      <c r="F32" s="521"/>
      <c r="G32" s="547" t="s">
        <v>587</v>
      </c>
      <c r="H32" s="548"/>
      <c r="I32" s="548"/>
      <c r="J32" s="548"/>
      <c r="K32" s="548"/>
      <c r="L32" s="548"/>
      <c r="M32" s="548"/>
      <c r="N32" s="548"/>
      <c r="O32" s="549"/>
      <c r="P32" s="158" t="s">
        <v>588</v>
      </c>
      <c r="Q32" s="158"/>
      <c r="R32" s="158"/>
      <c r="S32" s="158"/>
      <c r="T32" s="158"/>
      <c r="U32" s="158"/>
      <c r="V32" s="158"/>
      <c r="W32" s="158"/>
      <c r="X32" s="229"/>
      <c r="Y32" s="340" t="s">
        <v>12</v>
      </c>
      <c r="Z32" s="556"/>
      <c r="AA32" s="557"/>
      <c r="AB32" s="558" t="s">
        <v>572</v>
      </c>
      <c r="AC32" s="558"/>
      <c r="AD32" s="558"/>
      <c r="AE32" s="366" t="s">
        <v>574</v>
      </c>
      <c r="AF32" s="367"/>
      <c r="AG32" s="367"/>
      <c r="AH32" s="367"/>
      <c r="AI32" s="366" t="s">
        <v>575</v>
      </c>
      <c r="AJ32" s="367"/>
      <c r="AK32" s="367"/>
      <c r="AL32" s="367"/>
      <c r="AM32" s="366" t="s">
        <v>577</v>
      </c>
      <c r="AN32" s="367"/>
      <c r="AO32" s="367"/>
      <c r="AP32" s="367"/>
      <c r="AQ32" s="100" t="s">
        <v>464</v>
      </c>
      <c r="AR32" s="101"/>
      <c r="AS32" s="101"/>
      <c r="AT32" s="102"/>
      <c r="AU32" s="367" t="s">
        <v>596</v>
      </c>
      <c r="AV32" s="367"/>
      <c r="AW32" s="367"/>
      <c r="AX32" s="369"/>
    </row>
    <row r="33" spans="1:50" ht="30"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572</v>
      </c>
      <c r="AC33" s="529"/>
      <c r="AD33" s="529"/>
      <c r="AE33" s="366" t="s">
        <v>574</v>
      </c>
      <c r="AF33" s="367"/>
      <c r="AG33" s="367"/>
      <c r="AH33" s="367"/>
      <c r="AI33" s="366" t="s">
        <v>575</v>
      </c>
      <c r="AJ33" s="367"/>
      <c r="AK33" s="367"/>
      <c r="AL33" s="367"/>
      <c r="AM33" s="366" t="s">
        <v>577</v>
      </c>
      <c r="AN33" s="367"/>
      <c r="AO33" s="367"/>
      <c r="AP33" s="367"/>
      <c r="AQ33" s="100" t="s">
        <v>574</v>
      </c>
      <c r="AR33" s="101"/>
      <c r="AS33" s="101"/>
      <c r="AT33" s="102"/>
      <c r="AU33" s="367">
        <v>3</v>
      </c>
      <c r="AV33" s="367"/>
      <c r="AW33" s="367"/>
      <c r="AX33" s="369"/>
    </row>
    <row r="34" spans="1:50" ht="30"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t="s">
        <v>574</v>
      </c>
      <c r="AF34" s="367"/>
      <c r="AG34" s="367"/>
      <c r="AH34" s="367"/>
      <c r="AI34" s="366" t="s">
        <v>575</v>
      </c>
      <c r="AJ34" s="367"/>
      <c r="AK34" s="367"/>
      <c r="AL34" s="367"/>
      <c r="AM34" s="366" t="s">
        <v>577</v>
      </c>
      <c r="AN34" s="367"/>
      <c r="AO34" s="367"/>
      <c r="AP34" s="367"/>
      <c r="AQ34" s="100" t="s">
        <v>554</v>
      </c>
      <c r="AR34" s="101"/>
      <c r="AS34" s="101"/>
      <c r="AT34" s="102"/>
      <c r="AU34" s="367" t="s">
        <v>596</v>
      </c>
      <c r="AV34" s="367"/>
      <c r="AW34" s="367"/>
      <c r="AX34" s="369"/>
    </row>
    <row r="35" spans="1:50" ht="23.25" customHeight="1" x14ac:dyDescent="0.15">
      <c r="A35" s="910" t="s">
        <v>524</v>
      </c>
      <c r="B35" s="911"/>
      <c r="C35" s="911"/>
      <c r="D35" s="911"/>
      <c r="E35" s="911"/>
      <c r="F35" s="912"/>
      <c r="G35" s="916" t="s">
        <v>590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489</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489</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0" t="s">
        <v>357</v>
      </c>
      <c r="AF65" s="371"/>
      <c r="AG65" s="371"/>
      <c r="AH65" s="372"/>
      <c r="AI65" s="370" t="s">
        <v>363</v>
      </c>
      <c r="AJ65" s="371"/>
      <c r="AK65" s="371"/>
      <c r="AL65" s="372"/>
      <c r="AM65" s="377" t="s">
        <v>470</v>
      </c>
      <c r="AN65" s="377"/>
      <c r="AO65" s="377"/>
      <c r="AP65" s="370"/>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488</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496</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527</v>
      </c>
      <c r="B78" s="925"/>
      <c r="C78" s="925"/>
      <c r="D78" s="925"/>
      <c r="E78" s="922" t="s">
        <v>463</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6"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470</v>
      </c>
      <c r="AN100" s="834"/>
      <c r="AO100" s="834"/>
      <c r="AP100" s="835"/>
      <c r="AQ100" s="941" t="s">
        <v>492</v>
      </c>
      <c r="AR100" s="942"/>
      <c r="AS100" s="942"/>
      <c r="AT100" s="943"/>
      <c r="AU100" s="941" t="s">
        <v>537</v>
      </c>
      <c r="AV100" s="942"/>
      <c r="AW100" s="942"/>
      <c r="AX100" s="944"/>
    </row>
    <row r="101" spans="1:60" ht="50.1" customHeight="1" x14ac:dyDescent="0.15">
      <c r="A101" s="498"/>
      <c r="B101" s="499"/>
      <c r="C101" s="499"/>
      <c r="D101" s="499"/>
      <c r="E101" s="499"/>
      <c r="F101" s="500"/>
      <c r="G101" s="158" t="s">
        <v>601</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572</v>
      </c>
      <c r="AC101" s="558"/>
      <c r="AD101" s="558"/>
      <c r="AE101" s="366" t="s">
        <v>574</v>
      </c>
      <c r="AF101" s="367"/>
      <c r="AG101" s="367"/>
      <c r="AH101" s="368"/>
      <c r="AI101" s="366" t="s">
        <v>575</v>
      </c>
      <c r="AJ101" s="367"/>
      <c r="AK101" s="367"/>
      <c r="AL101" s="368"/>
      <c r="AM101" s="366" t="s">
        <v>577</v>
      </c>
      <c r="AN101" s="367"/>
      <c r="AO101" s="367"/>
      <c r="AP101" s="368"/>
      <c r="AQ101" s="100" t="s">
        <v>602</v>
      </c>
      <c r="AR101" s="101"/>
      <c r="AS101" s="101"/>
      <c r="AT101" s="102"/>
      <c r="AU101" s="366" t="s">
        <v>603</v>
      </c>
      <c r="AV101" s="367"/>
      <c r="AW101" s="367"/>
      <c r="AX101" s="368"/>
    </row>
    <row r="102" spans="1:60" ht="50.1"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572</v>
      </c>
      <c r="AC102" s="558"/>
      <c r="AD102" s="558"/>
      <c r="AE102" s="360" t="s">
        <v>574</v>
      </c>
      <c r="AF102" s="360"/>
      <c r="AG102" s="360"/>
      <c r="AH102" s="360"/>
      <c r="AI102" s="360" t="s">
        <v>575</v>
      </c>
      <c r="AJ102" s="360"/>
      <c r="AK102" s="360"/>
      <c r="AL102" s="360"/>
      <c r="AM102" s="360" t="s">
        <v>577</v>
      </c>
      <c r="AN102" s="360"/>
      <c r="AO102" s="360"/>
      <c r="AP102" s="360"/>
      <c r="AQ102" s="824">
        <v>7</v>
      </c>
      <c r="AR102" s="825"/>
      <c r="AS102" s="825"/>
      <c r="AT102" s="826"/>
      <c r="AU102" s="824">
        <v>14</v>
      </c>
      <c r="AV102" s="825"/>
      <c r="AW102" s="825"/>
      <c r="AX102" s="826"/>
    </row>
    <row r="103" spans="1:60" ht="31.5" hidden="1" customHeight="1" x14ac:dyDescent="0.15">
      <c r="A103" s="495" t="s">
        <v>491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39.950000000000003"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39.950000000000003"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5" t="s">
        <v>491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491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491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50.1" customHeight="1" x14ac:dyDescent="0.15">
      <c r="A116" s="290"/>
      <c r="B116" s="291"/>
      <c r="C116" s="291"/>
      <c r="D116" s="291"/>
      <c r="E116" s="291"/>
      <c r="F116" s="292"/>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600</v>
      </c>
      <c r="AC116" s="299"/>
      <c r="AD116" s="300"/>
      <c r="AE116" s="360" t="s">
        <v>574</v>
      </c>
      <c r="AF116" s="360"/>
      <c r="AG116" s="360"/>
      <c r="AH116" s="360"/>
      <c r="AI116" s="360" t="s">
        <v>575</v>
      </c>
      <c r="AJ116" s="360"/>
      <c r="AK116" s="360"/>
      <c r="AL116" s="360"/>
      <c r="AM116" s="360" t="s">
        <v>577</v>
      </c>
      <c r="AN116" s="360"/>
      <c r="AO116" s="360"/>
      <c r="AP116" s="360"/>
      <c r="AQ116" s="366">
        <v>1</v>
      </c>
      <c r="AR116" s="367"/>
      <c r="AS116" s="367"/>
      <c r="AT116" s="367"/>
      <c r="AU116" s="367"/>
      <c r="AV116" s="367"/>
      <c r="AW116" s="367"/>
      <c r="AX116" s="369"/>
    </row>
    <row r="117" spans="1:50" ht="50.1"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573</v>
      </c>
      <c r="AC117" s="344"/>
      <c r="AD117" s="345"/>
      <c r="AE117" s="406" t="s">
        <v>464</v>
      </c>
      <c r="AF117" s="304"/>
      <c r="AG117" s="304"/>
      <c r="AH117" s="304"/>
      <c r="AI117" s="406" t="s">
        <v>464</v>
      </c>
      <c r="AJ117" s="304"/>
      <c r="AK117" s="304"/>
      <c r="AL117" s="304"/>
      <c r="AM117" s="406" t="s">
        <v>464</v>
      </c>
      <c r="AN117" s="304"/>
      <c r="AO117" s="304"/>
      <c r="AP117" s="304"/>
      <c r="AQ117" s="406" t="s">
        <v>599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406"/>
      <c r="AF120" s="304"/>
      <c r="AG120" s="304"/>
      <c r="AH120" s="304"/>
      <c r="AI120" s="406"/>
      <c r="AJ120" s="304"/>
      <c r="AK120" s="304"/>
      <c r="AL120" s="304"/>
      <c r="AM120" s="406"/>
      <c r="AN120" s="304"/>
      <c r="AO120" s="304"/>
      <c r="AP120" s="304"/>
      <c r="AQ120" s="406"/>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596</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4.4000000000000004</v>
      </c>
      <c r="AF134" s="101"/>
      <c r="AG134" s="101"/>
      <c r="AH134" s="101"/>
      <c r="AI134" s="264">
        <v>4.3</v>
      </c>
      <c r="AJ134" s="101"/>
      <c r="AK134" s="101"/>
      <c r="AL134" s="101"/>
      <c r="AM134" s="264">
        <v>4.4000000000000004</v>
      </c>
      <c r="AN134" s="101"/>
      <c r="AO134" s="101"/>
      <c r="AP134" s="101"/>
      <c r="AQ134" s="264" t="s">
        <v>596</v>
      </c>
      <c r="AR134" s="101"/>
      <c r="AS134" s="101"/>
      <c r="AT134" s="101"/>
      <c r="AU134" s="264" t="s">
        <v>596</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v>3.5</v>
      </c>
      <c r="AF135" s="101"/>
      <c r="AG135" s="101"/>
      <c r="AH135" s="101"/>
      <c r="AI135" s="264">
        <v>3.5</v>
      </c>
      <c r="AJ135" s="101"/>
      <c r="AK135" s="101"/>
      <c r="AL135" s="101"/>
      <c r="AM135" s="264">
        <v>3.5</v>
      </c>
      <c r="AN135" s="101"/>
      <c r="AO135" s="101"/>
      <c r="AP135" s="101"/>
      <c r="AQ135" s="264" t="s">
        <v>596</v>
      </c>
      <c r="AR135" s="101"/>
      <c r="AS135" s="101"/>
      <c r="AT135" s="101"/>
      <c r="AU135" s="264">
        <v>3.5</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557</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556</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550</v>
      </c>
      <c r="AE702" s="909"/>
      <c r="AF702" s="909"/>
      <c r="AG702" s="895" t="s">
        <v>579</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576</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0" t="s">
        <v>593</v>
      </c>
      <c r="AH704" s="231"/>
      <c r="AI704" s="231"/>
      <c r="AJ704" s="231"/>
      <c r="AK704" s="231"/>
      <c r="AL704" s="231"/>
      <c r="AM704" s="231"/>
      <c r="AN704" s="231"/>
      <c r="AO704" s="231"/>
      <c r="AP704" s="231"/>
      <c r="AQ704" s="231"/>
      <c r="AR704" s="231"/>
      <c r="AS704" s="231"/>
      <c r="AT704" s="231"/>
      <c r="AU704" s="231"/>
      <c r="AV704" s="231"/>
      <c r="AW704" s="231"/>
      <c r="AX704" s="431"/>
    </row>
    <row r="705" spans="1:50" ht="30"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561</v>
      </c>
      <c r="AE705" s="740"/>
      <c r="AF705" s="740"/>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2"/>
      <c r="B706" s="777"/>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0"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561</v>
      </c>
      <c r="AE708" s="675"/>
      <c r="AF708" s="675"/>
      <c r="AG708" s="533" t="s">
        <v>570</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561</v>
      </c>
      <c r="AE709" s="152"/>
      <c r="AF709" s="152"/>
      <c r="AG709" s="671" t="s">
        <v>569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561</v>
      </c>
      <c r="AE710" s="152"/>
      <c r="AF710" s="152"/>
      <c r="AG710" s="671" t="s">
        <v>570</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561</v>
      </c>
      <c r="AE711" s="152"/>
      <c r="AF711" s="152"/>
      <c r="AG711" s="671" t="s">
        <v>569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561</v>
      </c>
      <c r="AE712" s="593"/>
      <c r="AF712" s="593"/>
      <c r="AG712" s="601" t="s">
        <v>569</v>
      </c>
      <c r="AH712" s="602"/>
      <c r="AI712" s="602"/>
      <c r="AJ712" s="602"/>
      <c r="AK712" s="602"/>
      <c r="AL712" s="602"/>
      <c r="AM712" s="602"/>
      <c r="AN712" s="602"/>
      <c r="AO712" s="602"/>
      <c r="AP712" s="602"/>
      <c r="AQ712" s="602"/>
      <c r="AR712" s="602"/>
      <c r="AS712" s="602"/>
      <c r="AT712" s="602"/>
      <c r="AU712" s="602"/>
      <c r="AV712" s="602"/>
      <c r="AW712" s="602"/>
      <c r="AX712" s="603"/>
    </row>
    <row r="713" spans="1:50" ht="39.950000000000003" customHeight="1" x14ac:dyDescent="0.15">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71" t="s">
        <v>569</v>
      </c>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561</v>
      </c>
      <c r="AE714" s="599"/>
      <c r="AF714" s="600"/>
      <c r="AG714" s="696" t="s">
        <v>569</v>
      </c>
      <c r="AH714" s="697"/>
      <c r="AI714" s="697"/>
      <c r="AJ714" s="697"/>
      <c r="AK714" s="697"/>
      <c r="AL714" s="697"/>
      <c r="AM714" s="697"/>
      <c r="AN714" s="697"/>
      <c r="AO714" s="697"/>
      <c r="AP714" s="697"/>
      <c r="AQ714" s="697"/>
      <c r="AR714" s="697"/>
      <c r="AS714" s="697"/>
      <c r="AT714" s="697"/>
      <c r="AU714" s="697"/>
      <c r="AV714" s="697"/>
      <c r="AW714" s="697"/>
      <c r="AX714" s="698"/>
    </row>
    <row r="715" spans="1:50" ht="39.950000000000003" customHeight="1" x14ac:dyDescent="0.15">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561</v>
      </c>
      <c r="AE715" s="675"/>
      <c r="AF715" s="784"/>
      <c r="AG715" s="533" t="s">
        <v>569</v>
      </c>
      <c r="AH715" s="534"/>
      <c r="AI715" s="534"/>
      <c r="AJ715" s="534"/>
      <c r="AK715" s="534"/>
      <c r="AL715" s="534"/>
      <c r="AM715" s="534"/>
      <c r="AN715" s="534"/>
      <c r="AO715" s="534"/>
      <c r="AP715" s="534"/>
      <c r="AQ715" s="534"/>
      <c r="AR715" s="534"/>
      <c r="AS715" s="534"/>
      <c r="AT715" s="534"/>
      <c r="AU715" s="534"/>
      <c r="AV715" s="534"/>
      <c r="AW715" s="534"/>
      <c r="AX715" s="535"/>
    </row>
    <row r="716" spans="1:50" ht="39.950000000000003"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561</v>
      </c>
      <c r="AE716" s="766"/>
      <c r="AF716" s="766"/>
      <c r="AG716" s="671" t="s">
        <v>569</v>
      </c>
      <c r="AH716" s="672"/>
      <c r="AI716" s="672"/>
      <c r="AJ716" s="672"/>
      <c r="AK716" s="672"/>
      <c r="AL716" s="672"/>
      <c r="AM716" s="672"/>
      <c r="AN716" s="672"/>
      <c r="AO716" s="672"/>
      <c r="AP716" s="672"/>
      <c r="AQ716" s="672"/>
      <c r="AR716" s="672"/>
      <c r="AS716" s="672"/>
      <c r="AT716" s="672"/>
      <c r="AU716" s="672"/>
      <c r="AV716" s="672"/>
      <c r="AW716" s="672"/>
      <c r="AX716" s="673"/>
    </row>
    <row r="717" spans="1:50" ht="54.9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561</v>
      </c>
      <c r="AE717" s="152"/>
      <c r="AF717" s="152"/>
      <c r="AG717" s="671" t="s">
        <v>569</v>
      </c>
      <c r="AH717" s="672"/>
      <c r="AI717" s="672"/>
      <c r="AJ717" s="672"/>
      <c r="AK717" s="672"/>
      <c r="AL717" s="672"/>
      <c r="AM717" s="672"/>
      <c r="AN717" s="672"/>
      <c r="AO717" s="672"/>
      <c r="AP717" s="672"/>
      <c r="AQ717" s="672"/>
      <c r="AR717" s="672"/>
      <c r="AS717" s="672"/>
      <c r="AT717" s="672"/>
      <c r="AU717" s="672"/>
      <c r="AV717" s="672"/>
      <c r="AW717" s="672"/>
      <c r="AX717" s="673"/>
    </row>
    <row r="718" spans="1:50" ht="35.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561</v>
      </c>
      <c r="AE718" s="152"/>
      <c r="AF718" s="152"/>
      <c r="AG718" s="160" t="s">
        <v>569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550</v>
      </c>
      <c r="AE719" s="675"/>
      <c r="AF719" s="675"/>
      <c r="AG719" s="157" t="s">
        <v>606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7"/>
      <c r="B721" s="658"/>
      <c r="C721" s="930" t="s">
        <v>580</v>
      </c>
      <c r="D721" s="931"/>
      <c r="E721" s="931"/>
      <c r="F721" s="932"/>
      <c r="G721" s="950"/>
      <c r="H721" s="951"/>
      <c r="I721" s="83" t="str">
        <f>IF(OR(G721="　", G721=""), "", "-")</f>
        <v/>
      </c>
      <c r="J721" s="929">
        <v>873</v>
      </c>
      <c r="K721" s="929"/>
      <c r="L721" s="83" t="str">
        <f>IF(M721="","","-")</f>
        <v/>
      </c>
      <c r="M721" s="84"/>
      <c r="N721" s="926" t="s">
        <v>605</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7"/>
      <c r="B722" s="658"/>
      <c r="C722" s="930" t="s">
        <v>580</v>
      </c>
      <c r="D722" s="931"/>
      <c r="E722" s="931"/>
      <c r="F722" s="932"/>
      <c r="G722" s="950" t="s">
        <v>468</v>
      </c>
      <c r="H722" s="951"/>
      <c r="I722" s="83" t="str">
        <f t="shared" ref="I722:I725" si="4">IF(OR(G722="　", G722=""), "", "-")</f>
        <v>-</v>
      </c>
      <c r="J722" s="929">
        <v>38</v>
      </c>
      <c r="K722" s="929"/>
      <c r="L722" s="83" t="str">
        <f t="shared" ref="L722:L725" si="5">IF(M722="","","-")</f>
        <v/>
      </c>
      <c r="M722" s="84"/>
      <c r="N722" s="926" t="s">
        <v>607</v>
      </c>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464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464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598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t="s">
        <v>597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594</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464</v>
      </c>
      <c r="F737" s="111"/>
      <c r="G737" s="111"/>
      <c r="H737" s="111"/>
      <c r="I737" s="111"/>
      <c r="J737" s="111"/>
      <c r="K737" s="111"/>
      <c r="L737" s="111"/>
      <c r="M737" s="111"/>
      <c r="N737" s="112" t="s">
        <v>358</v>
      </c>
      <c r="O737" s="112"/>
      <c r="P737" s="112"/>
      <c r="Q737" s="112"/>
      <c r="R737" s="111" t="s">
        <v>464</v>
      </c>
      <c r="S737" s="111"/>
      <c r="T737" s="111"/>
      <c r="U737" s="111"/>
      <c r="V737" s="111"/>
      <c r="W737" s="111"/>
      <c r="X737" s="111"/>
      <c r="Y737" s="111"/>
      <c r="Z737" s="111"/>
      <c r="AA737" s="112" t="s">
        <v>359</v>
      </c>
      <c r="AB737" s="112"/>
      <c r="AC737" s="112"/>
      <c r="AD737" s="112"/>
      <c r="AE737" s="111" t="s">
        <v>464</v>
      </c>
      <c r="AF737" s="111"/>
      <c r="AG737" s="111"/>
      <c r="AH737" s="111"/>
      <c r="AI737" s="111"/>
      <c r="AJ737" s="111"/>
      <c r="AK737" s="111"/>
      <c r="AL737" s="111"/>
      <c r="AM737" s="111"/>
      <c r="AN737" s="112" t="s">
        <v>360</v>
      </c>
      <c r="AO737" s="112"/>
      <c r="AP737" s="112"/>
      <c r="AQ737" s="112"/>
      <c r="AR737" s="113" t="s">
        <v>464</v>
      </c>
      <c r="AS737" s="114"/>
      <c r="AT737" s="114"/>
      <c r="AU737" s="114"/>
      <c r="AV737" s="114"/>
      <c r="AW737" s="114"/>
      <c r="AX737" s="115"/>
      <c r="AY737" s="89"/>
      <c r="AZ737" s="89"/>
    </row>
    <row r="738" spans="1:52" ht="24.75" customHeight="1" x14ac:dyDescent="0.15">
      <c r="A738" s="116" t="s">
        <v>361</v>
      </c>
      <c r="B738" s="117"/>
      <c r="C738" s="117"/>
      <c r="D738" s="118"/>
      <c r="E738" s="111" t="s">
        <v>464</v>
      </c>
      <c r="F738" s="111"/>
      <c r="G738" s="111"/>
      <c r="H738" s="111"/>
      <c r="I738" s="111"/>
      <c r="J738" s="111"/>
      <c r="K738" s="111"/>
      <c r="L738" s="111"/>
      <c r="M738" s="111"/>
      <c r="N738" s="112" t="s">
        <v>362</v>
      </c>
      <c r="O738" s="112"/>
      <c r="P738" s="112"/>
      <c r="Q738" s="112"/>
      <c r="R738" s="111" t="s">
        <v>464</v>
      </c>
      <c r="S738" s="111"/>
      <c r="T738" s="111"/>
      <c r="U738" s="111"/>
      <c r="V738" s="111"/>
      <c r="W738" s="111"/>
      <c r="X738" s="111"/>
      <c r="Y738" s="111"/>
      <c r="Z738" s="111"/>
      <c r="AA738" s="112" t="s">
        <v>480</v>
      </c>
      <c r="AB738" s="112"/>
      <c r="AC738" s="112"/>
      <c r="AD738" s="112"/>
      <c r="AE738" s="111" t="s">
        <v>464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580</v>
      </c>
      <c r="F739" s="126"/>
      <c r="G739" s="126"/>
      <c r="H739" s="91" t="str">
        <f>IF(E739="", "", "(")</f>
        <v>(</v>
      </c>
      <c r="I739" s="106" t="s">
        <v>468</v>
      </c>
      <c r="J739" s="106"/>
      <c r="K739" s="91" t="str">
        <f>IF(OR(I739="　", I739=""), "", "-")</f>
        <v>-</v>
      </c>
      <c r="L739" s="107">
        <v>42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4" t="s">
        <v>505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581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4" t="s">
        <v>582</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583</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484</v>
      </c>
      <c r="AM831" s="969"/>
      <c r="AN831" s="9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464</v>
      </c>
      <c r="D837" s="421"/>
      <c r="E837" s="421"/>
      <c r="F837" s="421"/>
      <c r="G837" s="421"/>
      <c r="H837" s="421"/>
      <c r="I837" s="421"/>
      <c r="J837" s="422" t="s">
        <v>577</v>
      </c>
      <c r="K837" s="423"/>
      <c r="L837" s="423"/>
      <c r="M837" s="423"/>
      <c r="N837" s="423"/>
      <c r="O837" s="423"/>
      <c r="P837" s="315" t="s">
        <v>464</v>
      </c>
      <c r="Q837" s="316"/>
      <c r="R837" s="316"/>
      <c r="S837" s="316"/>
      <c r="T837" s="316"/>
      <c r="U837" s="316"/>
      <c r="V837" s="316"/>
      <c r="W837" s="316"/>
      <c r="X837" s="316"/>
      <c r="Y837" s="317" t="s">
        <v>577</v>
      </c>
      <c r="Z837" s="318"/>
      <c r="AA837" s="318"/>
      <c r="AB837" s="319"/>
      <c r="AC837" s="327"/>
      <c r="AD837" s="328"/>
      <c r="AE837" s="328"/>
      <c r="AF837" s="328"/>
      <c r="AG837" s="328"/>
      <c r="AH837" s="329" t="s">
        <v>567</v>
      </c>
      <c r="AI837" s="330"/>
      <c r="AJ837" s="330"/>
      <c r="AK837" s="330"/>
      <c r="AL837" s="324" t="s">
        <v>577</v>
      </c>
      <c r="AM837" s="325"/>
      <c r="AN837" s="325"/>
      <c r="AO837" s="326"/>
      <c r="AP837" s="320" t="s">
        <v>568</v>
      </c>
      <c r="AQ837" s="320"/>
      <c r="AR837" s="320"/>
      <c r="AS837" s="320"/>
      <c r="AT837" s="320"/>
      <c r="AU837" s="320"/>
      <c r="AV837" s="320"/>
      <c r="AW837" s="320"/>
      <c r="AX837" s="320"/>
    </row>
    <row r="838" spans="1:50" ht="30" hidden="1" customHeight="1" x14ac:dyDescent="0.15">
      <c r="A838" s="407">
        <v>2</v>
      </c>
      <c r="B838" s="407">
        <v>1</v>
      </c>
      <c r="C838" s="427"/>
      <c r="D838" s="421"/>
      <c r="E838" s="421"/>
      <c r="F838" s="421"/>
      <c r="G838" s="421"/>
      <c r="H838" s="421"/>
      <c r="I838" s="421"/>
      <c r="J838" s="422"/>
      <c r="K838" s="423"/>
      <c r="L838" s="423"/>
      <c r="M838" s="423"/>
      <c r="N838" s="423"/>
      <c r="O838" s="423"/>
      <c r="P838" s="315"/>
      <c r="Q838" s="316"/>
      <c r="R838" s="316"/>
      <c r="S838" s="316"/>
      <c r="T838" s="316"/>
      <c r="U838" s="316"/>
      <c r="V838" s="316"/>
      <c r="W838" s="316"/>
      <c r="X838" s="316"/>
      <c r="Y838" s="317"/>
      <c r="Z838" s="318"/>
      <c r="AA838" s="318"/>
      <c r="AB838" s="319"/>
      <c r="AC838" s="327"/>
      <c r="AD838" s="328"/>
      <c r="AE838" s="328"/>
      <c r="AF838" s="328"/>
      <c r="AG838" s="328"/>
      <c r="AH838" s="329"/>
      <c r="AI838" s="330"/>
      <c r="AJ838" s="330"/>
      <c r="AK838" s="330"/>
      <c r="AL838" s="324"/>
      <c r="AM838" s="325"/>
      <c r="AN838" s="325"/>
      <c r="AO838" s="326"/>
      <c r="AP838" s="320"/>
      <c r="AQ838" s="320"/>
      <c r="AR838" s="320"/>
      <c r="AS838" s="320"/>
      <c r="AT838" s="320"/>
      <c r="AU838" s="320"/>
      <c r="AV838" s="320"/>
      <c r="AW838" s="320"/>
      <c r="AX838" s="320"/>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315"/>
      <c r="Q839" s="316"/>
      <c r="R839" s="316"/>
      <c r="S839" s="316"/>
      <c r="T839" s="316"/>
      <c r="U839" s="316"/>
      <c r="V839" s="316"/>
      <c r="W839" s="316"/>
      <c r="X839" s="316"/>
      <c r="Y839" s="317"/>
      <c r="Z839" s="318"/>
      <c r="AA839" s="318"/>
      <c r="AB839" s="319"/>
      <c r="AC839" s="327"/>
      <c r="AD839" s="328"/>
      <c r="AE839" s="328"/>
      <c r="AF839" s="328"/>
      <c r="AG839" s="328"/>
      <c r="AH839" s="329"/>
      <c r="AI839" s="330"/>
      <c r="AJ839" s="330"/>
      <c r="AK839" s="330"/>
      <c r="AL839" s="324"/>
      <c r="AM839" s="325"/>
      <c r="AN839" s="325"/>
      <c r="AO839" s="326"/>
      <c r="AP839" s="320"/>
      <c r="AQ839" s="320"/>
      <c r="AR839" s="320"/>
      <c r="AS839" s="320"/>
      <c r="AT839" s="320"/>
      <c r="AU839" s="320"/>
      <c r="AV839" s="320"/>
      <c r="AW839" s="320"/>
      <c r="AX839" s="320"/>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32"/>
      <c r="Q840" s="433"/>
      <c r="R840" s="433"/>
      <c r="S840" s="433"/>
      <c r="T840" s="433"/>
      <c r="U840" s="433"/>
      <c r="V840" s="433"/>
      <c r="W840" s="433"/>
      <c r="X840" s="434"/>
      <c r="Y840" s="317"/>
      <c r="Z840" s="318"/>
      <c r="AA840" s="318"/>
      <c r="AB840" s="319"/>
      <c r="AC840" s="327"/>
      <c r="AD840" s="328"/>
      <c r="AE840" s="328"/>
      <c r="AF840" s="328"/>
      <c r="AG840" s="328"/>
      <c r="AH840" s="329"/>
      <c r="AI840" s="330"/>
      <c r="AJ840" s="330"/>
      <c r="AK840" s="330"/>
      <c r="AL840" s="324"/>
      <c r="AM840" s="325"/>
      <c r="AN840" s="325"/>
      <c r="AO840" s="326"/>
      <c r="AP840" s="320"/>
      <c r="AQ840" s="320"/>
      <c r="AR840" s="320"/>
      <c r="AS840" s="320"/>
      <c r="AT840" s="320"/>
      <c r="AU840" s="320"/>
      <c r="AV840" s="320"/>
      <c r="AW840" s="320"/>
      <c r="AX840" s="320"/>
    </row>
    <row r="841" spans="1:50" ht="30" hidden="1" customHeight="1" x14ac:dyDescent="0.15">
      <c r="A841" s="407">
        <v>5</v>
      </c>
      <c r="B841" s="407">
        <v>1</v>
      </c>
      <c r="C841" s="905"/>
      <c r="D841" s="906"/>
      <c r="E841" s="906"/>
      <c r="F841" s="906"/>
      <c r="G841" s="906"/>
      <c r="H841" s="906"/>
      <c r="I841" s="907"/>
      <c r="J841" s="453"/>
      <c r="K841" s="454"/>
      <c r="L841" s="454"/>
      <c r="M841" s="454"/>
      <c r="N841" s="454"/>
      <c r="O841" s="455"/>
      <c r="P841" s="432"/>
      <c r="Q841" s="433"/>
      <c r="R841" s="433"/>
      <c r="S841" s="433"/>
      <c r="T841" s="433"/>
      <c r="U841" s="433"/>
      <c r="V841" s="433"/>
      <c r="W841" s="433"/>
      <c r="X841" s="434"/>
      <c r="Y841" s="317"/>
      <c r="Z841" s="318"/>
      <c r="AA841" s="318"/>
      <c r="AB841" s="319"/>
      <c r="AC841" s="327"/>
      <c r="AD841" s="328"/>
      <c r="AE841" s="328"/>
      <c r="AF841" s="328"/>
      <c r="AG841" s="328"/>
      <c r="AH841" s="329"/>
      <c r="AI841" s="330"/>
      <c r="AJ841" s="330"/>
      <c r="AK841" s="330"/>
      <c r="AL841" s="324"/>
      <c r="AM841" s="325"/>
      <c r="AN841" s="325"/>
      <c r="AO841" s="326"/>
      <c r="AP841" s="320"/>
      <c r="AQ841" s="320"/>
      <c r="AR841" s="320"/>
      <c r="AS841" s="320"/>
      <c r="AT841" s="320"/>
      <c r="AU841" s="320"/>
      <c r="AV841" s="320"/>
      <c r="AW841" s="320"/>
      <c r="AX841" s="320"/>
    </row>
    <row r="842" spans="1:50" ht="30" hidden="1" customHeight="1" x14ac:dyDescent="0.15">
      <c r="A842" s="407">
        <v>6</v>
      </c>
      <c r="B842" s="407">
        <v>1</v>
      </c>
      <c r="C842" s="905"/>
      <c r="D842" s="906"/>
      <c r="E842" s="906"/>
      <c r="F842" s="906"/>
      <c r="G842" s="906"/>
      <c r="H842" s="906"/>
      <c r="I842" s="907"/>
      <c r="J842" s="453"/>
      <c r="K842" s="454"/>
      <c r="L842" s="454"/>
      <c r="M842" s="454"/>
      <c r="N842" s="454"/>
      <c r="O842" s="455"/>
      <c r="P842" s="432"/>
      <c r="Q842" s="433"/>
      <c r="R842" s="433"/>
      <c r="S842" s="433"/>
      <c r="T842" s="433"/>
      <c r="U842" s="433"/>
      <c r="V842" s="433"/>
      <c r="W842" s="433"/>
      <c r="X842" s="434"/>
      <c r="Y842" s="317"/>
      <c r="Z842" s="318"/>
      <c r="AA842" s="318"/>
      <c r="AB842" s="319"/>
      <c r="AC842" s="327"/>
      <c r="AD842" s="328"/>
      <c r="AE842" s="328"/>
      <c r="AF842" s="328"/>
      <c r="AG842" s="328"/>
      <c r="AH842" s="329"/>
      <c r="AI842" s="330"/>
      <c r="AJ842" s="330"/>
      <c r="AK842" s="330"/>
      <c r="AL842" s="324"/>
      <c r="AM842" s="325"/>
      <c r="AN842" s="325"/>
      <c r="AO842" s="326"/>
      <c r="AP842" s="320"/>
      <c r="AQ842" s="320"/>
      <c r="AR842" s="320"/>
      <c r="AS842" s="320"/>
      <c r="AT842" s="320"/>
      <c r="AU842" s="320"/>
      <c r="AV842" s="320"/>
      <c r="AW842" s="320"/>
      <c r="AX842" s="320"/>
    </row>
    <row r="843" spans="1:50" ht="30" hidden="1" customHeight="1" x14ac:dyDescent="0.15">
      <c r="A843" s="407">
        <v>7</v>
      </c>
      <c r="B843" s="407">
        <v>1</v>
      </c>
      <c r="C843" s="905"/>
      <c r="D843" s="906"/>
      <c r="E843" s="906"/>
      <c r="F843" s="906"/>
      <c r="G843" s="906"/>
      <c r="H843" s="906"/>
      <c r="I843" s="907"/>
      <c r="J843" s="422"/>
      <c r="K843" s="423"/>
      <c r="L843" s="423"/>
      <c r="M843" s="423"/>
      <c r="N843" s="423"/>
      <c r="O843" s="423"/>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7">
        <v>8</v>
      </c>
      <c r="B844" s="407">
        <v>1</v>
      </c>
      <c r="C844" s="905"/>
      <c r="D844" s="906"/>
      <c r="E844" s="906"/>
      <c r="F844" s="906"/>
      <c r="G844" s="906"/>
      <c r="H844" s="906"/>
      <c r="I844" s="907"/>
      <c r="J844" s="422"/>
      <c r="K844" s="423"/>
      <c r="L844" s="423"/>
      <c r="M844" s="423"/>
      <c r="N844" s="423"/>
      <c r="O844" s="423"/>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7">
        <v>9</v>
      </c>
      <c r="B845" s="407">
        <v>1</v>
      </c>
      <c r="C845" s="905"/>
      <c r="D845" s="906"/>
      <c r="E845" s="906"/>
      <c r="F845" s="906"/>
      <c r="G845" s="906"/>
      <c r="H845" s="906"/>
      <c r="I845" s="907"/>
      <c r="J845" s="422"/>
      <c r="K845" s="423"/>
      <c r="L845" s="423"/>
      <c r="M845" s="423"/>
      <c r="N845" s="423"/>
      <c r="O845" s="423"/>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905"/>
      <c r="D846" s="906"/>
      <c r="E846" s="906"/>
      <c r="F846" s="906"/>
      <c r="G846" s="906"/>
      <c r="H846" s="906"/>
      <c r="I846" s="907"/>
      <c r="J846" s="422"/>
      <c r="K846" s="423"/>
      <c r="L846" s="423"/>
      <c r="M846" s="423"/>
      <c r="N846" s="423"/>
      <c r="O846" s="423"/>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905"/>
      <c r="D847" s="906"/>
      <c r="E847" s="906"/>
      <c r="F847" s="906"/>
      <c r="G847" s="906"/>
      <c r="H847" s="906"/>
      <c r="I847" s="907"/>
      <c r="J847" s="422"/>
      <c r="K847" s="423"/>
      <c r="L847" s="423"/>
      <c r="M847" s="423"/>
      <c r="N847" s="423"/>
      <c r="O847" s="423"/>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905"/>
      <c r="D848" s="906"/>
      <c r="E848" s="906"/>
      <c r="F848" s="906"/>
      <c r="G848" s="906"/>
      <c r="H848" s="906"/>
      <c r="I848" s="907"/>
      <c r="J848" s="422"/>
      <c r="K848" s="423"/>
      <c r="L848" s="423"/>
      <c r="M848" s="423"/>
      <c r="N848" s="423"/>
      <c r="O848" s="423"/>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7"/>
      <c r="D849" s="421"/>
      <c r="E849" s="421"/>
      <c r="F849" s="421"/>
      <c r="G849" s="421"/>
      <c r="H849" s="421"/>
      <c r="I849" s="421"/>
      <c r="J849" s="422"/>
      <c r="K849" s="423"/>
      <c r="L849" s="423"/>
      <c r="M849" s="423"/>
      <c r="N849" s="423"/>
      <c r="O849" s="423"/>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7"/>
      <c r="D850" s="421"/>
      <c r="E850" s="421"/>
      <c r="F850" s="421"/>
      <c r="G850" s="421"/>
      <c r="H850" s="421"/>
      <c r="I850" s="421"/>
      <c r="J850" s="422"/>
      <c r="K850" s="423"/>
      <c r="L850" s="423"/>
      <c r="M850" s="423"/>
      <c r="N850" s="423"/>
      <c r="O850" s="423"/>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7"/>
      <c r="D851" s="421"/>
      <c r="E851" s="421"/>
      <c r="F851" s="421"/>
      <c r="G851" s="421"/>
      <c r="H851" s="421"/>
      <c r="I851" s="421"/>
      <c r="J851" s="422"/>
      <c r="K851" s="423"/>
      <c r="L851" s="423"/>
      <c r="M851" s="423"/>
      <c r="N851" s="423"/>
      <c r="O851" s="423"/>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hidden="1" customHeight="1" x14ac:dyDescent="0.15">
      <c r="A870" s="407">
        <v>1</v>
      </c>
      <c r="B870" s="407">
        <v>1</v>
      </c>
      <c r="C870" s="427"/>
      <c r="D870" s="421"/>
      <c r="E870" s="421"/>
      <c r="F870" s="421"/>
      <c r="G870" s="421"/>
      <c r="H870" s="421"/>
      <c r="I870" s="421"/>
      <c r="J870" s="422"/>
      <c r="K870" s="423"/>
      <c r="L870" s="423"/>
      <c r="M870" s="423"/>
      <c r="N870" s="423"/>
      <c r="O870" s="423"/>
      <c r="P870" s="315"/>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7">
        <v>2</v>
      </c>
      <c r="B871" s="407">
        <v>1</v>
      </c>
      <c r="C871" s="427"/>
      <c r="D871" s="421"/>
      <c r="E871" s="421"/>
      <c r="F871" s="421"/>
      <c r="G871" s="421"/>
      <c r="H871" s="421"/>
      <c r="I871" s="421"/>
      <c r="J871" s="422"/>
      <c r="K871" s="423"/>
      <c r="L871" s="423"/>
      <c r="M871" s="423"/>
      <c r="N871" s="423"/>
      <c r="O871" s="423"/>
      <c r="P871" s="315"/>
      <c r="Q871" s="316"/>
      <c r="R871" s="316"/>
      <c r="S871" s="316"/>
      <c r="T871" s="316"/>
      <c r="U871" s="316"/>
      <c r="V871" s="316"/>
      <c r="W871" s="316"/>
      <c r="X871" s="316"/>
      <c r="Y871" s="317"/>
      <c r="Z871" s="318"/>
      <c r="AA871" s="318"/>
      <c r="AB871" s="319"/>
      <c r="AC871" s="327"/>
      <c r="AD871" s="328"/>
      <c r="AE871" s="328"/>
      <c r="AF871" s="328"/>
      <c r="AG871" s="328"/>
      <c r="AH871" s="329"/>
      <c r="AI871" s="330"/>
      <c r="AJ871" s="330"/>
      <c r="AK871" s="330"/>
      <c r="AL871" s="329"/>
      <c r="AM871" s="330"/>
      <c r="AN871" s="330"/>
      <c r="AO871" s="330"/>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9"/>
      <c r="AI872" s="330"/>
      <c r="AJ872" s="330"/>
      <c r="AK872" s="330"/>
      <c r="AL872" s="329"/>
      <c r="AM872" s="330"/>
      <c r="AN872" s="330"/>
      <c r="AO872" s="330"/>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484</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9" t="s">
        <v>466</v>
      </c>
      <c r="AQ1101" s="429"/>
      <c r="AR1101" s="429"/>
      <c r="AS1101" s="429"/>
      <c r="AT1101" s="429"/>
      <c r="AU1101" s="429"/>
      <c r="AV1101" s="429"/>
      <c r="AW1101" s="429"/>
      <c r="AX1101" s="429"/>
    </row>
    <row r="1102" spans="1:50" ht="30" customHeight="1" x14ac:dyDescent="0.15">
      <c r="A1102" s="407">
        <v>1</v>
      </c>
      <c r="B1102" s="407">
        <v>1</v>
      </c>
      <c r="C1102" s="903"/>
      <c r="D1102" s="903"/>
      <c r="E1102" s="259" t="s">
        <v>562</v>
      </c>
      <c r="F1102" s="902"/>
      <c r="G1102" s="902"/>
      <c r="H1102" s="902"/>
      <c r="I1102" s="902"/>
      <c r="J1102" s="422" t="s">
        <v>563</v>
      </c>
      <c r="K1102" s="423"/>
      <c r="L1102" s="423"/>
      <c r="M1102" s="423"/>
      <c r="N1102" s="423"/>
      <c r="O1102" s="423"/>
      <c r="P1102" s="315" t="s">
        <v>563</v>
      </c>
      <c r="Q1102" s="316"/>
      <c r="R1102" s="316"/>
      <c r="S1102" s="316"/>
      <c r="T1102" s="316"/>
      <c r="U1102" s="316"/>
      <c r="V1102" s="316"/>
      <c r="W1102" s="316"/>
      <c r="X1102" s="316"/>
      <c r="Y1102" s="317" t="s">
        <v>564</v>
      </c>
      <c r="Z1102" s="318"/>
      <c r="AA1102" s="318"/>
      <c r="AB1102" s="319"/>
      <c r="AC1102" s="321"/>
      <c r="AD1102" s="321"/>
      <c r="AE1102" s="321"/>
      <c r="AF1102" s="321"/>
      <c r="AG1102" s="321"/>
      <c r="AH1102" s="322" t="s">
        <v>565</v>
      </c>
      <c r="AI1102" s="323"/>
      <c r="AJ1102" s="323"/>
      <c r="AK1102" s="323"/>
      <c r="AL1102" s="324" t="s">
        <v>566</v>
      </c>
      <c r="AM1102" s="325"/>
      <c r="AN1102" s="325"/>
      <c r="AO1102" s="326"/>
      <c r="AP1102" s="320" t="s">
        <v>567</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5">
      <formula>IF(RIGHT(TEXT(P14,"0.#"),1)=".",FALSE,TRUE)</formula>
    </cfRule>
    <cfRule type="expression" dxfId="2836" priority="14056">
      <formula>IF(RIGHT(TEXT(P14,"0.#"),1)=".",TRUE,FALSE)</formula>
    </cfRule>
  </conditionalFormatting>
  <conditionalFormatting sqref="AE32">
    <cfRule type="expression" dxfId="2835" priority="14045">
      <formula>IF(RIGHT(TEXT(AE32,"0.#"),1)=".",FALSE,TRUE)</formula>
    </cfRule>
    <cfRule type="expression" dxfId="2834" priority="14046">
      <formula>IF(RIGHT(TEXT(AE32,"0.#"),1)=".",TRUE,FALSE)</formula>
    </cfRule>
  </conditionalFormatting>
  <conditionalFormatting sqref="P18:AX18">
    <cfRule type="expression" dxfId="2833" priority="13931">
      <formula>IF(RIGHT(TEXT(P18,"0.#"),1)=".",FALSE,TRUE)</formula>
    </cfRule>
    <cfRule type="expression" dxfId="2832" priority="13932">
      <formula>IF(RIGHT(TEXT(P18,"0.#"),1)=".",TRUE,FALSE)</formula>
    </cfRule>
  </conditionalFormatting>
  <conditionalFormatting sqref="Y782">
    <cfRule type="expression" dxfId="2831" priority="13927">
      <formula>IF(RIGHT(TEXT(Y782,"0.#"),1)=".",FALSE,TRUE)</formula>
    </cfRule>
    <cfRule type="expression" dxfId="2830" priority="13928">
      <formula>IF(RIGHT(TEXT(Y782,"0.#"),1)=".",TRUE,FALSE)</formula>
    </cfRule>
  </conditionalFormatting>
  <conditionalFormatting sqref="Y791">
    <cfRule type="expression" dxfId="2829" priority="13923">
      <formula>IF(RIGHT(TEXT(Y791,"0.#"),1)=".",FALSE,TRUE)</formula>
    </cfRule>
    <cfRule type="expression" dxfId="2828" priority="13924">
      <formula>IF(RIGHT(TEXT(Y791,"0.#"),1)=".",TRUE,FALSE)</formula>
    </cfRule>
  </conditionalFormatting>
  <conditionalFormatting sqref="Y822:Y829 Y820 Y809:Y816 Y807 Y796:Y803 Y794">
    <cfRule type="expression" dxfId="2827" priority="13705">
      <formula>IF(RIGHT(TEXT(Y794,"0.#"),1)=".",FALSE,TRUE)</formula>
    </cfRule>
    <cfRule type="expression" dxfId="2826" priority="13706">
      <formula>IF(RIGHT(TEXT(Y794,"0.#"),1)=".",TRUE,FALSE)</formula>
    </cfRule>
  </conditionalFormatting>
  <conditionalFormatting sqref="P16:AQ17 P13:AX13 P15:AX15">
    <cfRule type="expression" dxfId="2825" priority="13753">
      <formula>IF(RIGHT(TEXT(P13,"0.#"),1)=".",FALSE,TRUE)</formula>
    </cfRule>
    <cfRule type="expression" dxfId="2824" priority="13754">
      <formula>IF(RIGHT(TEXT(P13,"0.#"),1)=".",TRUE,FALSE)</formula>
    </cfRule>
  </conditionalFormatting>
  <conditionalFormatting sqref="P19:AJ19">
    <cfRule type="expression" dxfId="2823" priority="13751">
      <formula>IF(RIGHT(TEXT(P19,"0.#"),1)=".",FALSE,TRUE)</formula>
    </cfRule>
    <cfRule type="expression" dxfId="2822" priority="13752">
      <formula>IF(RIGHT(TEXT(P19,"0.#"),1)=".",TRUE,FALSE)</formula>
    </cfRule>
  </conditionalFormatting>
  <conditionalFormatting sqref="AE101">
    <cfRule type="expression" dxfId="2821" priority="13743">
      <formula>IF(RIGHT(TEXT(AE101,"0.#"),1)=".",FALSE,TRUE)</formula>
    </cfRule>
    <cfRule type="expression" dxfId="2820" priority="13744">
      <formula>IF(RIGHT(TEXT(AE101,"0.#"),1)=".",TRUE,FALSE)</formula>
    </cfRule>
  </conditionalFormatting>
  <conditionalFormatting sqref="Y783:Y790 Y781">
    <cfRule type="expression" dxfId="2819" priority="13729">
      <formula>IF(RIGHT(TEXT(Y781,"0.#"),1)=".",FALSE,TRUE)</formula>
    </cfRule>
    <cfRule type="expression" dxfId="2818" priority="13730">
      <formula>IF(RIGHT(TEXT(Y781,"0.#"),1)=".",TRUE,FALSE)</formula>
    </cfRule>
  </conditionalFormatting>
  <conditionalFormatting sqref="AU782">
    <cfRule type="expression" dxfId="2817" priority="13727">
      <formula>IF(RIGHT(TEXT(AU782,"0.#"),1)=".",FALSE,TRUE)</formula>
    </cfRule>
    <cfRule type="expression" dxfId="2816" priority="13728">
      <formula>IF(RIGHT(TEXT(AU782,"0.#"),1)=".",TRUE,FALSE)</formula>
    </cfRule>
  </conditionalFormatting>
  <conditionalFormatting sqref="AU791">
    <cfRule type="expression" dxfId="2815" priority="13725">
      <formula>IF(RIGHT(TEXT(AU791,"0.#"),1)=".",FALSE,TRUE)</formula>
    </cfRule>
    <cfRule type="expression" dxfId="2814" priority="13726">
      <formula>IF(RIGHT(TEXT(AU791,"0.#"),1)=".",TRUE,FALSE)</formula>
    </cfRule>
  </conditionalFormatting>
  <conditionalFormatting sqref="AU783:AU790 AU781">
    <cfRule type="expression" dxfId="2813" priority="13723">
      <formula>IF(RIGHT(TEXT(AU781,"0.#"),1)=".",FALSE,TRUE)</formula>
    </cfRule>
    <cfRule type="expression" dxfId="2812" priority="13724">
      <formula>IF(RIGHT(TEXT(AU781,"0.#"),1)=".",TRUE,FALSE)</formula>
    </cfRule>
  </conditionalFormatting>
  <conditionalFormatting sqref="Y821 Y808 Y795">
    <cfRule type="expression" dxfId="2811" priority="13709">
      <formula>IF(RIGHT(TEXT(Y795,"0.#"),1)=".",FALSE,TRUE)</formula>
    </cfRule>
    <cfRule type="expression" dxfId="2810" priority="13710">
      <formula>IF(RIGHT(TEXT(Y795,"0.#"),1)=".",TRUE,FALSE)</formula>
    </cfRule>
  </conditionalFormatting>
  <conditionalFormatting sqref="Y830 Y817 Y804">
    <cfRule type="expression" dxfId="2809" priority="13707">
      <formula>IF(RIGHT(TEXT(Y804,"0.#"),1)=".",FALSE,TRUE)</formula>
    </cfRule>
    <cfRule type="expression" dxfId="2808" priority="13708">
      <formula>IF(RIGHT(TEXT(Y804,"0.#"),1)=".",TRUE,FALSE)</formula>
    </cfRule>
  </conditionalFormatting>
  <conditionalFormatting sqref="AU821 AU808 AU795">
    <cfRule type="expression" dxfId="2807" priority="13703">
      <formula>IF(RIGHT(TEXT(AU795,"0.#"),1)=".",FALSE,TRUE)</formula>
    </cfRule>
    <cfRule type="expression" dxfId="2806" priority="13704">
      <formula>IF(RIGHT(TEXT(AU795,"0.#"),1)=".",TRUE,FALSE)</formula>
    </cfRule>
  </conditionalFormatting>
  <conditionalFormatting sqref="AU830 AU817 AU804">
    <cfRule type="expression" dxfId="2805" priority="13701">
      <formula>IF(RIGHT(TEXT(AU804,"0.#"),1)=".",FALSE,TRUE)</formula>
    </cfRule>
    <cfRule type="expression" dxfId="2804" priority="13702">
      <formula>IF(RIGHT(TEXT(AU804,"0.#"),1)=".",TRUE,FALSE)</formula>
    </cfRule>
  </conditionalFormatting>
  <conditionalFormatting sqref="AU822:AU829 AU820 AU809:AU816 AU807 AU796:AU803 AU794">
    <cfRule type="expression" dxfId="2803" priority="13699">
      <formula>IF(RIGHT(TEXT(AU794,"0.#"),1)=".",FALSE,TRUE)</formula>
    </cfRule>
    <cfRule type="expression" dxfId="2802" priority="13700">
      <formula>IF(RIGHT(TEXT(AU794,"0.#"),1)=".",TRUE,FALSE)</formula>
    </cfRule>
  </conditionalFormatting>
  <conditionalFormatting sqref="AM87">
    <cfRule type="expression" dxfId="2801" priority="13353">
      <formula>IF(RIGHT(TEXT(AM87,"0.#"),1)=".",FALSE,TRUE)</formula>
    </cfRule>
    <cfRule type="expression" dxfId="2800" priority="13354">
      <formula>IF(RIGHT(TEXT(AM87,"0.#"),1)=".",TRUE,FALSE)</formula>
    </cfRule>
  </conditionalFormatting>
  <conditionalFormatting sqref="AE55">
    <cfRule type="expression" dxfId="2799" priority="13421">
      <formula>IF(RIGHT(TEXT(AE55,"0.#"),1)=".",FALSE,TRUE)</formula>
    </cfRule>
    <cfRule type="expression" dxfId="2798" priority="13422">
      <formula>IF(RIGHT(TEXT(AE55,"0.#"),1)=".",TRUE,FALSE)</formula>
    </cfRule>
  </conditionalFormatting>
  <conditionalFormatting sqref="AI55">
    <cfRule type="expression" dxfId="2797" priority="13419">
      <formula>IF(RIGHT(TEXT(AI55,"0.#"),1)=".",FALSE,TRUE)</formula>
    </cfRule>
    <cfRule type="expression" dxfId="2796" priority="13420">
      <formula>IF(RIGHT(TEXT(AI55,"0.#"),1)=".",TRUE,FALSE)</formula>
    </cfRule>
  </conditionalFormatting>
  <conditionalFormatting sqref="AM34">
    <cfRule type="expression" dxfId="2795" priority="13499">
      <formula>IF(RIGHT(TEXT(AM34,"0.#"),1)=".",FALSE,TRUE)</formula>
    </cfRule>
    <cfRule type="expression" dxfId="2794" priority="13500">
      <formula>IF(RIGHT(TEXT(AM34,"0.#"),1)=".",TRUE,FALSE)</formula>
    </cfRule>
  </conditionalFormatting>
  <conditionalFormatting sqref="AE33">
    <cfRule type="expression" dxfId="2793" priority="13513">
      <formula>IF(RIGHT(TEXT(AE33,"0.#"),1)=".",FALSE,TRUE)</formula>
    </cfRule>
    <cfRule type="expression" dxfId="2792" priority="13514">
      <formula>IF(RIGHT(TEXT(AE33,"0.#"),1)=".",TRUE,FALSE)</formula>
    </cfRule>
  </conditionalFormatting>
  <conditionalFormatting sqref="AE34">
    <cfRule type="expression" dxfId="2791" priority="13511">
      <formula>IF(RIGHT(TEXT(AE34,"0.#"),1)=".",FALSE,TRUE)</formula>
    </cfRule>
    <cfRule type="expression" dxfId="2790" priority="13512">
      <formula>IF(RIGHT(TEXT(AE34,"0.#"),1)=".",TRUE,FALSE)</formula>
    </cfRule>
  </conditionalFormatting>
  <conditionalFormatting sqref="AI34">
    <cfRule type="expression" dxfId="2789" priority="13509">
      <formula>IF(RIGHT(TEXT(AI34,"0.#"),1)=".",FALSE,TRUE)</formula>
    </cfRule>
    <cfRule type="expression" dxfId="2788" priority="13510">
      <formula>IF(RIGHT(TEXT(AI34,"0.#"),1)=".",TRUE,FALSE)</formula>
    </cfRule>
  </conditionalFormatting>
  <conditionalFormatting sqref="AI33">
    <cfRule type="expression" dxfId="2787" priority="13507">
      <formula>IF(RIGHT(TEXT(AI33,"0.#"),1)=".",FALSE,TRUE)</formula>
    </cfRule>
    <cfRule type="expression" dxfId="2786" priority="13508">
      <formula>IF(RIGHT(TEXT(AI33,"0.#"),1)=".",TRUE,FALSE)</formula>
    </cfRule>
  </conditionalFormatting>
  <conditionalFormatting sqref="AI32">
    <cfRule type="expression" dxfId="2785" priority="13505">
      <formula>IF(RIGHT(TEXT(AI32,"0.#"),1)=".",FALSE,TRUE)</formula>
    </cfRule>
    <cfRule type="expression" dxfId="2784" priority="13506">
      <formula>IF(RIGHT(TEXT(AI32,"0.#"),1)=".",TRUE,FALSE)</formula>
    </cfRule>
  </conditionalFormatting>
  <conditionalFormatting sqref="AM32">
    <cfRule type="expression" dxfId="2783" priority="13503">
      <formula>IF(RIGHT(TEXT(AM32,"0.#"),1)=".",FALSE,TRUE)</formula>
    </cfRule>
    <cfRule type="expression" dxfId="2782" priority="13504">
      <formula>IF(RIGHT(TEXT(AM32,"0.#"),1)=".",TRUE,FALSE)</formula>
    </cfRule>
  </conditionalFormatting>
  <conditionalFormatting sqref="AM33">
    <cfRule type="expression" dxfId="2781" priority="13501">
      <formula>IF(RIGHT(TEXT(AM33,"0.#"),1)=".",FALSE,TRUE)</formula>
    </cfRule>
    <cfRule type="expression" dxfId="2780" priority="13502">
      <formula>IF(RIGHT(TEXT(AM33,"0.#"),1)=".",TRUE,FALSE)</formula>
    </cfRule>
  </conditionalFormatting>
  <conditionalFormatting sqref="AQ32:AQ34">
    <cfRule type="expression" dxfId="2779" priority="13493">
      <formula>IF(RIGHT(TEXT(AQ32,"0.#"),1)=".",FALSE,TRUE)</formula>
    </cfRule>
    <cfRule type="expression" dxfId="2778" priority="13494">
      <formula>IF(RIGHT(TEXT(AQ32,"0.#"),1)=".",TRUE,FALSE)</formula>
    </cfRule>
  </conditionalFormatting>
  <conditionalFormatting sqref="AU32:AU34">
    <cfRule type="expression" dxfId="2777" priority="13491">
      <formula>IF(RIGHT(TEXT(AU32,"0.#"),1)=".",FALSE,TRUE)</formula>
    </cfRule>
    <cfRule type="expression" dxfId="2776" priority="13492">
      <formula>IF(RIGHT(TEXT(AU32,"0.#"),1)=".",TRUE,FALSE)</formula>
    </cfRule>
  </conditionalFormatting>
  <conditionalFormatting sqref="AE53">
    <cfRule type="expression" dxfId="2775" priority="13425">
      <formula>IF(RIGHT(TEXT(AE53,"0.#"),1)=".",FALSE,TRUE)</formula>
    </cfRule>
    <cfRule type="expression" dxfId="2774" priority="13426">
      <formula>IF(RIGHT(TEXT(AE53,"0.#"),1)=".",TRUE,FALSE)</formula>
    </cfRule>
  </conditionalFormatting>
  <conditionalFormatting sqref="AE54">
    <cfRule type="expression" dxfId="2773" priority="13423">
      <formula>IF(RIGHT(TEXT(AE54,"0.#"),1)=".",FALSE,TRUE)</formula>
    </cfRule>
    <cfRule type="expression" dxfId="2772" priority="13424">
      <formula>IF(RIGHT(TEXT(AE54,"0.#"),1)=".",TRUE,FALSE)</formula>
    </cfRule>
  </conditionalFormatting>
  <conditionalFormatting sqref="AI54">
    <cfRule type="expression" dxfId="2771" priority="13417">
      <formula>IF(RIGHT(TEXT(AI54,"0.#"),1)=".",FALSE,TRUE)</formula>
    </cfRule>
    <cfRule type="expression" dxfId="2770" priority="13418">
      <formula>IF(RIGHT(TEXT(AI54,"0.#"),1)=".",TRUE,FALSE)</formula>
    </cfRule>
  </conditionalFormatting>
  <conditionalFormatting sqref="AI53">
    <cfRule type="expression" dxfId="2769" priority="13415">
      <formula>IF(RIGHT(TEXT(AI53,"0.#"),1)=".",FALSE,TRUE)</formula>
    </cfRule>
    <cfRule type="expression" dxfId="2768" priority="13416">
      <formula>IF(RIGHT(TEXT(AI53,"0.#"),1)=".",TRUE,FALSE)</formula>
    </cfRule>
  </conditionalFormatting>
  <conditionalFormatting sqref="AM53">
    <cfRule type="expression" dxfId="2767" priority="13413">
      <formula>IF(RIGHT(TEXT(AM53,"0.#"),1)=".",FALSE,TRUE)</formula>
    </cfRule>
    <cfRule type="expression" dxfId="2766" priority="13414">
      <formula>IF(RIGHT(TEXT(AM53,"0.#"),1)=".",TRUE,FALSE)</formula>
    </cfRule>
  </conditionalFormatting>
  <conditionalFormatting sqref="AM54">
    <cfRule type="expression" dxfId="2765" priority="13411">
      <formula>IF(RIGHT(TEXT(AM54,"0.#"),1)=".",FALSE,TRUE)</formula>
    </cfRule>
    <cfRule type="expression" dxfId="2764" priority="13412">
      <formula>IF(RIGHT(TEXT(AM54,"0.#"),1)=".",TRUE,FALSE)</formula>
    </cfRule>
  </conditionalFormatting>
  <conditionalFormatting sqref="AM55">
    <cfRule type="expression" dxfId="2763" priority="13409">
      <formula>IF(RIGHT(TEXT(AM55,"0.#"),1)=".",FALSE,TRUE)</formula>
    </cfRule>
    <cfRule type="expression" dxfId="2762" priority="13410">
      <formula>IF(RIGHT(TEXT(AM55,"0.#"),1)=".",TRUE,FALSE)</formula>
    </cfRule>
  </conditionalFormatting>
  <conditionalFormatting sqref="AE60">
    <cfRule type="expression" dxfId="2761" priority="13395">
      <formula>IF(RIGHT(TEXT(AE60,"0.#"),1)=".",FALSE,TRUE)</formula>
    </cfRule>
    <cfRule type="expression" dxfId="2760" priority="13396">
      <formula>IF(RIGHT(TEXT(AE60,"0.#"),1)=".",TRUE,FALSE)</formula>
    </cfRule>
  </conditionalFormatting>
  <conditionalFormatting sqref="AE61">
    <cfRule type="expression" dxfId="2759" priority="13393">
      <formula>IF(RIGHT(TEXT(AE61,"0.#"),1)=".",FALSE,TRUE)</formula>
    </cfRule>
    <cfRule type="expression" dxfId="2758" priority="13394">
      <formula>IF(RIGHT(TEXT(AE61,"0.#"),1)=".",TRUE,FALSE)</formula>
    </cfRule>
  </conditionalFormatting>
  <conditionalFormatting sqref="AE62">
    <cfRule type="expression" dxfId="2757" priority="13391">
      <formula>IF(RIGHT(TEXT(AE62,"0.#"),1)=".",FALSE,TRUE)</formula>
    </cfRule>
    <cfRule type="expression" dxfId="2756" priority="13392">
      <formula>IF(RIGHT(TEXT(AE62,"0.#"),1)=".",TRUE,FALSE)</formula>
    </cfRule>
  </conditionalFormatting>
  <conditionalFormatting sqref="AI62">
    <cfRule type="expression" dxfId="2755" priority="13389">
      <formula>IF(RIGHT(TEXT(AI62,"0.#"),1)=".",FALSE,TRUE)</formula>
    </cfRule>
    <cfRule type="expression" dxfId="2754" priority="13390">
      <formula>IF(RIGHT(TEXT(AI62,"0.#"),1)=".",TRUE,FALSE)</formula>
    </cfRule>
  </conditionalFormatting>
  <conditionalFormatting sqref="AI61">
    <cfRule type="expression" dxfId="2753" priority="13387">
      <formula>IF(RIGHT(TEXT(AI61,"0.#"),1)=".",FALSE,TRUE)</formula>
    </cfRule>
    <cfRule type="expression" dxfId="2752" priority="13388">
      <formula>IF(RIGHT(TEXT(AI61,"0.#"),1)=".",TRUE,FALSE)</formula>
    </cfRule>
  </conditionalFormatting>
  <conditionalFormatting sqref="AI60">
    <cfRule type="expression" dxfId="2751" priority="13385">
      <formula>IF(RIGHT(TEXT(AI60,"0.#"),1)=".",FALSE,TRUE)</formula>
    </cfRule>
    <cfRule type="expression" dxfId="2750" priority="13386">
      <formula>IF(RIGHT(TEXT(AI60,"0.#"),1)=".",TRUE,FALSE)</formula>
    </cfRule>
  </conditionalFormatting>
  <conditionalFormatting sqref="AM60">
    <cfRule type="expression" dxfId="2749" priority="13383">
      <formula>IF(RIGHT(TEXT(AM60,"0.#"),1)=".",FALSE,TRUE)</formula>
    </cfRule>
    <cfRule type="expression" dxfId="2748" priority="13384">
      <formula>IF(RIGHT(TEXT(AM60,"0.#"),1)=".",TRUE,FALSE)</formula>
    </cfRule>
  </conditionalFormatting>
  <conditionalFormatting sqref="AM61">
    <cfRule type="expression" dxfId="2747" priority="13381">
      <formula>IF(RIGHT(TEXT(AM61,"0.#"),1)=".",FALSE,TRUE)</formula>
    </cfRule>
    <cfRule type="expression" dxfId="2746" priority="13382">
      <formula>IF(RIGHT(TEXT(AM61,"0.#"),1)=".",TRUE,FALSE)</formula>
    </cfRule>
  </conditionalFormatting>
  <conditionalFormatting sqref="AM62">
    <cfRule type="expression" dxfId="2745" priority="13379">
      <formula>IF(RIGHT(TEXT(AM62,"0.#"),1)=".",FALSE,TRUE)</formula>
    </cfRule>
    <cfRule type="expression" dxfId="2744" priority="13380">
      <formula>IF(RIGHT(TEXT(AM62,"0.#"),1)=".",TRUE,FALSE)</formula>
    </cfRule>
  </conditionalFormatting>
  <conditionalFormatting sqref="AE87">
    <cfRule type="expression" dxfId="2743" priority="13365">
      <formula>IF(RIGHT(TEXT(AE87,"0.#"),1)=".",FALSE,TRUE)</formula>
    </cfRule>
    <cfRule type="expression" dxfId="2742" priority="13366">
      <formula>IF(RIGHT(TEXT(AE87,"0.#"),1)=".",TRUE,FALSE)</formula>
    </cfRule>
  </conditionalFormatting>
  <conditionalFormatting sqref="AE88">
    <cfRule type="expression" dxfId="2741" priority="13363">
      <formula>IF(RIGHT(TEXT(AE88,"0.#"),1)=".",FALSE,TRUE)</formula>
    </cfRule>
    <cfRule type="expression" dxfId="2740" priority="13364">
      <formula>IF(RIGHT(TEXT(AE88,"0.#"),1)=".",TRUE,FALSE)</formula>
    </cfRule>
  </conditionalFormatting>
  <conditionalFormatting sqref="AE89">
    <cfRule type="expression" dxfId="2739" priority="13361">
      <formula>IF(RIGHT(TEXT(AE89,"0.#"),1)=".",FALSE,TRUE)</formula>
    </cfRule>
    <cfRule type="expression" dxfId="2738" priority="13362">
      <formula>IF(RIGHT(TEXT(AE89,"0.#"),1)=".",TRUE,FALSE)</formula>
    </cfRule>
  </conditionalFormatting>
  <conditionalFormatting sqref="AI89">
    <cfRule type="expression" dxfId="2737" priority="13359">
      <formula>IF(RIGHT(TEXT(AI89,"0.#"),1)=".",FALSE,TRUE)</formula>
    </cfRule>
    <cfRule type="expression" dxfId="2736" priority="13360">
      <formula>IF(RIGHT(TEXT(AI89,"0.#"),1)=".",TRUE,FALSE)</formula>
    </cfRule>
  </conditionalFormatting>
  <conditionalFormatting sqref="AI88">
    <cfRule type="expression" dxfId="2735" priority="13357">
      <formula>IF(RIGHT(TEXT(AI88,"0.#"),1)=".",FALSE,TRUE)</formula>
    </cfRule>
    <cfRule type="expression" dxfId="2734" priority="13358">
      <formula>IF(RIGHT(TEXT(AI88,"0.#"),1)=".",TRUE,FALSE)</formula>
    </cfRule>
  </conditionalFormatting>
  <conditionalFormatting sqref="AI87">
    <cfRule type="expression" dxfId="2733" priority="13355">
      <formula>IF(RIGHT(TEXT(AI87,"0.#"),1)=".",FALSE,TRUE)</formula>
    </cfRule>
    <cfRule type="expression" dxfId="2732" priority="13356">
      <formula>IF(RIGHT(TEXT(AI87,"0.#"),1)=".",TRUE,FALSE)</formula>
    </cfRule>
  </conditionalFormatting>
  <conditionalFormatting sqref="AM88">
    <cfRule type="expression" dxfId="2731" priority="13351">
      <formula>IF(RIGHT(TEXT(AM88,"0.#"),1)=".",FALSE,TRUE)</formula>
    </cfRule>
    <cfRule type="expression" dxfId="2730" priority="13352">
      <formula>IF(RIGHT(TEXT(AM88,"0.#"),1)=".",TRUE,FALSE)</formula>
    </cfRule>
  </conditionalFormatting>
  <conditionalFormatting sqref="AM89">
    <cfRule type="expression" dxfId="2729" priority="13349">
      <formula>IF(RIGHT(TEXT(AM89,"0.#"),1)=".",FALSE,TRUE)</formula>
    </cfRule>
    <cfRule type="expression" dxfId="2728" priority="13350">
      <formula>IF(RIGHT(TEXT(AM89,"0.#"),1)=".",TRUE,FALSE)</formula>
    </cfRule>
  </conditionalFormatting>
  <conditionalFormatting sqref="AE92">
    <cfRule type="expression" dxfId="2727" priority="13335">
      <formula>IF(RIGHT(TEXT(AE92,"0.#"),1)=".",FALSE,TRUE)</formula>
    </cfRule>
    <cfRule type="expression" dxfId="2726" priority="13336">
      <formula>IF(RIGHT(TEXT(AE92,"0.#"),1)=".",TRUE,FALSE)</formula>
    </cfRule>
  </conditionalFormatting>
  <conditionalFormatting sqref="AE93">
    <cfRule type="expression" dxfId="2725" priority="13333">
      <formula>IF(RIGHT(TEXT(AE93,"0.#"),1)=".",FALSE,TRUE)</formula>
    </cfRule>
    <cfRule type="expression" dxfId="2724" priority="13334">
      <formula>IF(RIGHT(TEXT(AE93,"0.#"),1)=".",TRUE,FALSE)</formula>
    </cfRule>
  </conditionalFormatting>
  <conditionalFormatting sqref="AE94">
    <cfRule type="expression" dxfId="2723" priority="13331">
      <formula>IF(RIGHT(TEXT(AE94,"0.#"),1)=".",FALSE,TRUE)</formula>
    </cfRule>
    <cfRule type="expression" dxfId="2722" priority="13332">
      <formula>IF(RIGHT(TEXT(AE94,"0.#"),1)=".",TRUE,FALSE)</formula>
    </cfRule>
  </conditionalFormatting>
  <conditionalFormatting sqref="AI94">
    <cfRule type="expression" dxfId="2721" priority="13329">
      <formula>IF(RIGHT(TEXT(AI94,"0.#"),1)=".",FALSE,TRUE)</formula>
    </cfRule>
    <cfRule type="expression" dxfId="2720" priority="13330">
      <formula>IF(RIGHT(TEXT(AI94,"0.#"),1)=".",TRUE,FALSE)</formula>
    </cfRule>
  </conditionalFormatting>
  <conditionalFormatting sqref="AI93">
    <cfRule type="expression" dxfId="2719" priority="13327">
      <formula>IF(RIGHT(TEXT(AI93,"0.#"),1)=".",FALSE,TRUE)</formula>
    </cfRule>
    <cfRule type="expression" dxfId="2718" priority="13328">
      <formula>IF(RIGHT(TEXT(AI93,"0.#"),1)=".",TRUE,FALSE)</formula>
    </cfRule>
  </conditionalFormatting>
  <conditionalFormatting sqref="AI92">
    <cfRule type="expression" dxfId="2717" priority="13325">
      <formula>IF(RIGHT(TEXT(AI92,"0.#"),1)=".",FALSE,TRUE)</formula>
    </cfRule>
    <cfRule type="expression" dxfId="2716" priority="13326">
      <formula>IF(RIGHT(TEXT(AI92,"0.#"),1)=".",TRUE,FALSE)</formula>
    </cfRule>
  </conditionalFormatting>
  <conditionalFormatting sqref="AM92">
    <cfRule type="expression" dxfId="2715" priority="13323">
      <formula>IF(RIGHT(TEXT(AM92,"0.#"),1)=".",FALSE,TRUE)</formula>
    </cfRule>
    <cfRule type="expression" dxfId="2714" priority="13324">
      <formula>IF(RIGHT(TEXT(AM92,"0.#"),1)=".",TRUE,FALSE)</formula>
    </cfRule>
  </conditionalFormatting>
  <conditionalFormatting sqref="AM93">
    <cfRule type="expression" dxfId="2713" priority="13321">
      <formula>IF(RIGHT(TEXT(AM93,"0.#"),1)=".",FALSE,TRUE)</formula>
    </cfRule>
    <cfRule type="expression" dxfId="2712" priority="13322">
      <formula>IF(RIGHT(TEXT(AM93,"0.#"),1)=".",TRUE,FALSE)</formula>
    </cfRule>
  </conditionalFormatting>
  <conditionalFormatting sqref="AM94">
    <cfRule type="expression" dxfId="2711" priority="13319">
      <formula>IF(RIGHT(TEXT(AM94,"0.#"),1)=".",FALSE,TRUE)</formula>
    </cfRule>
    <cfRule type="expression" dxfId="2710" priority="13320">
      <formula>IF(RIGHT(TEXT(AM94,"0.#"),1)=".",TRUE,FALSE)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cfRule type="expression" dxfId="2625" priority="13201">
      <formula>IF(RIGHT(TEXT(AE117,"0.#"),1)=".",FALSE,TRUE)</formula>
    </cfRule>
    <cfRule type="expression" dxfId="2624" priority="13202">
      <formula>IF(RIGHT(TEXT(AE117,"0.#"),1)=".",TRUE,FALSE)</formula>
    </cfRule>
  </conditionalFormatting>
  <conditionalFormatting sqref="AQ117">
    <cfRule type="expression" dxfId="2623" priority="13195">
      <formula>IF(RIGHT(TEXT(AQ117,"0.#"),1)=".",FALSE,TRUE)</formula>
    </cfRule>
    <cfRule type="expression" dxfId="2622" priority="13196">
      <formula>IF(RIGHT(TEXT(AQ117,"0.#"),1)=".",TRUE,FALSE)</formula>
    </cfRule>
  </conditionalFormatting>
  <conditionalFormatting sqref="AE119 AQ119">
    <cfRule type="expression" dxfId="2621" priority="13193">
      <formula>IF(RIGHT(TEXT(AE119,"0.#"),1)=".",FALSE,TRUE)</formula>
    </cfRule>
    <cfRule type="expression" dxfId="2620" priority="13194">
      <formula>IF(RIGHT(TEXT(AE119,"0.#"),1)=".",TRUE,FALSE)</formula>
    </cfRule>
  </conditionalFormatting>
  <conditionalFormatting sqref="AI119">
    <cfRule type="expression" dxfId="2619" priority="13191">
      <formula>IF(RIGHT(TEXT(AI119,"0.#"),1)=".",FALSE,TRUE)</formula>
    </cfRule>
    <cfRule type="expression" dxfId="2618" priority="13192">
      <formula>IF(RIGHT(TEXT(AI119,"0.#"),1)=".",TRUE,FALSE)</formula>
    </cfRule>
  </conditionalFormatting>
  <conditionalFormatting sqref="AM119">
    <cfRule type="expression" dxfId="2617" priority="13189">
      <formula>IF(RIGHT(TEXT(AM119,"0.#"),1)=".",FALSE,TRUE)</formula>
    </cfRule>
    <cfRule type="expression" dxfId="2616" priority="13190">
      <formula>IF(RIGHT(TEXT(AM119,"0.#"),1)=".",TRUE,FALSE)</formula>
    </cfRule>
  </conditionalFormatting>
  <conditionalFormatting sqref="AQ120">
    <cfRule type="expression" dxfId="2615" priority="13181">
      <formula>IF(RIGHT(TEXT(AQ120,"0.#"),1)=".",FALSE,TRUE)</formula>
    </cfRule>
    <cfRule type="expression" dxfId="2614" priority="13182">
      <formula>IF(RIGHT(TEXT(AQ120,"0.#"),1)=".",TRUE,FALSE)</formula>
    </cfRule>
  </conditionalFormatting>
  <conditionalFormatting sqref="AE122 AQ122">
    <cfRule type="expression" dxfId="2613" priority="13179">
      <formula>IF(RIGHT(TEXT(AE122,"0.#"),1)=".",FALSE,TRUE)</formula>
    </cfRule>
    <cfRule type="expression" dxfId="2612" priority="13180">
      <formula>IF(RIGHT(TEXT(AE122,"0.#"),1)=".",TRUE,FALSE)</formula>
    </cfRule>
  </conditionalFormatting>
  <conditionalFormatting sqref="AI122">
    <cfRule type="expression" dxfId="2611" priority="13177">
      <formula>IF(RIGHT(TEXT(AI122,"0.#"),1)=".",FALSE,TRUE)</formula>
    </cfRule>
    <cfRule type="expression" dxfId="2610" priority="13178">
      <formula>IF(RIGHT(TEXT(AI122,"0.#"),1)=".",TRUE,FALSE)</formula>
    </cfRule>
  </conditionalFormatting>
  <conditionalFormatting sqref="AM122">
    <cfRule type="expression" dxfId="2609" priority="13175">
      <formula>IF(RIGHT(TEXT(AM122,"0.#"),1)=".",FALSE,TRUE)</formula>
    </cfRule>
    <cfRule type="expression" dxfId="2608" priority="13176">
      <formula>IF(RIGHT(TEXT(AM122,"0.#"),1)=".",TRUE,FALSE)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45:AO866">
    <cfRule type="expression" dxfId="2539" priority="6677">
      <formula>IF(AND(AL845&gt;=0, RIGHT(TEXT(AL845,"0.#"),1)&lt;&gt;"."),TRUE,FALSE)</formula>
    </cfRule>
    <cfRule type="expression" dxfId="2538" priority="6678">
      <formula>IF(AND(AL845&gt;=0, RIGHT(TEXT(AL845,"0.#"),1)="."),TRUE,FALSE)</formula>
    </cfRule>
    <cfRule type="expression" dxfId="2537" priority="6679">
      <formula>IF(AND(AL845&lt;0, RIGHT(TEXT(AL845,"0.#"),1)&lt;&gt;"."),TRUE,FALSE)</formula>
    </cfRule>
    <cfRule type="expression" dxfId="2536" priority="6680">
      <formula>IF(AND(AL845&lt;0, RIGHT(TEXT(AL845,"0.#"),1)="."),TRUE,FALSE)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40 Y842: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7:AO837">
    <cfRule type="expression" dxfId="2421" priority="2863">
      <formula>IF(AND(AL837&gt;=0, RIGHT(TEXT(AL837,"0.#"),1)&lt;&gt;"."),TRUE,FALSE)</formula>
    </cfRule>
    <cfRule type="expression" dxfId="2420" priority="2864">
      <formula>IF(AND(AL837&gt;=0, RIGHT(TEXT(AL837,"0.#"),1)="."),TRUE,FALSE)</formula>
    </cfRule>
    <cfRule type="expression" dxfId="2419" priority="2865">
      <formula>IF(AND(AL837&lt;0, RIGHT(TEXT(AL837,"0.#"),1)&lt;&gt;"."),TRUE,FALSE)</formula>
    </cfRule>
    <cfRule type="expression" dxfId="2418" priority="2866">
      <formula>IF(AND(AL837&lt;0, RIGHT(TEXT(AL837,"0.#"),1)="."),TRUE,FALSE)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7">
    <cfRule type="expression" dxfId="2213" priority="1999">
      <formula>IF(RIGHT(TEXT(AU47,"0.#"),1)=".",FALSE,TRUE)</formula>
    </cfRule>
    <cfRule type="expression" dxfId="2212" priority="2000">
      <formula>IF(RIGHT(TEXT(AU47,"0.#"),1)=".",TRUE,FALSE)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3:AO899">
    <cfRule type="expression" dxfId="2003" priority="2123">
      <formula>IF(AND(AL873&gt;=0, RIGHT(TEXT(AL873,"0.#"),1)&lt;&gt;"."),TRUE,FALSE)</formula>
    </cfRule>
    <cfRule type="expression" dxfId="2002" priority="2124">
      <formula>IF(AND(AL873&gt;=0, RIGHT(TEXT(AL873,"0.#"),1)="."),TRUE,FALSE)</formula>
    </cfRule>
    <cfRule type="expression" dxfId="2001" priority="2125">
      <formula>IF(AND(AL873&lt;0, RIGHT(TEXT(AL873,"0.#"),1)&lt;&gt;"."),TRUE,FALSE)</formula>
    </cfRule>
    <cfRule type="expression" dxfId="2000" priority="2126">
      <formula>IF(AND(AL873&lt;0, RIGHT(TEXT(AL873,"0.#"),1)="."),TRUE,FALSE)</formula>
    </cfRule>
  </conditionalFormatting>
  <conditionalFormatting sqref="AL870:AO870">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U40">
    <cfRule type="expression" dxfId="1919" priority="2021">
      <formula>IF(RIGHT(TEXT(AU40,"0.#"),1)=".",FALSE,TRUE)</formula>
    </cfRule>
    <cfRule type="expression" dxfId="1918" priority="2022">
      <formula>IF(RIGHT(TEXT(AU40,"0.#"),1)=".",TRUE,FALSE)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AL838:AO838">
    <cfRule type="expression" dxfId="747" priority="51">
      <formula>IF(AND(AL838&gt;=0, RIGHT(TEXT(AL838,"0.#"),1)&lt;&gt;"."),TRUE,FALSE)</formula>
    </cfRule>
    <cfRule type="expression" dxfId="746" priority="52">
      <formula>IF(AND(AL838&gt;=0, RIGHT(TEXT(AL838,"0.#"),1)="."),TRUE,FALSE)</formula>
    </cfRule>
    <cfRule type="expression" dxfId="745" priority="53">
      <formula>IF(AND(AL838&lt;0, RIGHT(TEXT(AL838,"0.#"),1)&lt;&gt;"."),TRUE,FALSE)</formula>
    </cfRule>
    <cfRule type="expression" dxfId="744" priority="54">
      <formula>IF(AND(AL838&lt;0, RIGHT(TEXT(AL838,"0.#"),1)="."),TRUE,FALSE)</formula>
    </cfRule>
  </conditionalFormatting>
  <conditionalFormatting sqref="AL839:AO839">
    <cfRule type="expression" dxfId="743" priority="47">
      <formula>IF(AND(AL839&gt;=0, RIGHT(TEXT(AL839,"0.#"),1)&lt;&gt;"."),TRUE,FALSE)</formula>
    </cfRule>
    <cfRule type="expression" dxfId="742" priority="48">
      <formula>IF(AND(AL839&gt;=0, RIGHT(TEXT(AL839,"0.#"),1)="."),TRUE,FALSE)</formula>
    </cfRule>
    <cfRule type="expression" dxfId="741" priority="49">
      <formula>IF(AND(AL839&lt;0, RIGHT(TEXT(AL839,"0.#"),1)&lt;&gt;"."),TRUE,FALSE)</formula>
    </cfRule>
    <cfRule type="expression" dxfId="740" priority="50">
      <formula>IF(AND(AL839&lt;0, RIGHT(TEXT(AL839,"0.#"),1)="."),TRUE,FALSE)</formula>
    </cfRule>
  </conditionalFormatting>
  <conditionalFormatting sqref="AL840:AO840">
    <cfRule type="expression" dxfId="739" priority="43">
      <formula>IF(AND(AL840&gt;=0, RIGHT(TEXT(AL840,"0.#"),1)&lt;&gt;"."),TRUE,FALSE)</formula>
    </cfRule>
    <cfRule type="expression" dxfId="738" priority="44">
      <formula>IF(AND(AL840&gt;=0, RIGHT(TEXT(AL840,"0.#"),1)="."),TRUE,FALSE)</formula>
    </cfRule>
    <cfRule type="expression" dxfId="737" priority="45">
      <formula>IF(AND(AL840&lt;0, RIGHT(TEXT(AL840,"0.#"),1)&lt;&gt;"."),TRUE,FALSE)</formula>
    </cfRule>
    <cfRule type="expression" dxfId="736" priority="46">
      <formula>IF(AND(AL840&lt;0, RIGHT(TEXT(AL840,"0.#"),1)="."),TRUE,FALSE)</formula>
    </cfRule>
  </conditionalFormatting>
  <conditionalFormatting sqref="Y841">
    <cfRule type="expression" dxfId="735" priority="41">
      <formula>IF(RIGHT(TEXT(Y841,"0.#"),1)=".",FALSE,TRUE)</formula>
    </cfRule>
    <cfRule type="expression" dxfId="734" priority="42">
      <formula>IF(RIGHT(TEXT(Y841,"0.#"),1)=".",TRUE,FALSE)</formula>
    </cfRule>
  </conditionalFormatting>
  <conditionalFormatting sqref="AL841:AO841">
    <cfRule type="expression" dxfId="733" priority="37">
      <formula>IF(AND(AL841&gt;=0, RIGHT(TEXT(AL841,"0.#"),1)&lt;&gt;"."),TRUE,FALSE)</formula>
    </cfRule>
    <cfRule type="expression" dxfId="732" priority="38">
      <formula>IF(AND(AL841&gt;=0, RIGHT(TEXT(AL841,"0.#"),1)="."),TRUE,FALSE)</formula>
    </cfRule>
    <cfRule type="expression" dxfId="731" priority="39">
      <formula>IF(AND(AL841&lt;0, RIGHT(TEXT(AL841,"0.#"),1)&lt;&gt;"."),TRUE,FALSE)</formula>
    </cfRule>
    <cfRule type="expression" dxfId="730" priority="40">
      <formula>IF(AND(AL841&lt;0, RIGHT(TEXT(AL841,"0.#"),1)="."),TRUE,FALSE)</formula>
    </cfRule>
  </conditionalFormatting>
  <conditionalFormatting sqref="AL842:AO842">
    <cfRule type="expression" dxfId="729" priority="33">
      <formula>IF(AND(AL842&gt;=0, RIGHT(TEXT(AL842,"0.#"),1)&lt;&gt;"."),TRUE,FALSE)</formula>
    </cfRule>
    <cfRule type="expression" dxfId="728" priority="34">
      <formula>IF(AND(AL842&gt;=0, RIGHT(TEXT(AL842,"0.#"),1)="."),TRUE,FALSE)</formula>
    </cfRule>
    <cfRule type="expression" dxfId="727" priority="35">
      <formula>IF(AND(AL842&lt;0, RIGHT(TEXT(AL842,"0.#"),1)&lt;&gt;"."),TRUE,FALSE)</formula>
    </cfRule>
    <cfRule type="expression" dxfId="726" priority="36">
      <formula>IF(AND(AL842&lt;0, RIGHT(TEXT(AL842,"0.#"),1)="."),TRUE,FALSE)</formula>
    </cfRule>
  </conditionalFormatting>
  <conditionalFormatting sqref="AL843:AO843">
    <cfRule type="expression" dxfId="725" priority="29">
      <formula>IF(AND(AL843&gt;=0, RIGHT(TEXT(AL843,"0.#"),1)&lt;&gt;"."),TRUE,FALSE)</formula>
    </cfRule>
    <cfRule type="expression" dxfId="724" priority="30">
      <formula>IF(AND(AL843&gt;=0, RIGHT(TEXT(AL843,"0.#"),1)="."),TRUE,FALSE)</formula>
    </cfRule>
    <cfRule type="expression" dxfId="723" priority="31">
      <formula>IF(AND(AL843&lt;0, RIGHT(TEXT(AL843,"0.#"),1)&lt;&gt;"."),TRUE,FALSE)</formula>
    </cfRule>
    <cfRule type="expression" dxfId="722" priority="32">
      <formula>IF(AND(AL843&lt;0, RIGHT(TEXT(AL843,"0.#"),1)="."),TRUE,FALSE)</formula>
    </cfRule>
  </conditionalFormatting>
  <conditionalFormatting sqref="AL844:AO844">
    <cfRule type="expression" dxfId="721" priority="25">
      <formula>IF(AND(AL844&gt;=0, RIGHT(TEXT(AL844,"0.#"),1)&lt;&gt;"."),TRUE,FALSE)</formula>
    </cfRule>
    <cfRule type="expression" dxfId="720" priority="26">
      <formula>IF(AND(AL844&gt;=0, RIGHT(TEXT(AL844,"0.#"),1)="."),TRUE,FALSE)</formula>
    </cfRule>
    <cfRule type="expression" dxfId="719" priority="27">
      <formula>IF(AND(AL844&lt;0, RIGHT(TEXT(AL844,"0.#"),1)&lt;&gt;"."),TRUE,FALSE)</formula>
    </cfRule>
    <cfRule type="expression" dxfId="718" priority="28">
      <formula>IF(AND(AL844&lt;0, RIGHT(TEXT(AL844,"0.#"),1)="."),TRUE,FALSE)</formula>
    </cfRule>
  </conditionalFormatting>
  <conditionalFormatting sqref="AQ39:AQ41">
    <cfRule type="expression" dxfId="717" priority="21">
      <formula>IF(RIGHT(TEXT(AQ39,"0.#"),1)=".",FALSE,TRUE)</formula>
    </cfRule>
    <cfRule type="expression" dxfId="716" priority="22">
      <formula>IF(RIGHT(TEXT(AQ39,"0.#"),1)=".",TRUE,FALSE)</formula>
    </cfRule>
  </conditionalFormatting>
  <conditionalFormatting sqref="AQ46:AQ48">
    <cfRule type="expression" dxfId="715" priority="19">
      <formula>IF(RIGHT(TEXT(AQ46,"0.#"),1)=".",FALSE,TRUE)</formula>
    </cfRule>
    <cfRule type="expression" dxfId="714" priority="20">
      <formula>IF(RIGHT(TEXT(AQ46,"0.#"),1)=".",TRUE,FALSE)</formula>
    </cfRule>
  </conditionalFormatting>
  <conditionalFormatting sqref="AU41">
    <cfRule type="expression" dxfId="713" priority="17">
      <formula>IF(RIGHT(TEXT(AU41,"0.#"),1)=".",FALSE,TRUE)</formula>
    </cfRule>
    <cfRule type="expression" dxfId="712" priority="18">
      <formula>IF(RIGHT(TEXT(AU41,"0.#"),1)=".",TRUE,FALSE)</formula>
    </cfRule>
  </conditionalFormatting>
  <conditionalFormatting sqref="AU48">
    <cfRule type="expression" dxfId="711" priority="15">
      <formula>IF(RIGHT(TEXT(AU48,"0.#"),1)=".",FALSE,TRUE)</formula>
    </cfRule>
    <cfRule type="expression" dxfId="710" priority="16">
      <formula>IF(RIGHT(TEXT(AU48,"0.#"),1)=".",TRUE,FALSE)</formula>
    </cfRule>
  </conditionalFormatting>
  <conditionalFormatting sqref="AU39">
    <cfRule type="expression" dxfId="709" priority="13">
      <formula>IF(RIGHT(TEXT(AU39,"0.#"),1)=".",FALSE,TRUE)</formula>
    </cfRule>
    <cfRule type="expression" dxfId="708" priority="14">
      <formula>IF(RIGHT(TEXT(AU39,"0.#"),1)=".",TRUE,FALSE)</formula>
    </cfRule>
  </conditionalFormatting>
  <conditionalFormatting sqref="AU46">
    <cfRule type="expression" dxfId="707" priority="11">
      <formula>IF(RIGHT(TEXT(AU46,"0.#"),1)=".",FALSE,TRUE)</formula>
    </cfRule>
    <cfRule type="expression" dxfId="706" priority="12">
      <formula>IF(RIGHT(TEXT(AU46,"0.#"),1)=".",TRUE,FALSE)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357</v>
      </c>
      <c r="AF2" s="1009"/>
      <c r="AG2" s="1009"/>
      <c r="AH2" s="1009"/>
      <c r="AI2" s="1009" t="s">
        <v>363</v>
      </c>
      <c r="AJ2" s="1009"/>
      <c r="AK2" s="1009"/>
      <c r="AL2" s="1009"/>
      <c r="AM2" s="1009" t="s">
        <v>470</v>
      </c>
      <c r="AN2" s="1009"/>
      <c r="AO2" s="1009"/>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489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357</v>
      </c>
      <c r="AF9" s="1009"/>
      <c r="AG9" s="1009"/>
      <c r="AH9" s="1009"/>
      <c r="AI9" s="1009" t="s">
        <v>363</v>
      </c>
      <c r="AJ9" s="1009"/>
      <c r="AK9" s="1009"/>
      <c r="AL9" s="1009"/>
      <c r="AM9" s="1009" t="s">
        <v>470</v>
      </c>
      <c r="AN9" s="1009"/>
      <c r="AO9" s="1009"/>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489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357</v>
      </c>
      <c r="AF16" s="1009"/>
      <c r="AG16" s="1009"/>
      <c r="AH16" s="1009"/>
      <c r="AI16" s="1009" t="s">
        <v>363</v>
      </c>
      <c r="AJ16" s="1009"/>
      <c r="AK16" s="1009"/>
      <c r="AL16" s="1009"/>
      <c r="AM16" s="1009" t="s">
        <v>470</v>
      </c>
      <c r="AN16" s="1009"/>
      <c r="AO16" s="1009"/>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489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357</v>
      </c>
      <c r="AF23" s="1009"/>
      <c r="AG23" s="1009"/>
      <c r="AH23" s="1009"/>
      <c r="AI23" s="1009" t="s">
        <v>363</v>
      </c>
      <c r="AJ23" s="1009"/>
      <c r="AK23" s="1009"/>
      <c r="AL23" s="1009"/>
      <c r="AM23" s="1009" t="s">
        <v>470</v>
      </c>
      <c r="AN23" s="1009"/>
      <c r="AO23" s="1009"/>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489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357</v>
      </c>
      <c r="AF30" s="1009"/>
      <c r="AG30" s="1009"/>
      <c r="AH30" s="1009"/>
      <c r="AI30" s="1009" t="s">
        <v>363</v>
      </c>
      <c r="AJ30" s="1009"/>
      <c r="AK30" s="1009"/>
      <c r="AL30" s="1009"/>
      <c r="AM30" s="1009" t="s">
        <v>470</v>
      </c>
      <c r="AN30" s="1009"/>
      <c r="AO30" s="1009"/>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489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357</v>
      </c>
      <c r="AF37" s="1009"/>
      <c r="AG37" s="1009"/>
      <c r="AH37" s="1009"/>
      <c r="AI37" s="1009" t="s">
        <v>363</v>
      </c>
      <c r="AJ37" s="1009"/>
      <c r="AK37" s="1009"/>
      <c r="AL37" s="1009"/>
      <c r="AM37" s="1009" t="s">
        <v>470</v>
      </c>
      <c r="AN37" s="1009"/>
      <c r="AO37" s="1009"/>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489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357</v>
      </c>
      <c r="AF44" s="1009"/>
      <c r="AG44" s="1009"/>
      <c r="AH44" s="1009"/>
      <c r="AI44" s="1009" t="s">
        <v>363</v>
      </c>
      <c r="AJ44" s="1009"/>
      <c r="AK44" s="1009"/>
      <c r="AL44" s="1009"/>
      <c r="AM44" s="1009" t="s">
        <v>470</v>
      </c>
      <c r="AN44" s="1009"/>
      <c r="AO44" s="1009"/>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489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5" t="s">
        <v>11</v>
      </c>
      <c r="AC51" s="1022"/>
      <c r="AD51" s="1023"/>
      <c r="AE51" s="1009" t="s">
        <v>357</v>
      </c>
      <c r="AF51" s="1009"/>
      <c r="AG51" s="1009"/>
      <c r="AH51" s="1009"/>
      <c r="AI51" s="1009" t="s">
        <v>363</v>
      </c>
      <c r="AJ51" s="1009"/>
      <c r="AK51" s="1009"/>
      <c r="AL51" s="1009"/>
      <c r="AM51" s="1009" t="s">
        <v>470</v>
      </c>
      <c r="AN51" s="1009"/>
      <c r="AO51" s="1009"/>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489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357</v>
      </c>
      <c r="AF58" s="1009"/>
      <c r="AG58" s="1009"/>
      <c r="AH58" s="1009"/>
      <c r="AI58" s="1009" t="s">
        <v>363</v>
      </c>
      <c r="AJ58" s="1009"/>
      <c r="AK58" s="1009"/>
      <c r="AL58" s="1009"/>
      <c r="AM58" s="1009" t="s">
        <v>470</v>
      </c>
      <c r="AN58" s="1009"/>
      <c r="AO58" s="1009"/>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489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357</v>
      </c>
      <c r="AF65" s="1009"/>
      <c r="AG65" s="1009"/>
      <c r="AH65" s="1009"/>
      <c r="AI65" s="1009" t="s">
        <v>363</v>
      </c>
      <c r="AJ65" s="1009"/>
      <c r="AK65" s="1009"/>
      <c r="AL65" s="1009"/>
      <c r="AM65" s="1009" t="s">
        <v>470</v>
      </c>
      <c r="AN65" s="1009"/>
      <c r="AO65" s="1009"/>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2018-08-09T07:36:20Z</cp:lastPrinted>
  <dcterms:created xsi:type="dcterms:W3CDTF">2012-03-13T00:50:25Z</dcterms:created>
  <dcterms:modified xsi:type="dcterms:W3CDTF">2018-08-31T02:19:00Z</dcterms:modified>
</cp:coreProperties>
</file>